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92" i="21" l="1"/>
  <c r="H192" i="21"/>
  <c r="I192" i="21"/>
  <c r="J192" i="21"/>
  <c r="K192" i="21"/>
  <c r="L192" i="21"/>
  <c r="M192" i="21"/>
  <c r="N192" i="21"/>
  <c r="O192" i="21"/>
  <c r="P192" i="21"/>
  <c r="Q192" i="21"/>
  <c r="G151" i="21"/>
  <c r="H151" i="21" s="1"/>
  <c r="I151" i="21"/>
  <c r="K151" i="21"/>
  <c r="L151" i="21"/>
  <c r="M151" i="21"/>
  <c r="N151" i="21"/>
  <c r="O151" i="21"/>
  <c r="Q151" i="21"/>
  <c r="G258" i="5"/>
  <c r="H258" i="5"/>
  <c r="I258" i="5"/>
  <c r="J258" i="5"/>
  <c r="K258" i="5"/>
  <c r="Q258" i="5" s="1"/>
  <c r="L258" i="5"/>
  <c r="M258" i="5"/>
  <c r="N258" i="5"/>
  <c r="O258" i="5"/>
  <c r="P258" i="5"/>
  <c r="G216" i="5"/>
  <c r="H216" i="5" s="1"/>
  <c r="L216" i="5"/>
  <c r="M216" i="5"/>
  <c r="N216" i="5"/>
  <c r="J151" i="21" l="1"/>
  <c r="P151" i="21" s="1"/>
  <c r="K216" i="5"/>
  <c r="Q216" i="5" s="1"/>
  <c r="I216" i="5"/>
  <c r="O216" i="5" s="1"/>
  <c r="J216" i="5"/>
  <c r="P216" i="5" s="1"/>
  <c r="G223" i="16"/>
  <c r="H223" i="16"/>
  <c r="I223" i="16"/>
  <c r="J223" i="16"/>
  <c r="K223" i="16"/>
  <c r="L223" i="16"/>
  <c r="M223" i="16"/>
  <c r="N223" i="16"/>
  <c r="O223" i="16"/>
  <c r="P223" i="16"/>
  <c r="Q223" i="16"/>
  <c r="G53" i="16"/>
  <c r="H53" i="16"/>
  <c r="I53" i="16"/>
  <c r="J53" i="16"/>
  <c r="K53" i="16"/>
  <c r="L53" i="16"/>
  <c r="M53" i="16"/>
  <c r="N53" i="16"/>
  <c r="O53" i="16"/>
  <c r="P53" i="16"/>
  <c r="Q53" i="16"/>
  <c r="G218" i="14"/>
  <c r="H218" i="14" s="1"/>
  <c r="I218" i="14"/>
  <c r="K218" i="14"/>
  <c r="L218" i="14"/>
  <c r="M218" i="14"/>
  <c r="N218" i="14"/>
  <c r="O218" i="14"/>
  <c r="Q218" i="14"/>
  <c r="G150" i="14"/>
  <c r="H150" i="14"/>
  <c r="I150" i="14"/>
  <c r="J150" i="14"/>
  <c r="K150" i="14"/>
  <c r="L150" i="14"/>
  <c r="M150" i="14"/>
  <c r="N150" i="14"/>
  <c r="O150" i="14"/>
  <c r="P150" i="14"/>
  <c r="Q150" i="14"/>
  <c r="G71" i="14"/>
  <c r="H71" i="14" s="1"/>
  <c r="I71" i="14"/>
  <c r="K71" i="14"/>
  <c r="L71" i="14"/>
  <c r="M71" i="14"/>
  <c r="N71" i="14"/>
  <c r="O71" i="14"/>
  <c r="Q71" i="14"/>
  <c r="G91" i="14"/>
  <c r="H91" i="14"/>
  <c r="I91" i="14"/>
  <c r="J91" i="14"/>
  <c r="K91" i="14"/>
  <c r="L91" i="14"/>
  <c r="M91" i="14"/>
  <c r="N91" i="14"/>
  <c r="O91" i="14"/>
  <c r="P91" i="14"/>
  <c r="Q91" i="14"/>
  <c r="G182" i="14"/>
  <c r="H182" i="14" s="1"/>
  <c r="I182" i="14"/>
  <c r="K182" i="14"/>
  <c r="L182" i="14"/>
  <c r="M182" i="14"/>
  <c r="N182" i="14"/>
  <c r="O182" i="14"/>
  <c r="Q182" i="14"/>
  <c r="G255" i="14"/>
  <c r="H255" i="14"/>
  <c r="I255" i="14"/>
  <c r="J255" i="14"/>
  <c r="K255" i="14"/>
  <c r="L255" i="14"/>
  <c r="M255" i="14"/>
  <c r="N255" i="14"/>
  <c r="O255" i="14"/>
  <c r="P255" i="14"/>
  <c r="Q255" i="14"/>
  <c r="G229" i="14"/>
  <c r="H229" i="14" s="1"/>
  <c r="I229" i="14"/>
  <c r="K229" i="14"/>
  <c r="L229" i="14"/>
  <c r="M229" i="14"/>
  <c r="N229" i="14"/>
  <c r="O229" i="14"/>
  <c r="Q229" i="14"/>
  <c r="G240" i="14"/>
  <c r="H240" i="14"/>
  <c r="I240" i="14"/>
  <c r="J240" i="14"/>
  <c r="K240" i="14"/>
  <c r="L240" i="14"/>
  <c r="M240" i="14"/>
  <c r="N240" i="14"/>
  <c r="O240" i="14"/>
  <c r="P240" i="14"/>
  <c r="Q240" i="14"/>
  <c r="J229" i="14" l="1"/>
  <c r="P229" i="14" s="1"/>
  <c r="J182" i="14"/>
  <c r="P182" i="14" s="1"/>
  <c r="J71" i="14"/>
  <c r="P71" i="14" s="1"/>
  <c r="J218" i="14"/>
  <c r="P218" i="14" s="1"/>
  <c r="G3" i="4"/>
  <c r="H3" i="4"/>
  <c r="I3" i="4"/>
  <c r="J3" i="4"/>
  <c r="K3" i="4"/>
  <c r="L3" i="4"/>
  <c r="M3" i="4"/>
  <c r="N3" i="4"/>
  <c r="O3" i="4"/>
  <c r="P3" i="4"/>
  <c r="Q3" i="4"/>
  <c r="G151" i="4"/>
  <c r="H151" i="4"/>
  <c r="I151" i="4"/>
  <c r="J151" i="4"/>
  <c r="K151" i="4"/>
  <c r="L151" i="4"/>
  <c r="M151" i="4"/>
  <c r="N151" i="4"/>
  <c r="O151" i="4"/>
  <c r="P151" i="4"/>
  <c r="Q151" i="4"/>
  <c r="G71" i="4" l="1"/>
  <c r="H71" i="4"/>
  <c r="I71" i="4"/>
  <c r="J71" i="4"/>
  <c r="K71" i="4"/>
  <c r="L71" i="4"/>
  <c r="M71" i="4"/>
  <c r="N71" i="4"/>
  <c r="O71" i="4"/>
  <c r="P71" i="4"/>
  <c r="Q71" i="4"/>
  <c r="G208" i="23" l="1"/>
  <c r="H208" i="23"/>
  <c r="I208" i="23"/>
  <c r="J208" i="23"/>
  <c r="K208" i="23"/>
  <c r="L208" i="23"/>
  <c r="M208" i="23"/>
  <c r="N208" i="23"/>
  <c r="O208" i="23"/>
  <c r="P208" i="23"/>
  <c r="Q208" i="23"/>
  <c r="G179" i="21"/>
  <c r="H179" i="21"/>
  <c r="I179" i="21"/>
  <c r="J179" i="21"/>
  <c r="K179" i="21"/>
  <c r="L179" i="21"/>
  <c r="M179" i="21"/>
  <c r="N179" i="21"/>
  <c r="O179" i="21"/>
  <c r="P179" i="21"/>
  <c r="Q179" i="21"/>
  <c r="G100" i="16"/>
  <c r="H100" i="16"/>
  <c r="I100" i="16"/>
  <c r="J100" i="16"/>
  <c r="K100" i="16"/>
  <c r="L100" i="16"/>
  <c r="M100" i="16"/>
  <c r="N100" i="16"/>
  <c r="O100" i="16"/>
  <c r="P100" i="16"/>
  <c r="Q100" i="16"/>
  <c r="G303" i="6" l="1"/>
  <c r="H303" i="6"/>
  <c r="I303" i="6"/>
  <c r="J303" i="6"/>
  <c r="K303" i="6"/>
  <c r="L303" i="6"/>
  <c r="M303" i="6"/>
  <c r="N303" i="6"/>
  <c r="O303" i="6"/>
  <c r="P303" i="6"/>
  <c r="Q303" i="6"/>
  <c r="G95" i="6"/>
  <c r="H95" i="6"/>
  <c r="I95" i="6"/>
  <c r="J95" i="6"/>
  <c r="K95" i="6"/>
  <c r="L95" i="6"/>
  <c r="M95" i="6"/>
  <c r="N95" i="6"/>
  <c r="O95" i="6"/>
  <c r="P95" i="6"/>
  <c r="Q95" i="6"/>
  <c r="G455" i="6"/>
  <c r="H455" i="6"/>
  <c r="I455" i="6"/>
  <c r="J455" i="6"/>
  <c r="K455" i="6"/>
  <c r="L455" i="6"/>
  <c r="M455" i="6"/>
  <c r="N455" i="6"/>
  <c r="O455" i="6"/>
  <c r="P455" i="6"/>
  <c r="Q455" i="6"/>
  <c r="G422" i="6"/>
  <c r="H422" i="6" s="1"/>
  <c r="I422" i="6"/>
  <c r="K422" i="6"/>
  <c r="L422" i="6"/>
  <c r="M422" i="6"/>
  <c r="N422" i="6"/>
  <c r="O422" i="6"/>
  <c r="Q422" i="6"/>
  <c r="G403" i="6"/>
  <c r="H403" i="6"/>
  <c r="I403" i="6"/>
  <c r="J403" i="6"/>
  <c r="K403" i="6"/>
  <c r="L403" i="6"/>
  <c r="M403" i="6"/>
  <c r="N403" i="6"/>
  <c r="O403" i="6"/>
  <c r="P403" i="6"/>
  <c r="Q403" i="6"/>
  <c r="G224" i="6"/>
  <c r="H224" i="6"/>
  <c r="I224" i="6"/>
  <c r="J224" i="6"/>
  <c r="K224" i="6"/>
  <c r="L224" i="6"/>
  <c r="M224" i="6"/>
  <c r="N224" i="6"/>
  <c r="O224" i="6"/>
  <c r="P224" i="6"/>
  <c r="Q224" i="6"/>
  <c r="G152" i="6"/>
  <c r="H152" i="6"/>
  <c r="I152" i="6"/>
  <c r="J152" i="6"/>
  <c r="K152" i="6"/>
  <c r="L152" i="6"/>
  <c r="M152" i="6"/>
  <c r="N152" i="6"/>
  <c r="O152" i="6"/>
  <c r="P152" i="6"/>
  <c r="Q152" i="6"/>
  <c r="G135" i="6"/>
  <c r="H135" i="6"/>
  <c r="I135" i="6"/>
  <c r="J135" i="6"/>
  <c r="K135" i="6"/>
  <c r="L135" i="6"/>
  <c r="M135" i="6"/>
  <c r="N135" i="6"/>
  <c r="O135" i="6"/>
  <c r="P135" i="6"/>
  <c r="Q135" i="6"/>
  <c r="G28" i="6"/>
  <c r="H28" i="6"/>
  <c r="I28" i="6"/>
  <c r="J28" i="6"/>
  <c r="K28" i="6"/>
  <c r="L28" i="6"/>
  <c r="M28" i="6"/>
  <c r="N28" i="6"/>
  <c r="O28" i="6"/>
  <c r="P28" i="6"/>
  <c r="Q28" i="6"/>
  <c r="G14" i="6"/>
  <c r="H14" i="6"/>
  <c r="I14" i="6"/>
  <c r="J14" i="6"/>
  <c r="K14" i="6"/>
  <c r="L14" i="6"/>
  <c r="M14" i="6"/>
  <c r="N14" i="6"/>
  <c r="O14" i="6"/>
  <c r="P14" i="6"/>
  <c r="Q14" i="6"/>
  <c r="G318" i="6"/>
  <c r="H318" i="6"/>
  <c r="I318" i="6"/>
  <c r="J318" i="6"/>
  <c r="K318" i="6"/>
  <c r="L318" i="6"/>
  <c r="M318" i="6"/>
  <c r="N318" i="6"/>
  <c r="O318" i="6"/>
  <c r="P318" i="6"/>
  <c r="Q318" i="6"/>
  <c r="G78" i="6"/>
  <c r="H78" i="6"/>
  <c r="I78" i="6"/>
  <c r="J78" i="6"/>
  <c r="K78" i="6"/>
  <c r="L78" i="6"/>
  <c r="M78" i="6"/>
  <c r="N78" i="6"/>
  <c r="O78" i="6"/>
  <c r="P78" i="6"/>
  <c r="Q78" i="6"/>
  <c r="G105" i="6"/>
  <c r="H105" i="6"/>
  <c r="I105" i="6"/>
  <c r="J105" i="6"/>
  <c r="K105" i="6"/>
  <c r="L105" i="6"/>
  <c r="M105" i="6"/>
  <c r="N105" i="6"/>
  <c r="O105" i="6"/>
  <c r="P105" i="6"/>
  <c r="Q105" i="6"/>
  <c r="G436" i="6"/>
  <c r="H436" i="6"/>
  <c r="I436" i="6"/>
  <c r="J436" i="6"/>
  <c r="K436" i="6"/>
  <c r="L436" i="6"/>
  <c r="M436" i="6"/>
  <c r="N436" i="6"/>
  <c r="O436" i="6"/>
  <c r="P436" i="6"/>
  <c r="Q436" i="6"/>
  <c r="G386" i="6"/>
  <c r="H386" i="6"/>
  <c r="I386" i="6"/>
  <c r="J386" i="6"/>
  <c r="K386" i="6"/>
  <c r="L386" i="6"/>
  <c r="M386" i="6"/>
  <c r="N386" i="6"/>
  <c r="O386" i="6"/>
  <c r="P386" i="6"/>
  <c r="Q386" i="6"/>
  <c r="G370" i="6"/>
  <c r="H370" i="6"/>
  <c r="I370" i="6"/>
  <c r="J370" i="6"/>
  <c r="K370" i="6"/>
  <c r="L370" i="6"/>
  <c r="M370" i="6"/>
  <c r="N370" i="6"/>
  <c r="O370" i="6"/>
  <c r="P370" i="6"/>
  <c r="Q370" i="6"/>
  <c r="G335" i="6"/>
  <c r="H335" i="6"/>
  <c r="I335" i="6"/>
  <c r="J335" i="6"/>
  <c r="K335" i="6"/>
  <c r="L335" i="6"/>
  <c r="M335" i="6"/>
  <c r="N335" i="6"/>
  <c r="O335" i="6"/>
  <c r="P335" i="6"/>
  <c r="Q335" i="6"/>
  <c r="G282" i="6"/>
  <c r="H282" i="6"/>
  <c r="I282" i="6"/>
  <c r="J282" i="6"/>
  <c r="K282" i="6"/>
  <c r="L282" i="6"/>
  <c r="M282" i="6"/>
  <c r="N282" i="6"/>
  <c r="O282" i="6"/>
  <c r="P282" i="6"/>
  <c r="Q282" i="6"/>
  <c r="G273" i="6"/>
  <c r="H273" i="6"/>
  <c r="I273" i="6"/>
  <c r="J273" i="6"/>
  <c r="K273" i="6"/>
  <c r="L273" i="6"/>
  <c r="M273" i="6"/>
  <c r="N273" i="6"/>
  <c r="O273" i="6"/>
  <c r="P273" i="6"/>
  <c r="Q273" i="6"/>
  <c r="G249" i="6"/>
  <c r="H249" i="6"/>
  <c r="I249" i="6"/>
  <c r="J249" i="6"/>
  <c r="K249" i="6"/>
  <c r="L249" i="6"/>
  <c r="M249" i="6"/>
  <c r="N249" i="6"/>
  <c r="O249" i="6"/>
  <c r="P249" i="6"/>
  <c r="Q249" i="6"/>
  <c r="G204" i="6"/>
  <c r="H204" i="6"/>
  <c r="I204" i="6"/>
  <c r="J204" i="6"/>
  <c r="K204" i="6"/>
  <c r="L204" i="6"/>
  <c r="M204" i="6"/>
  <c r="N204" i="6"/>
  <c r="O204" i="6"/>
  <c r="P204" i="6"/>
  <c r="Q204" i="6"/>
  <c r="G196" i="6"/>
  <c r="H196" i="6"/>
  <c r="I196" i="6"/>
  <c r="J196" i="6"/>
  <c r="K196" i="6"/>
  <c r="L196" i="6"/>
  <c r="M196" i="6"/>
  <c r="N196" i="6"/>
  <c r="O196" i="6"/>
  <c r="P196" i="6"/>
  <c r="Q196" i="6"/>
  <c r="G44" i="6"/>
  <c r="H44" i="6"/>
  <c r="I44" i="6"/>
  <c r="J44" i="6"/>
  <c r="K44" i="6"/>
  <c r="L44" i="6"/>
  <c r="M44" i="6"/>
  <c r="N44" i="6"/>
  <c r="O44" i="6"/>
  <c r="P44" i="6"/>
  <c r="Q44" i="6"/>
  <c r="G161" i="6"/>
  <c r="H161" i="6" s="1"/>
  <c r="I161" i="6"/>
  <c r="O161" i="6" s="1"/>
  <c r="K161" i="6"/>
  <c r="L161" i="6"/>
  <c r="M161" i="6"/>
  <c r="N161" i="6"/>
  <c r="Q161" i="6"/>
  <c r="G34" i="22"/>
  <c r="H34" i="22"/>
  <c r="I34" i="22"/>
  <c r="J34" i="22"/>
  <c r="K34" i="22"/>
  <c r="L34" i="22"/>
  <c r="M34" i="22"/>
  <c r="N34" i="22"/>
  <c r="O34" i="22"/>
  <c r="P34" i="22"/>
  <c r="Q34" i="22"/>
  <c r="G145" i="22"/>
  <c r="H145" i="22" s="1"/>
  <c r="J145" i="22"/>
  <c r="L145" i="22"/>
  <c r="M145" i="22"/>
  <c r="N145" i="22"/>
  <c r="P145" i="22"/>
  <c r="G240" i="22"/>
  <c r="H240" i="22"/>
  <c r="I240" i="22"/>
  <c r="J240" i="22"/>
  <c r="K240" i="22"/>
  <c r="L240" i="22"/>
  <c r="M240" i="22"/>
  <c r="N240" i="22"/>
  <c r="O240" i="22"/>
  <c r="P240" i="22"/>
  <c r="Q240" i="22"/>
  <c r="G343" i="22"/>
  <c r="H343" i="22"/>
  <c r="I343" i="22"/>
  <c r="J343" i="22"/>
  <c r="K343" i="22"/>
  <c r="L343" i="22"/>
  <c r="M343" i="22"/>
  <c r="N343" i="22"/>
  <c r="O343" i="22"/>
  <c r="P343" i="22"/>
  <c r="Q343" i="22"/>
  <c r="G43" i="22"/>
  <c r="H43" i="22"/>
  <c r="I43" i="22"/>
  <c r="J43" i="22"/>
  <c r="K43" i="22"/>
  <c r="L43" i="22"/>
  <c r="M43" i="22"/>
  <c r="N43" i="22"/>
  <c r="O43" i="22"/>
  <c r="P43" i="22"/>
  <c r="Q43" i="22"/>
  <c r="G88" i="22"/>
  <c r="H88" i="22"/>
  <c r="I88" i="22"/>
  <c r="J88" i="22"/>
  <c r="K88" i="22"/>
  <c r="L88" i="22"/>
  <c r="M88" i="22"/>
  <c r="N88" i="22"/>
  <c r="O88" i="22"/>
  <c r="P88" i="22"/>
  <c r="Q88" i="22"/>
  <c r="G262" i="22"/>
  <c r="H262" i="22"/>
  <c r="I262" i="22"/>
  <c r="J262" i="22"/>
  <c r="K262" i="22"/>
  <c r="L262" i="22"/>
  <c r="M262" i="22"/>
  <c r="N262" i="22"/>
  <c r="O262" i="22"/>
  <c r="P262" i="22"/>
  <c r="Q262" i="22"/>
  <c r="G133" i="22"/>
  <c r="H133" i="22"/>
  <c r="I133" i="22"/>
  <c r="J133" i="22"/>
  <c r="K133" i="22"/>
  <c r="L133" i="22"/>
  <c r="M133" i="22"/>
  <c r="N133" i="22"/>
  <c r="O133" i="22"/>
  <c r="P133" i="22"/>
  <c r="Q133" i="22"/>
  <c r="G201" i="22"/>
  <c r="H201" i="22" s="1"/>
  <c r="L201" i="22"/>
  <c r="M201" i="22"/>
  <c r="N201" i="22"/>
  <c r="G331" i="22"/>
  <c r="H331" i="22" s="1"/>
  <c r="K331" i="22"/>
  <c r="Q331" i="22" s="1"/>
  <c r="L331" i="22"/>
  <c r="M331" i="22"/>
  <c r="N331" i="22"/>
  <c r="G274" i="22"/>
  <c r="H274" i="22" s="1"/>
  <c r="I274" i="22"/>
  <c r="K274" i="22"/>
  <c r="L274" i="22"/>
  <c r="M274" i="22"/>
  <c r="N274" i="22"/>
  <c r="O274" i="22"/>
  <c r="Q274" i="22"/>
  <c r="G67" i="22"/>
  <c r="H67" i="22"/>
  <c r="I67" i="22"/>
  <c r="J67" i="22"/>
  <c r="K67" i="22"/>
  <c r="L67" i="22"/>
  <c r="M67" i="22"/>
  <c r="N67" i="22"/>
  <c r="O67" i="22"/>
  <c r="P67" i="22"/>
  <c r="Q67" i="22"/>
  <c r="G3" i="22"/>
  <c r="H3" i="22" s="1"/>
  <c r="I3" i="22"/>
  <c r="K3" i="22"/>
  <c r="L3" i="22"/>
  <c r="M3" i="22"/>
  <c r="N3" i="22"/>
  <c r="O3" i="22"/>
  <c r="Q3" i="22"/>
  <c r="G229" i="22"/>
  <c r="H229" i="22"/>
  <c r="I229" i="22"/>
  <c r="J229" i="22"/>
  <c r="K229" i="22"/>
  <c r="L229" i="22"/>
  <c r="M229" i="22"/>
  <c r="N229" i="22"/>
  <c r="O229" i="22"/>
  <c r="P229" i="22"/>
  <c r="Q229" i="22"/>
  <c r="G167" i="22"/>
  <c r="H167" i="22" s="1"/>
  <c r="I167" i="22"/>
  <c r="K167" i="22"/>
  <c r="L167" i="22"/>
  <c r="M167" i="22"/>
  <c r="N167" i="22"/>
  <c r="O167" i="22"/>
  <c r="Q167" i="22"/>
  <c r="G175" i="22"/>
  <c r="H175" i="22"/>
  <c r="I175" i="22"/>
  <c r="J175" i="22"/>
  <c r="K175" i="22"/>
  <c r="L175" i="22"/>
  <c r="M175" i="22"/>
  <c r="N175" i="22"/>
  <c r="O175" i="22"/>
  <c r="P175" i="22"/>
  <c r="Q175" i="22"/>
  <c r="G355" i="22"/>
  <c r="H355" i="22" s="1"/>
  <c r="I355" i="22"/>
  <c r="K355" i="22"/>
  <c r="L355" i="22"/>
  <c r="M355" i="22"/>
  <c r="N355" i="22"/>
  <c r="O355" i="22"/>
  <c r="Q355" i="22"/>
  <c r="G296" i="22"/>
  <c r="H296" i="22"/>
  <c r="I296" i="22"/>
  <c r="J296" i="22"/>
  <c r="K296" i="22"/>
  <c r="L296" i="22"/>
  <c r="M296" i="22"/>
  <c r="N296" i="22"/>
  <c r="O296" i="22"/>
  <c r="P296" i="22"/>
  <c r="Q296" i="22"/>
  <c r="G266" i="22"/>
  <c r="H266" i="22" s="1"/>
  <c r="I266" i="22"/>
  <c r="K266" i="22"/>
  <c r="L266" i="22"/>
  <c r="M266" i="22"/>
  <c r="N266" i="22"/>
  <c r="O266" i="22"/>
  <c r="Q266" i="22"/>
  <c r="G207" i="22"/>
  <c r="H207" i="22"/>
  <c r="I207" i="22"/>
  <c r="J207" i="22"/>
  <c r="K207" i="22"/>
  <c r="L207" i="22"/>
  <c r="M207" i="22"/>
  <c r="N207" i="22"/>
  <c r="O207" i="22"/>
  <c r="P207" i="22"/>
  <c r="Q207" i="22"/>
  <c r="G117" i="22"/>
  <c r="H117" i="22" s="1"/>
  <c r="I117" i="22"/>
  <c r="K117" i="22"/>
  <c r="L117" i="22"/>
  <c r="M117" i="22"/>
  <c r="N117" i="22"/>
  <c r="O117" i="22"/>
  <c r="Q117" i="22"/>
  <c r="G70" i="22"/>
  <c r="H70" i="22"/>
  <c r="I70" i="22"/>
  <c r="J70" i="22"/>
  <c r="K70" i="22"/>
  <c r="L70" i="22"/>
  <c r="M70" i="22"/>
  <c r="N70" i="22"/>
  <c r="O70" i="22"/>
  <c r="P70" i="22"/>
  <c r="Q70" i="22"/>
  <c r="G226" i="16"/>
  <c r="H226" i="16"/>
  <c r="I226" i="16"/>
  <c r="J226" i="16"/>
  <c r="K226" i="16"/>
  <c r="L226" i="16"/>
  <c r="M226" i="16"/>
  <c r="N226" i="16"/>
  <c r="O226" i="16"/>
  <c r="P226" i="16"/>
  <c r="Q226" i="16"/>
  <c r="G20" i="16"/>
  <c r="H20" i="16"/>
  <c r="I20" i="16"/>
  <c r="J20" i="16"/>
  <c r="K20" i="16"/>
  <c r="L20" i="16"/>
  <c r="M20" i="16"/>
  <c r="N20" i="16"/>
  <c r="O20" i="16"/>
  <c r="P20" i="16"/>
  <c r="Q20" i="16"/>
  <c r="K145" i="22" l="1"/>
  <c r="Q145" i="22" s="1"/>
  <c r="I145" i="22"/>
  <c r="O145" i="22" s="1"/>
  <c r="K201" i="22"/>
  <c r="Q201" i="22" s="1"/>
  <c r="I201" i="22"/>
  <c r="O201" i="22" s="1"/>
  <c r="J201" i="22"/>
  <c r="P201" i="22" s="1"/>
  <c r="I331" i="22"/>
  <c r="O331" i="22" s="1"/>
  <c r="J331" i="22"/>
  <c r="P331" i="22" s="1"/>
  <c r="J274" i="22"/>
  <c r="P274" i="22" s="1"/>
  <c r="J422" i="6"/>
  <c r="P422" i="6" s="1"/>
  <c r="J161" i="6"/>
  <c r="P161" i="6" s="1"/>
  <c r="J117" i="22"/>
  <c r="P117" i="22" s="1"/>
  <c r="J266" i="22"/>
  <c r="P266" i="22" s="1"/>
  <c r="J355" i="22"/>
  <c r="P355" i="22" s="1"/>
  <c r="J167" i="22"/>
  <c r="P167" i="22" s="1"/>
  <c r="J3" i="22"/>
  <c r="P3" i="22" s="1"/>
  <c r="G38" i="5"/>
  <c r="H38" i="5" s="1"/>
  <c r="I38" i="5"/>
  <c r="K38" i="5"/>
  <c r="L38" i="5"/>
  <c r="M38" i="5"/>
  <c r="N38" i="5"/>
  <c r="O38" i="5"/>
  <c r="Q38" i="5"/>
  <c r="G161" i="5"/>
  <c r="H161" i="5" s="1"/>
  <c r="I161" i="5"/>
  <c r="O161" i="5" s="1"/>
  <c r="K161" i="5"/>
  <c r="L161" i="5"/>
  <c r="M161" i="5"/>
  <c r="N161" i="5"/>
  <c r="Q161" i="5"/>
  <c r="G228" i="21"/>
  <c r="H228" i="21" s="1"/>
  <c r="K228" i="21"/>
  <c r="Q228" i="21" s="1"/>
  <c r="L228" i="21"/>
  <c r="M228" i="21"/>
  <c r="N228" i="21"/>
  <c r="G12" i="21"/>
  <c r="H12" i="21"/>
  <c r="I12" i="21"/>
  <c r="J12" i="21"/>
  <c r="K12" i="21"/>
  <c r="L12" i="21"/>
  <c r="M12" i="21"/>
  <c r="N12" i="21"/>
  <c r="O12" i="21"/>
  <c r="P12" i="21"/>
  <c r="Q12" i="21"/>
  <c r="G202" i="21"/>
  <c r="H202" i="21"/>
  <c r="I202" i="21"/>
  <c r="J202" i="21"/>
  <c r="K202" i="21"/>
  <c r="L202" i="21"/>
  <c r="M202" i="21"/>
  <c r="N202" i="21"/>
  <c r="O202" i="21"/>
  <c r="P202" i="21"/>
  <c r="Q202" i="21"/>
  <c r="G94" i="21"/>
  <c r="H94" i="21"/>
  <c r="I94" i="21"/>
  <c r="J94" i="21"/>
  <c r="K94" i="21"/>
  <c r="L94" i="21"/>
  <c r="M94" i="21"/>
  <c r="N94" i="21"/>
  <c r="O94" i="21"/>
  <c r="P94" i="21"/>
  <c r="Q94" i="21"/>
  <c r="G278" i="21"/>
  <c r="H278" i="21"/>
  <c r="I278" i="21"/>
  <c r="J278" i="21"/>
  <c r="K278" i="21"/>
  <c r="L278" i="21"/>
  <c r="M278" i="21"/>
  <c r="N278" i="21"/>
  <c r="O278" i="21"/>
  <c r="P278" i="21"/>
  <c r="Q278" i="21"/>
  <c r="G54" i="21"/>
  <c r="H54" i="21"/>
  <c r="I54" i="21"/>
  <c r="J54" i="21"/>
  <c r="K54" i="21"/>
  <c r="L54" i="21"/>
  <c r="M54" i="21"/>
  <c r="N54" i="21"/>
  <c r="O54" i="21"/>
  <c r="P54" i="21"/>
  <c r="Q54" i="21"/>
  <c r="G128" i="21"/>
  <c r="H128" i="21"/>
  <c r="I128" i="21"/>
  <c r="J128" i="21"/>
  <c r="K128" i="21"/>
  <c r="L128" i="21"/>
  <c r="M128" i="21"/>
  <c r="N128" i="21"/>
  <c r="O128" i="21"/>
  <c r="P128" i="21"/>
  <c r="Q128" i="21"/>
  <c r="G300" i="21"/>
  <c r="H300" i="21"/>
  <c r="I300" i="21"/>
  <c r="J300" i="21"/>
  <c r="K300" i="21"/>
  <c r="L300" i="21"/>
  <c r="M300" i="21"/>
  <c r="N300" i="21"/>
  <c r="O300" i="21"/>
  <c r="P300" i="21"/>
  <c r="Q300" i="21"/>
  <c r="G67" i="21"/>
  <c r="H67" i="21" s="1"/>
  <c r="K67" i="21"/>
  <c r="L67" i="21"/>
  <c r="M67" i="21"/>
  <c r="N67" i="21"/>
  <c r="Q67" i="21"/>
  <c r="G180" i="21"/>
  <c r="I180" i="21" s="1"/>
  <c r="O180" i="21" s="1"/>
  <c r="L180" i="21"/>
  <c r="M180" i="21"/>
  <c r="N180" i="21"/>
  <c r="G255" i="21"/>
  <c r="H255" i="21"/>
  <c r="I255" i="21"/>
  <c r="J255" i="21"/>
  <c r="K255" i="21"/>
  <c r="L255" i="21"/>
  <c r="M255" i="21"/>
  <c r="N255" i="21"/>
  <c r="O255" i="21"/>
  <c r="P255" i="21"/>
  <c r="Q255" i="21"/>
  <c r="G221" i="21"/>
  <c r="H221" i="21" s="1"/>
  <c r="I221" i="21"/>
  <c r="K221" i="21"/>
  <c r="L221" i="21"/>
  <c r="M221" i="21"/>
  <c r="N221" i="21"/>
  <c r="O221" i="21"/>
  <c r="Q221" i="21"/>
  <c r="G18" i="21"/>
  <c r="H18" i="21"/>
  <c r="I18" i="21"/>
  <c r="J18" i="21"/>
  <c r="K18" i="21"/>
  <c r="L18" i="21"/>
  <c r="M18" i="21"/>
  <c r="N18" i="21"/>
  <c r="O18" i="21"/>
  <c r="P18" i="21"/>
  <c r="Q18" i="21"/>
  <c r="G188" i="21"/>
  <c r="H188" i="21" s="1"/>
  <c r="I188" i="21"/>
  <c r="K188" i="21"/>
  <c r="L188" i="21"/>
  <c r="M188" i="21"/>
  <c r="N188" i="21"/>
  <c r="O188" i="21"/>
  <c r="Q188" i="21"/>
  <c r="G167" i="21"/>
  <c r="H167" i="21"/>
  <c r="I167" i="21"/>
  <c r="J167" i="21"/>
  <c r="K167" i="21"/>
  <c r="L167" i="21"/>
  <c r="M167" i="21"/>
  <c r="N167" i="21"/>
  <c r="O167" i="21"/>
  <c r="P167" i="21"/>
  <c r="Q167" i="21"/>
  <c r="G90" i="21"/>
  <c r="H90" i="21" s="1"/>
  <c r="I90" i="21"/>
  <c r="K90" i="21"/>
  <c r="L90" i="21"/>
  <c r="M90" i="21"/>
  <c r="N90" i="21"/>
  <c r="O90" i="21"/>
  <c r="Q90" i="21"/>
  <c r="G111" i="21"/>
  <c r="H111" i="21"/>
  <c r="I111" i="21"/>
  <c r="J111" i="21"/>
  <c r="K111" i="21"/>
  <c r="L111" i="21"/>
  <c r="M111" i="21"/>
  <c r="N111" i="21"/>
  <c r="O111" i="21"/>
  <c r="P111" i="21"/>
  <c r="Q111" i="21"/>
  <c r="G269" i="21"/>
  <c r="H269" i="21" s="1"/>
  <c r="I269" i="21"/>
  <c r="K269" i="21"/>
  <c r="L269" i="21"/>
  <c r="M269" i="21"/>
  <c r="N269" i="21"/>
  <c r="O269" i="21"/>
  <c r="Q269" i="21"/>
  <c r="G144" i="21"/>
  <c r="H144" i="21"/>
  <c r="I144" i="21"/>
  <c r="J144" i="21"/>
  <c r="K144" i="21"/>
  <c r="L144" i="21"/>
  <c r="M144" i="21"/>
  <c r="N144" i="21"/>
  <c r="O144" i="21"/>
  <c r="P144" i="21"/>
  <c r="Q144" i="21"/>
  <c r="G242" i="21"/>
  <c r="H242" i="21" s="1"/>
  <c r="I242" i="21"/>
  <c r="K242" i="21"/>
  <c r="L242" i="21"/>
  <c r="M242" i="21"/>
  <c r="N242" i="21"/>
  <c r="O242" i="21"/>
  <c r="Q242" i="21"/>
  <c r="J38" i="5" l="1"/>
  <c r="P38" i="5" s="1"/>
  <c r="I228" i="21"/>
  <c r="O228" i="21" s="1"/>
  <c r="J228" i="21"/>
  <c r="P228" i="21" s="1"/>
  <c r="J161" i="5"/>
  <c r="P161" i="5" s="1"/>
  <c r="I67" i="21"/>
  <c r="O67" i="21" s="1"/>
  <c r="J67" i="21"/>
  <c r="P67" i="21" s="1"/>
  <c r="J180" i="21"/>
  <c r="P180" i="21" s="1"/>
  <c r="H180" i="21"/>
  <c r="K180" i="21"/>
  <c r="Q180" i="21" s="1"/>
  <c r="J242" i="21"/>
  <c r="P242" i="21" s="1"/>
  <c r="J269" i="21"/>
  <c r="P269" i="21" s="1"/>
  <c r="J90" i="21"/>
  <c r="P90" i="21" s="1"/>
  <c r="J188" i="21"/>
  <c r="P188" i="21" s="1"/>
  <c r="J221" i="21"/>
  <c r="P221" i="21" s="1"/>
  <c r="G169" i="16"/>
  <c r="J169" i="16" s="1"/>
  <c r="P169" i="16" s="1"/>
  <c r="L169" i="16"/>
  <c r="M169" i="16"/>
  <c r="N169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6" i="16"/>
  <c r="H186" i="16" s="1"/>
  <c r="I186" i="16"/>
  <c r="O186" i="16" s="1"/>
  <c r="J186" i="16"/>
  <c r="P186" i="16" s="1"/>
  <c r="K186" i="16"/>
  <c r="Q186" i="16" s="1"/>
  <c r="N186" i="16"/>
  <c r="M186" i="16"/>
  <c r="L186" i="16"/>
  <c r="G95" i="16"/>
  <c r="H95" i="16"/>
  <c r="I95" i="16"/>
  <c r="J95" i="16"/>
  <c r="K95" i="16"/>
  <c r="L95" i="16"/>
  <c r="M95" i="16"/>
  <c r="N95" i="16"/>
  <c r="O95" i="16"/>
  <c r="P95" i="16"/>
  <c r="Q95" i="16"/>
  <c r="G40" i="16"/>
  <c r="H40" i="16" s="1"/>
  <c r="I40" i="16"/>
  <c r="K40" i="16"/>
  <c r="L40" i="16"/>
  <c r="M40" i="16"/>
  <c r="N40" i="16"/>
  <c r="O40" i="16"/>
  <c r="Q40" i="16"/>
  <c r="G107" i="16"/>
  <c r="H107" i="16"/>
  <c r="I107" i="16"/>
  <c r="J107" i="16"/>
  <c r="K107" i="16"/>
  <c r="L107" i="16"/>
  <c r="M107" i="16"/>
  <c r="N107" i="16"/>
  <c r="O107" i="16"/>
  <c r="P107" i="16"/>
  <c r="Q107" i="16"/>
  <c r="G64" i="16"/>
  <c r="H64" i="16" s="1"/>
  <c r="I64" i="16"/>
  <c r="K64" i="16"/>
  <c r="L64" i="16"/>
  <c r="M64" i="16"/>
  <c r="N64" i="16"/>
  <c r="O64" i="16"/>
  <c r="Q64" i="16"/>
  <c r="G138" i="16"/>
  <c r="H138" i="16"/>
  <c r="I138" i="16"/>
  <c r="J138" i="16"/>
  <c r="K138" i="16"/>
  <c r="L138" i="16"/>
  <c r="M138" i="16"/>
  <c r="N138" i="16"/>
  <c r="O138" i="16"/>
  <c r="P138" i="16"/>
  <c r="Q138" i="16"/>
  <c r="K169" i="16" l="1"/>
  <c r="Q169" i="16" s="1"/>
  <c r="I169" i="16"/>
  <c r="O169" i="16" s="1"/>
  <c r="H169" i="16"/>
  <c r="J64" i="16"/>
  <c r="P64" i="16" s="1"/>
  <c r="J40" i="16"/>
  <c r="P40" i="16" s="1"/>
  <c r="G5" i="4"/>
  <c r="H5" i="4" s="1"/>
  <c r="K5" i="4"/>
  <c r="Q5" i="4" s="1"/>
  <c r="L5" i="4"/>
  <c r="M5" i="4"/>
  <c r="N5" i="4"/>
  <c r="G249" i="4"/>
  <c r="H249" i="4"/>
  <c r="I249" i="4"/>
  <c r="J249" i="4"/>
  <c r="K249" i="4"/>
  <c r="L249" i="4"/>
  <c r="M249" i="4"/>
  <c r="N249" i="4"/>
  <c r="O249" i="4"/>
  <c r="P249" i="4"/>
  <c r="Q249" i="4"/>
  <c r="G250" i="4"/>
  <c r="H250" i="4" s="1"/>
  <c r="I250" i="4"/>
  <c r="K250" i="4"/>
  <c r="L250" i="4"/>
  <c r="M250" i="4"/>
  <c r="N250" i="4"/>
  <c r="O250" i="4"/>
  <c r="Q250" i="4"/>
  <c r="G179" i="4"/>
  <c r="H179" i="4"/>
  <c r="I179" i="4"/>
  <c r="O179" i="4"/>
  <c r="J179" i="4"/>
  <c r="P179" i="4"/>
  <c r="K179" i="4"/>
  <c r="Q179" i="4"/>
  <c r="N179" i="4"/>
  <c r="M179" i="4"/>
  <c r="L179" i="4"/>
  <c r="G42" i="4"/>
  <c r="H42" i="4"/>
  <c r="I42" i="4"/>
  <c r="J42" i="4"/>
  <c r="K42" i="4"/>
  <c r="L42" i="4"/>
  <c r="M42" i="4"/>
  <c r="N42" i="4"/>
  <c r="O42" i="4"/>
  <c r="P42" i="4"/>
  <c r="Q42" i="4"/>
  <c r="G199" i="4"/>
  <c r="H199" i="4"/>
  <c r="I199" i="4"/>
  <c r="J199" i="4"/>
  <c r="K199" i="4"/>
  <c r="L199" i="4"/>
  <c r="M199" i="4"/>
  <c r="N199" i="4"/>
  <c r="O199" i="4"/>
  <c r="P199" i="4"/>
  <c r="Q199" i="4"/>
  <c r="G186" i="4"/>
  <c r="H186" i="4"/>
  <c r="I186" i="4"/>
  <c r="O186" i="4"/>
  <c r="J186" i="4"/>
  <c r="P186" i="4"/>
  <c r="K186" i="4"/>
  <c r="Q186" i="4"/>
  <c r="N186" i="4"/>
  <c r="M186" i="4"/>
  <c r="L186" i="4"/>
  <c r="G162" i="4"/>
  <c r="H162" i="4"/>
  <c r="I162" i="4"/>
  <c r="O162" i="4"/>
  <c r="J162" i="4"/>
  <c r="P162" i="4"/>
  <c r="K162" i="4"/>
  <c r="Q162" i="4"/>
  <c r="N162" i="4"/>
  <c r="M162" i="4"/>
  <c r="L162" i="4"/>
  <c r="G142" i="4"/>
  <c r="H142" i="4"/>
  <c r="I142" i="4"/>
  <c r="J142" i="4"/>
  <c r="K142" i="4"/>
  <c r="L142" i="4"/>
  <c r="M142" i="4"/>
  <c r="N142" i="4"/>
  <c r="O142" i="4"/>
  <c r="P142" i="4"/>
  <c r="Q142" i="4"/>
  <c r="G230" i="4"/>
  <c r="H230" i="4"/>
  <c r="I230" i="4"/>
  <c r="J230" i="4"/>
  <c r="K230" i="4"/>
  <c r="L230" i="4"/>
  <c r="M230" i="4"/>
  <c r="N230" i="4"/>
  <c r="O230" i="4"/>
  <c r="P230" i="4"/>
  <c r="Q230" i="4"/>
  <c r="G44" i="3"/>
  <c r="H44" i="3" s="1"/>
  <c r="L44" i="3"/>
  <c r="M44" i="3"/>
  <c r="N44" i="3"/>
  <c r="G224" i="3"/>
  <c r="H224" i="3" s="1"/>
  <c r="I224" i="3"/>
  <c r="O224" i="3" s="1"/>
  <c r="J224" i="3"/>
  <c r="P224" i="3" s="1"/>
  <c r="K224" i="3"/>
  <c r="Q224" i="3" s="1"/>
  <c r="N224" i="3"/>
  <c r="M224" i="3"/>
  <c r="L224" i="3"/>
  <c r="G160" i="3"/>
  <c r="H160" i="3" s="1"/>
  <c r="K160" i="3"/>
  <c r="Q160" i="3" s="1"/>
  <c r="L160" i="3"/>
  <c r="M160" i="3"/>
  <c r="N160" i="3"/>
  <c r="G8" i="3"/>
  <c r="H8" i="3" s="1"/>
  <c r="K8" i="3"/>
  <c r="L8" i="3"/>
  <c r="M8" i="3"/>
  <c r="N8" i="3"/>
  <c r="Q8" i="3"/>
  <c r="G67" i="3"/>
  <c r="H67" i="3" s="1"/>
  <c r="L67" i="3"/>
  <c r="M67" i="3"/>
  <c r="N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 s="1"/>
  <c r="L262" i="3"/>
  <c r="M262" i="3"/>
  <c r="N262" i="3"/>
  <c r="G201" i="3"/>
  <c r="H201" i="3" s="1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 s="1"/>
  <c r="L151" i="3"/>
  <c r="M151" i="3"/>
  <c r="N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I8" i="3" l="1"/>
  <c r="O8" i="3" s="1"/>
  <c r="K44" i="3"/>
  <c r="Q44" i="3" s="1"/>
  <c r="I44" i="3"/>
  <c r="O44" i="3" s="1"/>
  <c r="J44" i="3"/>
  <c r="P44" i="3" s="1"/>
  <c r="I160" i="3"/>
  <c r="O160" i="3" s="1"/>
  <c r="J160" i="3"/>
  <c r="P160" i="3" s="1"/>
  <c r="J8" i="3"/>
  <c r="P8" i="3" s="1"/>
  <c r="K67" i="3"/>
  <c r="Q67" i="3" s="1"/>
  <c r="I67" i="3"/>
  <c r="O67" i="3" s="1"/>
  <c r="K262" i="3"/>
  <c r="Q262" i="3" s="1"/>
  <c r="I262" i="3"/>
  <c r="O262" i="3" s="1"/>
  <c r="J262" i="3"/>
  <c r="P262" i="3" s="1"/>
  <c r="J201" i="3"/>
  <c r="P201" i="3" s="1"/>
  <c r="K201" i="3"/>
  <c r="Q201" i="3" s="1"/>
  <c r="I201" i="3"/>
  <c r="O201" i="3" s="1"/>
  <c r="I5" i="4"/>
  <c r="O5" i="4" s="1"/>
  <c r="J5" i="4"/>
  <c r="P5" i="4" s="1"/>
  <c r="K151" i="3"/>
  <c r="Q151" i="3" s="1"/>
  <c r="I151" i="3"/>
  <c r="O151" i="3" s="1"/>
  <c r="J151" i="3"/>
  <c r="P151" i="3" s="1"/>
  <c r="J250" i="4"/>
  <c r="P250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7" i="4"/>
  <c r="H57" i="4"/>
  <c r="I57" i="4"/>
  <c r="J57" i="4"/>
  <c r="K57" i="4"/>
  <c r="L57" i="4"/>
  <c r="M57" i="4"/>
  <c r="N57" i="4"/>
  <c r="O57" i="4"/>
  <c r="P57" i="4"/>
  <c r="Q57" i="4"/>
  <c r="G109" i="4"/>
  <c r="H109" i="4"/>
  <c r="I109" i="4"/>
  <c r="J109" i="4"/>
  <c r="K109" i="4"/>
  <c r="L109" i="4"/>
  <c r="M109" i="4"/>
  <c r="N109" i="4"/>
  <c r="O109" i="4"/>
  <c r="P109" i="4"/>
  <c r="Q109" i="4"/>
  <c r="G272" i="4"/>
  <c r="H272" i="4" s="1"/>
  <c r="I272" i="4"/>
  <c r="J272" i="4"/>
  <c r="K272" i="4"/>
  <c r="L272" i="4"/>
  <c r="M272" i="4"/>
  <c r="N272" i="4"/>
  <c r="O272" i="4"/>
  <c r="P272" i="4"/>
  <c r="Q272" i="4"/>
  <c r="G123" i="4"/>
  <c r="H123" i="4"/>
  <c r="I123" i="4"/>
  <c r="J123" i="4"/>
  <c r="K123" i="4"/>
  <c r="L123" i="4"/>
  <c r="M123" i="4"/>
  <c r="N123" i="4"/>
  <c r="O123" i="4"/>
  <c r="P123" i="4"/>
  <c r="Q123" i="4"/>
  <c r="G78" i="4"/>
  <c r="H78" i="4"/>
  <c r="I78" i="4"/>
  <c r="J78" i="4"/>
  <c r="K78" i="4"/>
  <c r="L78" i="4"/>
  <c r="M78" i="4"/>
  <c r="N78" i="4"/>
  <c r="O78" i="4"/>
  <c r="P78" i="4"/>
  <c r="Q78" i="4"/>
  <c r="G279" i="4"/>
  <c r="H279" i="4"/>
  <c r="I279" i="4"/>
  <c r="J279" i="4"/>
  <c r="K279" i="4"/>
  <c r="L279" i="4"/>
  <c r="M279" i="4"/>
  <c r="N279" i="4"/>
  <c r="O279" i="4"/>
  <c r="P279" i="4"/>
  <c r="Q279" i="4"/>
  <c r="G217" i="4"/>
  <c r="H217" i="4"/>
  <c r="I217" i="4"/>
  <c r="J217" i="4"/>
  <c r="K217" i="4"/>
  <c r="L217" i="4"/>
  <c r="M217" i="4"/>
  <c r="N217" i="4"/>
  <c r="O217" i="4"/>
  <c r="P217" i="4"/>
  <c r="Q21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7" i="4"/>
  <c r="H97" i="4"/>
  <c r="I97" i="4"/>
  <c r="J97" i="4"/>
  <c r="K97" i="4"/>
  <c r="L97" i="4"/>
  <c r="M97" i="4"/>
  <c r="N97" i="4"/>
  <c r="O97" i="4"/>
  <c r="P97" i="4"/>
  <c r="Q97" i="4"/>
  <c r="G119" i="4"/>
  <c r="H119" i="4" s="1"/>
  <c r="K119" i="4"/>
  <c r="Q119" i="4" s="1"/>
  <c r="L119" i="4"/>
  <c r="M119" i="4"/>
  <c r="N119" i="4"/>
  <c r="G115" i="4"/>
  <c r="H115" i="4"/>
  <c r="I115" i="4"/>
  <c r="J115" i="4"/>
  <c r="K115" i="4"/>
  <c r="L115" i="4"/>
  <c r="M115" i="4"/>
  <c r="N115" i="4"/>
  <c r="O115" i="4"/>
  <c r="P115" i="4"/>
  <c r="Q115" i="4"/>
  <c r="G63" i="4"/>
  <c r="H63" i="4"/>
  <c r="I63" i="4"/>
  <c r="J63" i="4"/>
  <c r="K63" i="4"/>
  <c r="L63" i="4"/>
  <c r="M63" i="4"/>
  <c r="N63" i="4"/>
  <c r="O63" i="4"/>
  <c r="P63" i="4"/>
  <c r="Q63" i="4"/>
  <c r="G135" i="4"/>
  <c r="H135" i="4"/>
  <c r="I135" i="4"/>
  <c r="J135" i="4"/>
  <c r="K135" i="4"/>
  <c r="L135" i="4"/>
  <c r="M135" i="4"/>
  <c r="N135" i="4"/>
  <c r="O135" i="4"/>
  <c r="P135" i="4"/>
  <c r="Q135" i="4"/>
  <c r="G236" i="4"/>
  <c r="H236" i="4"/>
  <c r="I236" i="4"/>
  <c r="J236" i="4"/>
  <c r="K236" i="4"/>
  <c r="L236" i="4"/>
  <c r="M236" i="4"/>
  <c r="N236" i="4"/>
  <c r="O236" i="4"/>
  <c r="P236" i="4"/>
  <c r="Q236" i="4"/>
  <c r="G182" i="4"/>
  <c r="H182" i="4" s="1"/>
  <c r="I182" i="4"/>
  <c r="K182" i="4"/>
  <c r="L182" i="4"/>
  <c r="M182" i="4"/>
  <c r="N182" i="4"/>
  <c r="O182" i="4"/>
  <c r="Q182" i="4"/>
  <c r="G178" i="4"/>
  <c r="H178" i="4"/>
  <c r="I178" i="4"/>
  <c r="J178" i="4"/>
  <c r="K178" i="4"/>
  <c r="L178" i="4"/>
  <c r="M178" i="4"/>
  <c r="N178" i="4"/>
  <c r="O178" i="4"/>
  <c r="P178" i="4"/>
  <c r="Q178" i="4"/>
  <c r="G149" i="4"/>
  <c r="H149" i="4" s="1"/>
  <c r="I149" i="4"/>
  <c r="K149" i="4"/>
  <c r="L149" i="4"/>
  <c r="M149" i="4"/>
  <c r="N149" i="4"/>
  <c r="O149" i="4"/>
  <c r="Q149" i="4"/>
  <c r="G210" i="4"/>
  <c r="H210" i="4"/>
  <c r="I210" i="4"/>
  <c r="J210" i="4"/>
  <c r="K210" i="4"/>
  <c r="L210" i="4"/>
  <c r="M210" i="4"/>
  <c r="N210" i="4"/>
  <c r="O210" i="4"/>
  <c r="P210" i="4"/>
  <c r="Q210" i="4"/>
  <c r="G40" i="4"/>
  <c r="H40" i="4" s="1"/>
  <c r="I40" i="4"/>
  <c r="K40" i="4"/>
  <c r="L40" i="4"/>
  <c r="M40" i="4"/>
  <c r="N40" i="4"/>
  <c r="O40" i="4"/>
  <c r="Q40" i="4"/>
  <c r="I119" i="4" l="1"/>
  <c r="O119" i="4" s="1"/>
  <c r="J119" i="4"/>
  <c r="P119" i="4" s="1"/>
  <c r="J40" i="4"/>
  <c r="P40" i="4" s="1"/>
  <c r="J149" i="4"/>
  <c r="P149" i="4" s="1"/>
  <c r="J182" i="4"/>
  <c r="P182" i="4" s="1"/>
  <c r="G166" i="4"/>
  <c r="H166" i="4" s="1"/>
  <c r="K166" i="4"/>
  <c r="Q166" i="4" s="1"/>
  <c r="L166" i="4"/>
  <c r="M166" i="4"/>
  <c r="N166" i="4"/>
  <c r="G161" i="4"/>
  <c r="J161" i="4" s="1"/>
  <c r="P161" i="4" s="1"/>
  <c r="I161" i="4"/>
  <c r="O161" i="4" s="1"/>
  <c r="L161" i="4"/>
  <c r="M161" i="4"/>
  <c r="N161" i="4"/>
  <c r="G102" i="4"/>
  <c r="H102" i="4" s="1"/>
  <c r="J102" i="4"/>
  <c r="P102" i="4" s="1"/>
  <c r="L102" i="4"/>
  <c r="M102" i="4"/>
  <c r="N102" i="4"/>
  <c r="G204" i="4"/>
  <c r="I204" i="4" s="1"/>
  <c r="O204" i="4" s="1"/>
  <c r="J204" i="4"/>
  <c r="P204" i="4" s="1"/>
  <c r="L204" i="4"/>
  <c r="M204" i="4"/>
  <c r="N204" i="4"/>
  <c r="K204" i="4" l="1"/>
  <c r="Q204" i="4" s="1"/>
  <c r="H204" i="4"/>
  <c r="K102" i="4"/>
  <c r="Q102" i="4" s="1"/>
  <c r="I102" i="4"/>
  <c r="O102" i="4" s="1"/>
  <c r="K161" i="4"/>
  <c r="Q161" i="4" s="1"/>
  <c r="H161" i="4"/>
  <c r="J166" i="4"/>
  <c r="P166" i="4" s="1"/>
  <c r="I166" i="4"/>
  <c r="O166" i="4" s="1"/>
  <c r="G242" i="4"/>
  <c r="H242" i="4" s="1"/>
  <c r="L242" i="4"/>
  <c r="M242" i="4"/>
  <c r="N242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42" i="4"/>
  <c r="P242" i="4" s="1"/>
  <c r="K242" i="4"/>
  <c r="Q242" i="4" s="1"/>
  <c r="I242" i="4"/>
  <c r="O242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85" i="4" l="1"/>
  <c r="H185" i="4" s="1"/>
  <c r="L185" i="4"/>
  <c r="M185" i="4"/>
  <c r="N185" i="4"/>
  <c r="G146" i="4"/>
  <c r="H146" i="4" s="1"/>
  <c r="J146" i="4"/>
  <c r="P146" i="4" s="1"/>
  <c r="K146" i="4"/>
  <c r="Q146" i="4" s="1"/>
  <c r="L146" i="4"/>
  <c r="M146" i="4"/>
  <c r="N146" i="4"/>
  <c r="G137" i="3"/>
  <c r="H137" i="3" s="1"/>
  <c r="L137" i="3"/>
  <c r="M137" i="3"/>
  <c r="N137" i="3"/>
  <c r="K185" i="4" l="1"/>
  <c r="Q185" i="4" s="1"/>
  <c r="J185" i="4"/>
  <c r="P185" i="4" s="1"/>
  <c r="K137" i="3"/>
  <c r="Q137" i="3" s="1"/>
  <c r="J137" i="3"/>
  <c r="P137" i="3" s="1"/>
  <c r="I185" i="4"/>
  <c r="O185" i="4" s="1"/>
  <c r="I146" i="4"/>
  <c r="O146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89" i="4"/>
  <c r="H289" i="4" s="1"/>
  <c r="J289" i="4"/>
  <c r="P289" i="4" s="1"/>
  <c r="K289" i="4"/>
  <c r="Q289" i="4" s="1"/>
  <c r="L289" i="4"/>
  <c r="M289" i="4"/>
  <c r="N289" i="4"/>
  <c r="G256" i="4"/>
  <c r="H256" i="4" s="1"/>
  <c r="J256" i="4"/>
  <c r="P256" i="4" s="1"/>
  <c r="K256" i="4"/>
  <c r="Q256" i="4" s="1"/>
  <c r="L256" i="4"/>
  <c r="M256" i="4"/>
  <c r="N256" i="4"/>
  <c r="G94" i="4"/>
  <c r="H94" i="4" s="1"/>
  <c r="I94" i="4"/>
  <c r="O94" i="4" s="1"/>
  <c r="J94" i="4"/>
  <c r="P94" i="4" s="1"/>
  <c r="K94" i="4"/>
  <c r="L94" i="4"/>
  <c r="M94" i="4"/>
  <c r="N94" i="4"/>
  <c r="Q94" i="4"/>
  <c r="H46" i="3" l="1"/>
  <c r="K46" i="3"/>
  <c r="Q46" i="3" s="1"/>
  <c r="J223" i="3"/>
  <c r="P223" i="3" s="1"/>
  <c r="I46" i="3"/>
  <c r="O46" i="3" s="1"/>
  <c r="I223" i="3"/>
  <c r="O223" i="3" s="1"/>
  <c r="I289" i="4"/>
  <c r="O289" i="4" s="1"/>
  <c r="I256" i="4"/>
  <c r="O256" i="4" s="1"/>
  <c r="G25" i="4"/>
  <c r="H25" i="4" s="1"/>
  <c r="K25" i="4"/>
  <c r="Q25" i="4" s="1"/>
  <c r="L25" i="4"/>
  <c r="M25" i="4"/>
  <c r="N25" i="4"/>
  <c r="G167" i="4"/>
  <c r="H167" i="4" s="1"/>
  <c r="K167" i="4"/>
  <c r="Q167" i="4" s="1"/>
  <c r="L167" i="4"/>
  <c r="M167" i="4"/>
  <c r="N167" i="4"/>
  <c r="G223" i="4"/>
  <c r="H223" i="4" s="1"/>
  <c r="K223" i="4"/>
  <c r="Q223" i="4" s="1"/>
  <c r="L223" i="4"/>
  <c r="M223" i="4"/>
  <c r="N223" i="4"/>
  <c r="G83" i="4"/>
  <c r="H83" i="4" s="1"/>
  <c r="L83" i="4"/>
  <c r="M83" i="4"/>
  <c r="N83" i="4"/>
  <c r="G13" i="4"/>
  <c r="H13" i="4" s="1"/>
  <c r="L13" i="4"/>
  <c r="M13" i="4"/>
  <c r="N13" i="4"/>
  <c r="K83" i="4" l="1"/>
  <c r="Q83" i="4" s="1"/>
  <c r="J83" i="4"/>
  <c r="P83" i="4" s="1"/>
  <c r="J223" i="4"/>
  <c r="P223" i="4" s="1"/>
  <c r="J167" i="4"/>
  <c r="P167" i="4" s="1"/>
  <c r="J25" i="4"/>
  <c r="P25" i="4" s="1"/>
  <c r="I25" i="4"/>
  <c r="O25" i="4" s="1"/>
  <c r="I167" i="4"/>
  <c r="O167" i="4" s="1"/>
  <c r="I223" i="4"/>
  <c r="O223" i="4" s="1"/>
  <c r="I83" i="4"/>
  <c r="O83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6" i="23"/>
  <c r="H16" i="23" s="1"/>
  <c r="I16" i="23"/>
  <c r="O16" i="23" s="1"/>
  <c r="J16" i="23"/>
  <c r="P16" i="23" s="1"/>
  <c r="K16" i="23"/>
  <c r="L16" i="23"/>
  <c r="M16" i="23"/>
  <c r="N16" i="23"/>
  <c r="Q16" i="23"/>
  <c r="G17" i="23"/>
  <c r="L17" i="23"/>
  <c r="M17" i="23"/>
  <c r="N17" i="23"/>
  <c r="G19" i="23"/>
  <c r="H19" i="23"/>
  <c r="L19" i="23"/>
  <c r="M19" i="23"/>
  <c r="N19" i="23"/>
  <c r="G20" i="23"/>
  <c r="H20" i="23"/>
  <c r="I20" i="23"/>
  <c r="O20" i="23" s="1"/>
  <c r="J20" i="23"/>
  <c r="K20" i="23"/>
  <c r="L20" i="23"/>
  <c r="M20" i="23"/>
  <c r="N20" i="23"/>
  <c r="P20" i="23"/>
  <c r="Q20" i="23"/>
  <c r="G21" i="23"/>
  <c r="H21" i="23" s="1"/>
  <c r="I21" i="23"/>
  <c r="O21" i="23" s="1"/>
  <c r="J21" i="23"/>
  <c r="P21" i="23" s="1"/>
  <c r="K21" i="23"/>
  <c r="L21" i="23"/>
  <c r="M21" i="23"/>
  <c r="N21" i="23"/>
  <c r="Q21" i="23"/>
  <c r="G22" i="23"/>
  <c r="J22" i="23"/>
  <c r="P22" i="23" s="1"/>
  <c r="K22" i="23"/>
  <c r="Q22" i="23" s="1"/>
  <c r="L22" i="23"/>
  <c r="M22" i="23"/>
  <c r="N22" i="23"/>
  <c r="G23" i="23"/>
  <c r="L23" i="23"/>
  <c r="M23" i="23"/>
  <c r="N23" i="23"/>
  <c r="G24" i="23"/>
  <c r="H24" i="23"/>
  <c r="I24" i="23"/>
  <c r="O24" i="23" s="1"/>
  <c r="J24" i="23"/>
  <c r="K24" i="23"/>
  <c r="L24" i="23"/>
  <c r="M24" i="23"/>
  <c r="N24" i="23"/>
  <c r="P24" i="23"/>
  <c r="Q24" i="23"/>
  <c r="G25" i="23"/>
  <c r="H25" i="23" s="1"/>
  <c r="I25" i="23"/>
  <c r="O25" i="23" s="1"/>
  <c r="J25" i="23"/>
  <c r="P25" i="23" s="1"/>
  <c r="K25" i="23"/>
  <c r="L25" i="23"/>
  <c r="M25" i="23"/>
  <c r="N25" i="23"/>
  <c r="Q25" i="23"/>
  <c r="G26" i="23"/>
  <c r="J26" i="23"/>
  <c r="P26" i="23" s="1"/>
  <c r="K26" i="23"/>
  <c r="Q26" i="23" s="1"/>
  <c r="L26" i="23"/>
  <c r="M26" i="23"/>
  <c r="N26" i="23"/>
  <c r="G27" i="23"/>
  <c r="H27" i="23" s="1"/>
  <c r="K27" i="23"/>
  <c r="Q27" i="23" s="1"/>
  <c r="L27" i="23"/>
  <c r="M27" i="23"/>
  <c r="N27" i="23"/>
  <c r="G28" i="23"/>
  <c r="H28" i="23"/>
  <c r="I28" i="23"/>
  <c r="O28" i="23" s="1"/>
  <c r="J28" i="23"/>
  <c r="K28" i="23"/>
  <c r="L28" i="23"/>
  <c r="M28" i="23"/>
  <c r="N28" i="23"/>
  <c r="P28" i="23"/>
  <c r="Q28" i="23"/>
  <c r="G29" i="23"/>
  <c r="H29" i="23" s="1"/>
  <c r="I29" i="23"/>
  <c r="O29" i="23" s="1"/>
  <c r="J29" i="23"/>
  <c r="P29" i="23" s="1"/>
  <c r="K29" i="23"/>
  <c r="L29" i="23"/>
  <c r="M29" i="23"/>
  <c r="N29" i="23"/>
  <c r="Q29" i="23"/>
  <c r="G30" i="23"/>
  <c r="J30" i="23"/>
  <c r="P30" i="23" s="1"/>
  <c r="L30" i="23"/>
  <c r="M30" i="23"/>
  <c r="N30" i="23"/>
  <c r="G31" i="23"/>
  <c r="H31" i="23"/>
  <c r="K31" i="23"/>
  <c r="Q31" i="23" s="1"/>
  <c r="L31" i="23"/>
  <c r="M31" i="23"/>
  <c r="N31" i="23"/>
  <c r="G32" i="23"/>
  <c r="H32" i="23"/>
  <c r="I32" i="23"/>
  <c r="O32" i="23" s="1"/>
  <c r="J32" i="23"/>
  <c r="K32" i="23"/>
  <c r="L32" i="23"/>
  <c r="M32" i="23"/>
  <c r="N32" i="23"/>
  <c r="P32" i="23"/>
  <c r="Q32" i="23"/>
  <c r="G33" i="23"/>
  <c r="H33" i="23" s="1"/>
  <c r="I33" i="23"/>
  <c r="O33" i="23" s="1"/>
  <c r="J33" i="23"/>
  <c r="P33" i="23" s="1"/>
  <c r="K33" i="23"/>
  <c r="L33" i="23"/>
  <c r="M33" i="23"/>
  <c r="N33" i="23"/>
  <c r="Q33" i="23"/>
  <c r="G34" i="23"/>
  <c r="L34" i="23"/>
  <c r="M34" i="23"/>
  <c r="N34" i="23"/>
  <c r="G35" i="23"/>
  <c r="H35" i="23" s="1"/>
  <c r="L35" i="23"/>
  <c r="M35" i="23"/>
  <c r="N35" i="23"/>
  <c r="G36" i="23"/>
  <c r="H36" i="23"/>
  <c r="I36" i="23"/>
  <c r="O36" i="23" s="1"/>
  <c r="J36" i="23"/>
  <c r="K36" i="23"/>
  <c r="L36" i="23"/>
  <c r="M36" i="23"/>
  <c r="N36" i="23"/>
  <c r="P36" i="23"/>
  <c r="Q36" i="23"/>
  <c r="G37" i="23"/>
  <c r="H37" i="23" s="1"/>
  <c r="I37" i="23"/>
  <c r="O37" i="23" s="1"/>
  <c r="J37" i="23"/>
  <c r="P37" i="23" s="1"/>
  <c r="K37" i="23"/>
  <c r="L37" i="23"/>
  <c r="M37" i="23"/>
  <c r="N37" i="23"/>
  <c r="Q37" i="23"/>
  <c r="G38" i="23"/>
  <c r="J38" i="23" s="1"/>
  <c r="P38" i="23" s="1"/>
  <c r="K38" i="23"/>
  <c r="Q38" i="23" s="1"/>
  <c r="L38" i="23"/>
  <c r="M38" i="23"/>
  <c r="N38" i="23"/>
  <c r="G39" i="23"/>
  <c r="L39" i="23"/>
  <c r="M39" i="23"/>
  <c r="N39" i="23"/>
  <c r="G41" i="23"/>
  <c r="H41" i="23"/>
  <c r="I41" i="23"/>
  <c r="O41" i="23" s="1"/>
  <c r="J41" i="23"/>
  <c r="K41" i="23"/>
  <c r="L41" i="23"/>
  <c r="M41" i="23"/>
  <c r="N41" i="23"/>
  <c r="P41" i="23"/>
  <c r="Q41" i="23"/>
  <c r="G42" i="23"/>
  <c r="H42" i="23" s="1"/>
  <c r="I42" i="23"/>
  <c r="O42" i="23" s="1"/>
  <c r="J42" i="23"/>
  <c r="P42" i="23" s="1"/>
  <c r="K42" i="23"/>
  <c r="L42" i="23"/>
  <c r="M42" i="23"/>
  <c r="N42" i="23"/>
  <c r="Q42" i="23"/>
  <c r="G43" i="23"/>
  <c r="J43" i="23"/>
  <c r="P43" i="23" s="1"/>
  <c r="K43" i="23"/>
  <c r="Q43" i="23" s="1"/>
  <c r="L43" i="23"/>
  <c r="M43" i="23"/>
  <c r="N43" i="23"/>
  <c r="G44" i="23"/>
  <c r="H44" i="23" s="1"/>
  <c r="K44" i="23"/>
  <c r="Q44" i="23" s="1"/>
  <c r="L44" i="23"/>
  <c r="M44" i="23"/>
  <c r="N44" i="23"/>
  <c r="G45" i="23"/>
  <c r="H45" i="23"/>
  <c r="I45" i="23"/>
  <c r="O45" i="23" s="1"/>
  <c r="J45" i="23"/>
  <c r="K45" i="23"/>
  <c r="L45" i="23"/>
  <c r="M45" i="23"/>
  <c r="N45" i="23"/>
  <c r="P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J47" i="23" s="1"/>
  <c r="P47" i="23" s="1"/>
  <c r="L47" i="23"/>
  <c r="M47" i="23"/>
  <c r="N47" i="23"/>
  <c r="G48" i="23"/>
  <c r="H48" i="23"/>
  <c r="K48" i="23"/>
  <c r="Q48" i="23" s="1"/>
  <c r="L48" i="23"/>
  <c r="M48" i="23"/>
  <c r="N48" i="23"/>
  <c r="G49" i="23"/>
  <c r="H49" i="23"/>
  <c r="I49" i="23"/>
  <c r="O49" i="23" s="1"/>
  <c r="J49" i="23"/>
  <c r="K49" i="23"/>
  <c r="L49" i="23"/>
  <c r="M49" i="23"/>
  <c r="N49" i="23"/>
  <c r="P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L52" i="23"/>
  <c r="M52" i="23"/>
  <c r="N52" i="23"/>
  <c r="G53" i="23"/>
  <c r="H53" i="23"/>
  <c r="I53" i="23"/>
  <c r="O53" i="23" s="1"/>
  <c r="J53" i="23"/>
  <c r="K53" i="23"/>
  <c r="L53" i="23"/>
  <c r="M53" i="23"/>
  <c r="N53" i="23"/>
  <c r="P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J55" i="23" s="1"/>
  <c r="P55" i="23" s="1"/>
  <c r="K55" i="23"/>
  <c r="Q55" i="23" s="1"/>
  <c r="L55" i="23"/>
  <c r="M55" i="23"/>
  <c r="N55" i="23"/>
  <c r="G56" i="23"/>
  <c r="L56" i="23"/>
  <c r="M56" i="23"/>
  <c r="N56" i="23"/>
  <c r="G57" i="23"/>
  <c r="H57" i="23"/>
  <c r="I57" i="23"/>
  <c r="O57" i="23" s="1"/>
  <c r="J57" i="23"/>
  <c r="K57" i="23"/>
  <c r="L57" i="23"/>
  <c r="M57" i="23"/>
  <c r="N57" i="23"/>
  <c r="P57" i="23"/>
  <c r="Q57" i="23"/>
  <c r="G58" i="23"/>
  <c r="H58" i="23" s="1"/>
  <c r="I58" i="23"/>
  <c r="O58" i="23" s="1"/>
  <c r="J58" i="23"/>
  <c r="P58" i="23" s="1"/>
  <c r="K58" i="23"/>
  <c r="Q58" i="23" s="1"/>
  <c r="L58" i="23"/>
  <c r="M58" i="23"/>
  <c r="N58" i="23"/>
  <c r="G59" i="23"/>
  <c r="H59" i="23"/>
  <c r="L59" i="23"/>
  <c r="M59" i="23"/>
  <c r="N59" i="23"/>
  <c r="G60" i="23"/>
  <c r="L60" i="23"/>
  <c r="M60" i="23"/>
  <c r="N60" i="23"/>
  <c r="G61" i="23"/>
  <c r="H61" i="23"/>
  <c r="I61" i="23"/>
  <c r="O61" i="23" s="1"/>
  <c r="J61" i="23"/>
  <c r="P61" i="23" s="1"/>
  <c r="K61" i="23"/>
  <c r="L61" i="23"/>
  <c r="M61" i="23"/>
  <c r="N61" i="23"/>
  <c r="Q61" i="23"/>
  <c r="G62" i="23"/>
  <c r="L62" i="23"/>
  <c r="M62" i="23"/>
  <c r="N62" i="23"/>
  <c r="G63" i="23"/>
  <c r="H63" i="23"/>
  <c r="I63" i="23"/>
  <c r="O63" i="23" s="1"/>
  <c r="J63" i="23"/>
  <c r="K63" i="23"/>
  <c r="L63" i="23"/>
  <c r="M63" i="23"/>
  <c r="N63" i="23"/>
  <c r="P63" i="23"/>
  <c r="Q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K65" i="23"/>
  <c r="Q65" i="23" s="1"/>
  <c r="L65" i="23"/>
  <c r="M65" i="23"/>
  <c r="N65" i="23"/>
  <c r="G66" i="23"/>
  <c r="L66" i="23"/>
  <c r="M66" i="23"/>
  <c r="N66" i="23"/>
  <c r="G67" i="23"/>
  <c r="H67" i="23"/>
  <c r="I67" i="23"/>
  <c r="O67" i="23" s="1"/>
  <c r="J67" i="23"/>
  <c r="K67" i="23"/>
  <c r="L67" i="23"/>
  <c r="M67" i="23"/>
  <c r="N67" i="23"/>
  <c r="P67" i="23"/>
  <c r="Q67" i="23"/>
  <c r="G68" i="23"/>
  <c r="H68" i="23" s="1"/>
  <c r="I68" i="23"/>
  <c r="O68" i="23" s="1"/>
  <c r="J68" i="23"/>
  <c r="P68" i="23" s="1"/>
  <c r="K68" i="23"/>
  <c r="L68" i="23"/>
  <c r="M68" i="23"/>
  <c r="N68" i="23"/>
  <c r="Q68" i="23"/>
  <c r="G69" i="23"/>
  <c r="J69" i="23"/>
  <c r="P69" i="23" s="1"/>
  <c r="K69" i="23"/>
  <c r="Q69" i="23" s="1"/>
  <c r="L69" i="23"/>
  <c r="M69" i="23"/>
  <c r="N69" i="23"/>
  <c r="G70" i="23"/>
  <c r="H70" i="23" s="1"/>
  <c r="K70" i="23"/>
  <c r="Q70" i="23" s="1"/>
  <c r="L70" i="23"/>
  <c r="M70" i="23"/>
  <c r="N70" i="23"/>
  <c r="G71" i="23"/>
  <c r="H71" i="23"/>
  <c r="I71" i="23"/>
  <c r="O71" i="23" s="1"/>
  <c r="J71" i="23"/>
  <c r="K71" i="23"/>
  <c r="L71" i="23"/>
  <c r="M71" i="23"/>
  <c r="N71" i="23"/>
  <c r="P71" i="23"/>
  <c r="Q71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J74" i="23" s="1"/>
  <c r="P74" i="23" s="1"/>
  <c r="L74" i="23"/>
  <c r="M74" i="23"/>
  <c r="N74" i="23"/>
  <c r="G75" i="23"/>
  <c r="H75" i="23"/>
  <c r="K75" i="23"/>
  <c r="Q75" i="23" s="1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H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 s="1"/>
  <c r="P82" i="23" s="1"/>
  <c r="K82" i="23"/>
  <c r="Q82" i="23" s="1"/>
  <c r="L82" i="23"/>
  <c r="M82" i="23"/>
  <c r="N82" i="23"/>
  <c r="G83" i="23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J90" i="23"/>
  <c r="P90" i="23" s="1"/>
  <c r="L90" i="23"/>
  <c r="M90" i="23"/>
  <c r="N90" i="23"/>
  <c r="G91" i="23"/>
  <c r="H91" i="23"/>
  <c r="K91" i="23"/>
  <c r="Q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 s="1"/>
  <c r="P98" i="23" s="1"/>
  <c r="K98" i="23"/>
  <c r="Q98" i="23" s="1"/>
  <c r="L98" i="23"/>
  <c r="M98" i="23"/>
  <c r="N98" i="23"/>
  <c r="G99" i="23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/>
  <c r="P102" i="23" s="1"/>
  <c r="K102" i="23"/>
  <c r="Q102" i="23" s="1"/>
  <c r="L102" i="23"/>
  <c r="M102" i="23"/>
  <c r="N102" i="23"/>
  <c r="G104" i="23"/>
  <c r="H104" i="23" s="1"/>
  <c r="K104" i="23"/>
  <c r="Q104" i="23" s="1"/>
  <c r="L104" i="23"/>
  <c r="M104" i="23"/>
  <c r="N104" i="23"/>
  <c r="G105" i="23"/>
  <c r="H105" i="23"/>
  <c r="I105" i="23"/>
  <c r="O105" i="23" s="1"/>
  <c r="J105" i="23"/>
  <c r="K105" i="23"/>
  <c r="L105" i="23"/>
  <c r="M105" i="23"/>
  <c r="N105" i="23"/>
  <c r="P105" i="23"/>
  <c r="Q105" i="23"/>
  <c r="G106" i="23"/>
  <c r="H106" i="23" s="1"/>
  <c r="I106" i="23"/>
  <c r="O106" i="23" s="1"/>
  <c r="J106" i="23"/>
  <c r="P106" i="23" s="1"/>
  <c r="K106" i="23"/>
  <c r="L106" i="23"/>
  <c r="M106" i="23"/>
  <c r="N106" i="23"/>
  <c r="Q106" i="23"/>
  <c r="G107" i="23"/>
  <c r="J107" i="23" s="1"/>
  <c r="P107" i="23" s="1"/>
  <c r="L107" i="23"/>
  <c r="M107" i="23"/>
  <c r="N107" i="23"/>
  <c r="G108" i="23"/>
  <c r="H108" i="23"/>
  <c r="K108" i="23"/>
  <c r="Q108" i="23" s="1"/>
  <c r="L108" i="23"/>
  <c r="M108" i="23"/>
  <c r="N108" i="23"/>
  <c r="G109" i="23"/>
  <c r="H109" i="23"/>
  <c r="I109" i="23"/>
  <c r="O109" i="23" s="1"/>
  <c r="J109" i="23"/>
  <c r="P109" i="23" s="1"/>
  <c r="K109" i="23"/>
  <c r="L109" i="23"/>
  <c r="M109" i="23"/>
  <c r="N109" i="23"/>
  <c r="Q109" i="23"/>
  <c r="G110" i="23"/>
  <c r="K110" i="23"/>
  <c r="L110" i="23"/>
  <c r="M110" i="23"/>
  <c r="N110" i="23"/>
  <c r="Q110" i="23"/>
  <c r="G111" i="23"/>
  <c r="I111" i="23" s="1"/>
  <c r="J111" i="23"/>
  <c r="P111" i="23" s="1"/>
  <c r="K111" i="23"/>
  <c r="Q111" i="23" s="1"/>
  <c r="L111" i="23"/>
  <c r="M111" i="23"/>
  <c r="N111" i="23"/>
  <c r="O111" i="23"/>
  <c r="G112" i="23"/>
  <c r="J112" i="23" s="1"/>
  <c r="H112" i="23"/>
  <c r="I112" i="23"/>
  <c r="O112" i="23" s="1"/>
  <c r="K112" i="23"/>
  <c r="L112" i="23"/>
  <c r="M112" i="23"/>
  <c r="N112" i="23"/>
  <c r="P112" i="23"/>
  <c r="Q112" i="23"/>
  <c r="G113" i="23"/>
  <c r="H113" i="23"/>
  <c r="I113" i="23"/>
  <c r="O113" i="23" s="1"/>
  <c r="J113" i="23"/>
  <c r="P113" i="23" s="1"/>
  <c r="K113" i="23"/>
  <c r="L113" i="23"/>
  <c r="M113" i="23"/>
  <c r="N113" i="23"/>
  <c r="Q113" i="23"/>
  <c r="G114" i="23"/>
  <c r="H114" i="23" s="1"/>
  <c r="I114" i="23"/>
  <c r="O114" i="23" s="1"/>
  <c r="J114" i="23"/>
  <c r="P114" i="23" s="1"/>
  <c r="K114" i="23"/>
  <c r="Q114" i="23" s="1"/>
  <c r="L114" i="23"/>
  <c r="M114" i="23"/>
  <c r="N114" i="23"/>
  <c r="G115" i="23"/>
  <c r="H115" i="23"/>
  <c r="L115" i="23"/>
  <c r="M115" i="23"/>
  <c r="N115" i="23"/>
  <c r="G116" i="23"/>
  <c r="L116" i="23"/>
  <c r="M116" i="23"/>
  <c r="N116" i="23"/>
  <c r="G117" i="23"/>
  <c r="H117" i="23"/>
  <c r="I117" i="23"/>
  <c r="O117" i="23" s="1"/>
  <c r="J117" i="23"/>
  <c r="P117" i="23" s="1"/>
  <c r="K117" i="23"/>
  <c r="L117" i="23"/>
  <c r="M117" i="23"/>
  <c r="N117" i="23"/>
  <c r="Q117" i="23"/>
  <c r="G118" i="23"/>
  <c r="L118" i="23"/>
  <c r="M118" i="23"/>
  <c r="N118" i="23"/>
  <c r="G119" i="23"/>
  <c r="I119" i="23" s="1"/>
  <c r="J119" i="23"/>
  <c r="P119" i="23" s="1"/>
  <c r="K119" i="23"/>
  <c r="Q119" i="23" s="1"/>
  <c r="L119" i="23"/>
  <c r="M119" i="23"/>
  <c r="N119" i="23"/>
  <c r="O119" i="23"/>
  <c r="G120" i="23"/>
  <c r="J120" i="23" s="1"/>
  <c r="H120" i="23"/>
  <c r="I120" i="23"/>
  <c r="O120" i="23" s="1"/>
  <c r="K120" i="23"/>
  <c r="L120" i="23"/>
  <c r="M120" i="23"/>
  <c r="N120" i="23"/>
  <c r="P120" i="23"/>
  <c r="Q120" i="23"/>
  <c r="G121" i="23"/>
  <c r="H121" i="23"/>
  <c r="I121" i="23"/>
  <c r="O121" i="23" s="1"/>
  <c r="J121" i="23"/>
  <c r="K121" i="23"/>
  <c r="L121" i="23"/>
  <c r="M121" i="23"/>
  <c r="N121" i="23"/>
  <c r="P121" i="23"/>
  <c r="Q121" i="23"/>
  <c r="G122" i="23"/>
  <c r="H122" i="23" s="1"/>
  <c r="I122" i="23"/>
  <c r="O122" i="23" s="1"/>
  <c r="J122" i="23"/>
  <c r="P122" i="23" s="1"/>
  <c r="K122" i="23"/>
  <c r="Q122" i="23" s="1"/>
  <c r="L122" i="23"/>
  <c r="M122" i="23"/>
  <c r="N122" i="23"/>
  <c r="G123" i="23"/>
  <c r="L123" i="23"/>
  <c r="M123" i="23"/>
  <c r="N123" i="23"/>
  <c r="G124" i="23"/>
  <c r="K124" i="23"/>
  <c r="Q124" i="23" s="1"/>
  <c r="L124" i="23"/>
  <c r="M124" i="23"/>
  <c r="N124" i="23"/>
  <c r="G125" i="23"/>
  <c r="H125" i="23"/>
  <c r="I125" i="23"/>
  <c r="O125" i="23" s="1"/>
  <c r="J125" i="23"/>
  <c r="P125" i="23" s="1"/>
  <c r="K125" i="23"/>
  <c r="L125" i="23"/>
  <c r="M125" i="23"/>
  <c r="N125" i="23"/>
  <c r="Q125" i="23"/>
  <c r="G126" i="23"/>
  <c r="K126" i="23"/>
  <c r="L126" i="23"/>
  <c r="M126" i="23"/>
  <c r="N126" i="23"/>
  <c r="Q126" i="23"/>
  <c r="G127" i="23"/>
  <c r="I127" i="23" s="1"/>
  <c r="J127" i="23"/>
  <c r="P127" i="23" s="1"/>
  <c r="K127" i="23"/>
  <c r="Q127" i="23" s="1"/>
  <c r="L127" i="23"/>
  <c r="M127" i="23"/>
  <c r="N127" i="23"/>
  <c r="O127" i="23"/>
  <c r="G128" i="23"/>
  <c r="J128" i="23" s="1"/>
  <c r="H128" i="23"/>
  <c r="I128" i="23"/>
  <c r="O128" i="23" s="1"/>
  <c r="K128" i="23"/>
  <c r="L128" i="23"/>
  <c r="M128" i="23"/>
  <c r="N128" i="23"/>
  <c r="P128" i="23"/>
  <c r="Q128" i="23"/>
  <c r="G129" i="23"/>
  <c r="H129" i="23"/>
  <c r="I129" i="23"/>
  <c r="O129" i="23" s="1"/>
  <c r="J129" i="23"/>
  <c r="P129" i="23" s="1"/>
  <c r="K129" i="23"/>
  <c r="L129" i="23"/>
  <c r="M129" i="23"/>
  <c r="N129" i="23"/>
  <c r="Q129" i="23"/>
  <c r="G130" i="23"/>
  <c r="H130" i="23" s="1"/>
  <c r="I130" i="23"/>
  <c r="O130" i="23" s="1"/>
  <c r="J130" i="23"/>
  <c r="P130" i="23" s="1"/>
  <c r="K130" i="23"/>
  <c r="Q130" i="23" s="1"/>
  <c r="L130" i="23"/>
  <c r="M130" i="23"/>
  <c r="N130" i="23"/>
  <c r="G131" i="23"/>
  <c r="H131" i="23"/>
  <c r="L131" i="23"/>
  <c r="M131" i="23"/>
  <c r="N131" i="23"/>
  <c r="G132" i="23"/>
  <c r="L132" i="23"/>
  <c r="M132" i="23"/>
  <c r="N132" i="23"/>
  <c r="G133" i="23"/>
  <c r="H133" i="23"/>
  <c r="I133" i="23"/>
  <c r="O133" i="23" s="1"/>
  <c r="J133" i="23"/>
  <c r="P133" i="23" s="1"/>
  <c r="K133" i="23"/>
  <c r="L133" i="23"/>
  <c r="M133" i="23"/>
  <c r="N133" i="23"/>
  <c r="Q133" i="23"/>
  <c r="G134" i="23"/>
  <c r="L134" i="23"/>
  <c r="M134" i="23"/>
  <c r="N134" i="23"/>
  <c r="G135" i="23"/>
  <c r="I135" i="23" s="1"/>
  <c r="J135" i="23"/>
  <c r="P135" i="23" s="1"/>
  <c r="K135" i="23"/>
  <c r="Q135" i="23" s="1"/>
  <c r="L135" i="23"/>
  <c r="M135" i="23"/>
  <c r="N135" i="23"/>
  <c r="O135" i="23"/>
  <c r="G136" i="23"/>
  <c r="J136" i="23" s="1"/>
  <c r="H136" i="23"/>
  <c r="I136" i="23"/>
  <c r="O136" i="23" s="1"/>
  <c r="K136" i="23"/>
  <c r="L136" i="23"/>
  <c r="M136" i="23"/>
  <c r="N136" i="23"/>
  <c r="P136" i="23"/>
  <c r="Q136" i="23"/>
  <c r="G137" i="23"/>
  <c r="H137" i="23"/>
  <c r="I137" i="23"/>
  <c r="O137" i="23" s="1"/>
  <c r="J137" i="23"/>
  <c r="K137" i="23"/>
  <c r="L137" i="23"/>
  <c r="M137" i="23"/>
  <c r="N137" i="23"/>
  <c r="P137" i="23"/>
  <c r="Q137" i="23"/>
  <c r="G138" i="23"/>
  <c r="H138" i="23" s="1"/>
  <c r="I138" i="23"/>
  <c r="O138" i="23" s="1"/>
  <c r="J138" i="23"/>
  <c r="P138" i="23" s="1"/>
  <c r="K138" i="23"/>
  <c r="Q138" i="23" s="1"/>
  <c r="L138" i="23"/>
  <c r="M138" i="23"/>
  <c r="N138" i="23"/>
  <c r="G139" i="23"/>
  <c r="L139" i="23"/>
  <c r="M139" i="23"/>
  <c r="N139" i="23"/>
  <c r="G140" i="23"/>
  <c r="K140" i="23"/>
  <c r="Q140" i="23" s="1"/>
  <c r="L140" i="23"/>
  <c r="M140" i="23"/>
  <c r="N140" i="23"/>
  <c r="G141" i="23"/>
  <c r="H141" i="23"/>
  <c r="I141" i="23"/>
  <c r="O141" i="23" s="1"/>
  <c r="J141" i="23"/>
  <c r="P141" i="23" s="1"/>
  <c r="K141" i="23"/>
  <c r="L141" i="23"/>
  <c r="M141" i="23"/>
  <c r="N141" i="23"/>
  <c r="Q141" i="23"/>
  <c r="G142" i="23"/>
  <c r="K142" i="23"/>
  <c r="L142" i="23"/>
  <c r="M142" i="23"/>
  <c r="N142" i="23"/>
  <c r="Q142" i="23"/>
  <c r="G143" i="23"/>
  <c r="I143" i="23" s="1"/>
  <c r="J143" i="23"/>
  <c r="P143" i="23" s="1"/>
  <c r="K143" i="23"/>
  <c r="Q143" i="23" s="1"/>
  <c r="L143" i="23"/>
  <c r="M143" i="23"/>
  <c r="N143" i="23"/>
  <c r="O143" i="23"/>
  <c r="G144" i="23"/>
  <c r="J144" i="23" s="1"/>
  <c r="H144" i="23"/>
  <c r="I144" i="23"/>
  <c r="O144" i="23" s="1"/>
  <c r="K144" i="23"/>
  <c r="L144" i="23"/>
  <c r="M144" i="23"/>
  <c r="N144" i="23"/>
  <c r="P144" i="23"/>
  <c r="Q144" i="23"/>
  <c r="G145" i="23"/>
  <c r="H145" i="23"/>
  <c r="I145" i="23"/>
  <c r="O145" i="23" s="1"/>
  <c r="J145" i="23"/>
  <c r="P145" i="23" s="1"/>
  <c r="K145" i="23"/>
  <c r="L145" i="23"/>
  <c r="M145" i="23"/>
  <c r="N145" i="23"/>
  <c r="Q145" i="23"/>
  <c r="G146" i="23"/>
  <c r="H146" i="23" s="1"/>
  <c r="I146" i="23"/>
  <c r="O146" i="23" s="1"/>
  <c r="J146" i="23"/>
  <c r="P146" i="23" s="1"/>
  <c r="K146" i="23"/>
  <c r="Q146" i="23" s="1"/>
  <c r="L146" i="23"/>
  <c r="M146" i="23"/>
  <c r="N146" i="23"/>
  <c r="G147" i="23"/>
  <c r="H147" i="23"/>
  <c r="L147" i="23"/>
  <c r="M147" i="23"/>
  <c r="N147" i="23"/>
  <c r="G148" i="23"/>
  <c r="L148" i="23"/>
  <c r="M148" i="23"/>
  <c r="N148" i="23"/>
  <c r="G149" i="23"/>
  <c r="H149" i="23"/>
  <c r="I149" i="23"/>
  <c r="O149" i="23" s="1"/>
  <c r="J149" i="23"/>
  <c r="K149" i="23"/>
  <c r="L149" i="23"/>
  <c r="M149" i="23"/>
  <c r="N149" i="23"/>
  <c r="P149" i="23"/>
  <c r="Q149" i="23"/>
  <c r="G150" i="23"/>
  <c r="H150" i="23" s="1"/>
  <c r="I150" i="23"/>
  <c r="O150" i="23" s="1"/>
  <c r="J150" i="23"/>
  <c r="P150" i="23" s="1"/>
  <c r="K150" i="23"/>
  <c r="L150" i="23"/>
  <c r="M150" i="23"/>
  <c r="N150" i="23"/>
  <c r="Q150" i="23"/>
  <c r="G151" i="23"/>
  <c r="J151" i="23"/>
  <c r="P151" i="23" s="1"/>
  <c r="K151" i="23"/>
  <c r="Q151" i="23" s="1"/>
  <c r="L151" i="23"/>
  <c r="M151" i="23"/>
  <c r="N151" i="23"/>
  <c r="G153" i="23"/>
  <c r="L153" i="23"/>
  <c r="M153" i="23"/>
  <c r="N153" i="23"/>
  <c r="G154" i="23"/>
  <c r="H154" i="23"/>
  <c r="I154" i="23"/>
  <c r="O154" i="23" s="1"/>
  <c r="J154" i="23"/>
  <c r="K154" i="23"/>
  <c r="L154" i="23"/>
  <c r="M154" i="23"/>
  <c r="N154" i="23"/>
  <c r="P154" i="23"/>
  <c r="Q154" i="23"/>
  <c r="G155" i="23"/>
  <c r="H155" i="23" s="1"/>
  <c r="I155" i="23"/>
  <c r="O155" i="23" s="1"/>
  <c r="J155" i="23"/>
  <c r="P155" i="23" s="1"/>
  <c r="K155" i="23"/>
  <c r="L155" i="23"/>
  <c r="M155" i="23"/>
  <c r="N155" i="23"/>
  <c r="Q155" i="23"/>
  <c r="G156" i="23"/>
  <c r="J156" i="23"/>
  <c r="P156" i="23" s="1"/>
  <c r="K156" i="23"/>
  <c r="Q156" i="23" s="1"/>
  <c r="L156" i="23"/>
  <c r="M156" i="23"/>
  <c r="N156" i="23"/>
  <c r="G157" i="23"/>
  <c r="H157" i="23"/>
  <c r="K157" i="23"/>
  <c r="Q157" i="23" s="1"/>
  <c r="L157" i="23"/>
  <c r="M157" i="23"/>
  <c r="N157" i="23"/>
  <c r="G158" i="23"/>
  <c r="H158" i="23"/>
  <c r="I158" i="23"/>
  <c r="O158" i="23" s="1"/>
  <c r="J158" i="23"/>
  <c r="K158" i="23"/>
  <c r="L158" i="23"/>
  <c r="M158" i="23"/>
  <c r="N158" i="23"/>
  <c r="P158" i="23"/>
  <c r="Q158" i="23"/>
  <c r="G159" i="23"/>
  <c r="H159" i="23" s="1"/>
  <c r="I159" i="23"/>
  <c r="O159" i="23" s="1"/>
  <c r="J159" i="23"/>
  <c r="P159" i="23" s="1"/>
  <c r="K159" i="23"/>
  <c r="L159" i="23"/>
  <c r="M159" i="23"/>
  <c r="N159" i="23"/>
  <c r="Q159" i="23"/>
  <c r="G160" i="23"/>
  <c r="J160" i="23"/>
  <c r="P160" i="23" s="1"/>
  <c r="L160" i="23"/>
  <c r="M160" i="23"/>
  <c r="N160" i="23"/>
  <c r="G161" i="23"/>
  <c r="H161" i="23"/>
  <c r="K161" i="23"/>
  <c r="Q161" i="23" s="1"/>
  <c r="L161" i="23"/>
  <c r="M161" i="23"/>
  <c r="N161" i="23"/>
  <c r="G162" i="23"/>
  <c r="H162" i="23"/>
  <c r="I162" i="23"/>
  <c r="O162" i="23" s="1"/>
  <c r="J162" i="23"/>
  <c r="K162" i="23"/>
  <c r="L162" i="23"/>
  <c r="M162" i="23"/>
  <c r="N162" i="23"/>
  <c r="P162" i="23"/>
  <c r="Q162" i="23"/>
  <c r="G163" i="23"/>
  <c r="H163" i="23"/>
  <c r="I163" i="23"/>
  <c r="O163" i="23" s="1"/>
  <c r="J163" i="23"/>
  <c r="P163" i="23" s="1"/>
  <c r="K163" i="23"/>
  <c r="L163" i="23"/>
  <c r="M163" i="23"/>
  <c r="N163" i="23"/>
  <c r="Q163" i="23"/>
  <c r="G164" i="23"/>
  <c r="J164" i="23"/>
  <c r="P164" i="23" s="1"/>
  <c r="K164" i="23"/>
  <c r="Q164" i="23" s="1"/>
  <c r="L164" i="23"/>
  <c r="M164" i="23"/>
  <c r="N164" i="23"/>
  <c r="G165" i="23"/>
  <c r="L165" i="23"/>
  <c r="M165" i="23"/>
  <c r="N165" i="23"/>
  <c r="G166" i="23"/>
  <c r="J166" i="23" s="1"/>
  <c r="P166" i="23" s="1"/>
  <c r="H166" i="23"/>
  <c r="I166" i="23"/>
  <c r="O166" i="23" s="1"/>
  <c r="K166" i="23"/>
  <c r="L166" i="23"/>
  <c r="M166" i="23"/>
  <c r="N166" i="23"/>
  <c r="Q166" i="23"/>
  <c r="G167" i="23"/>
  <c r="H167" i="23"/>
  <c r="I167" i="23"/>
  <c r="O167" i="23" s="1"/>
  <c r="J167" i="23"/>
  <c r="P167" i="23" s="1"/>
  <c r="K167" i="23"/>
  <c r="L167" i="23"/>
  <c r="M167" i="23"/>
  <c r="N167" i="23"/>
  <c r="Q167" i="23"/>
  <c r="G168" i="23"/>
  <c r="J168" i="23"/>
  <c r="P168" i="23" s="1"/>
  <c r="K168" i="23"/>
  <c r="Q168" i="23" s="1"/>
  <c r="L168" i="23"/>
  <c r="M168" i="23"/>
  <c r="N168" i="23"/>
  <c r="G170" i="23"/>
  <c r="H170" i="23"/>
  <c r="K170" i="23"/>
  <c r="Q170" i="23" s="1"/>
  <c r="L170" i="23"/>
  <c r="M170" i="23"/>
  <c r="N170" i="23"/>
  <c r="G171" i="23"/>
  <c r="J171" i="23" s="1"/>
  <c r="H171" i="23"/>
  <c r="I171" i="23"/>
  <c r="O171" i="23" s="1"/>
  <c r="K171" i="23"/>
  <c r="L171" i="23"/>
  <c r="M171" i="23"/>
  <c r="N171" i="23"/>
  <c r="P171" i="23"/>
  <c r="Q171" i="23"/>
  <c r="G172" i="23"/>
  <c r="H172" i="23"/>
  <c r="I172" i="23"/>
  <c r="O172" i="23" s="1"/>
  <c r="J172" i="23"/>
  <c r="P172" i="23" s="1"/>
  <c r="K172" i="23"/>
  <c r="L172" i="23"/>
  <c r="M172" i="23"/>
  <c r="N172" i="23"/>
  <c r="Q172" i="23"/>
  <c r="G173" i="23"/>
  <c r="J173" i="23"/>
  <c r="P173" i="23" s="1"/>
  <c r="L173" i="23"/>
  <c r="M173" i="23"/>
  <c r="N173" i="23"/>
  <c r="G174" i="23"/>
  <c r="H174" i="23"/>
  <c r="K174" i="23"/>
  <c r="Q174" i="23" s="1"/>
  <c r="L174" i="23"/>
  <c r="M174" i="23"/>
  <c r="N174" i="23"/>
  <c r="G175" i="23"/>
  <c r="J175" i="23" s="1"/>
  <c r="P175" i="23" s="1"/>
  <c r="H175" i="23"/>
  <c r="I175" i="23"/>
  <c r="O175" i="23" s="1"/>
  <c r="K175" i="23"/>
  <c r="L175" i="23"/>
  <c r="M175" i="23"/>
  <c r="N175" i="23"/>
  <c r="Q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L177" i="23"/>
  <c r="M177" i="23"/>
  <c r="N177" i="23"/>
  <c r="G178" i="23"/>
  <c r="H178" i="23"/>
  <c r="L178" i="23"/>
  <c r="M178" i="23"/>
  <c r="N178" i="23"/>
  <c r="G179" i="23"/>
  <c r="J179" i="23" s="1"/>
  <c r="P179" i="23" s="1"/>
  <c r="H179" i="23"/>
  <c r="I179" i="23"/>
  <c r="O179" i="23" s="1"/>
  <c r="K179" i="23"/>
  <c r="L179" i="23"/>
  <c r="M179" i="23"/>
  <c r="N179" i="23"/>
  <c r="Q179" i="23"/>
  <c r="G180" i="23"/>
  <c r="H180" i="23"/>
  <c r="I180" i="23"/>
  <c r="O180" i="23" s="1"/>
  <c r="J180" i="23"/>
  <c r="P180" i="23" s="1"/>
  <c r="K180" i="23"/>
  <c r="L180" i="23"/>
  <c r="M180" i="23"/>
  <c r="N180" i="23"/>
  <c r="Q180" i="23"/>
  <c r="G181" i="23"/>
  <c r="J181" i="23"/>
  <c r="P181" i="23" s="1"/>
  <c r="K181" i="23"/>
  <c r="Q181" i="23" s="1"/>
  <c r="L181" i="23"/>
  <c r="M181" i="23"/>
  <c r="N181" i="23"/>
  <c r="G182" i="23"/>
  <c r="K182" i="23" s="1"/>
  <c r="Q182" i="23" s="1"/>
  <c r="L182" i="23"/>
  <c r="M182" i="23"/>
  <c r="N182" i="23"/>
  <c r="G183" i="23"/>
  <c r="J183" i="23" s="1"/>
  <c r="P183" i="23" s="1"/>
  <c r="H183" i="23"/>
  <c r="I183" i="23"/>
  <c r="O183" i="23" s="1"/>
  <c r="K183" i="23"/>
  <c r="L183" i="23"/>
  <c r="M183" i="23"/>
  <c r="N183" i="23"/>
  <c r="Q183" i="23"/>
  <c r="G184" i="23"/>
  <c r="H184" i="23"/>
  <c r="I184" i="23"/>
  <c r="O184" i="23" s="1"/>
  <c r="J184" i="23"/>
  <c r="P184" i="23" s="1"/>
  <c r="K184" i="23"/>
  <c r="L184" i="23"/>
  <c r="M184" i="23"/>
  <c r="N184" i="23"/>
  <c r="Q184" i="23"/>
  <c r="G185" i="23"/>
  <c r="J185" i="23"/>
  <c r="P185" i="23" s="1"/>
  <c r="K185" i="23"/>
  <c r="Q185" i="23" s="1"/>
  <c r="L185" i="23"/>
  <c r="M185" i="23"/>
  <c r="N185" i="23"/>
  <c r="G186" i="23"/>
  <c r="H186" i="23"/>
  <c r="K186" i="23"/>
  <c r="Q186" i="23" s="1"/>
  <c r="L186" i="23"/>
  <c r="M186" i="23"/>
  <c r="N186" i="23"/>
  <c r="G188" i="23"/>
  <c r="J188" i="23" s="1"/>
  <c r="H188" i="23"/>
  <c r="I188" i="23"/>
  <c r="O188" i="23" s="1"/>
  <c r="K188" i="23"/>
  <c r="L188" i="23"/>
  <c r="M188" i="23"/>
  <c r="N188" i="23"/>
  <c r="P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L190" i="23"/>
  <c r="M190" i="23"/>
  <c r="N190" i="23"/>
  <c r="G191" i="23"/>
  <c r="H191" i="23"/>
  <c r="K191" i="23"/>
  <c r="Q191" i="23" s="1"/>
  <c r="L191" i="23"/>
  <c r="M191" i="23"/>
  <c r="N191" i="23"/>
  <c r="G192" i="23"/>
  <c r="J192" i="23" s="1"/>
  <c r="P192" i="23" s="1"/>
  <c r="H192" i="23"/>
  <c r="I192" i="23"/>
  <c r="O192" i="23" s="1"/>
  <c r="K192" i="23"/>
  <c r="L192" i="23"/>
  <c r="M192" i="23"/>
  <c r="N192" i="23"/>
  <c r="Q192" i="23"/>
  <c r="G193" i="23"/>
  <c r="H193" i="23"/>
  <c r="I193" i="23"/>
  <c r="O193" i="23" s="1"/>
  <c r="J193" i="23"/>
  <c r="P193" i="23" s="1"/>
  <c r="K193" i="23"/>
  <c r="L193" i="23"/>
  <c r="M193" i="23"/>
  <c r="N193" i="23"/>
  <c r="Q193" i="23"/>
  <c r="G194" i="23"/>
  <c r="K194" i="23" s="1"/>
  <c r="Q194" i="23" s="1"/>
  <c r="L194" i="23"/>
  <c r="M194" i="23"/>
  <c r="N194" i="23"/>
  <c r="G195" i="23"/>
  <c r="H195" i="23"/>
  <c r="L195" i="23"/>
  <c r="M195" i="23"/>
  <c r="N195" i="23"/>
  <c r="G196" i="23"/>
  <c r="J196" i="23" s="1"/>
  <c r="P196" i="23" s="1"/>
  <c r="H196" i="23"/>
  <c r="I196" i="23"/>
  <c r="O196" i="23" s="1"/>
  <c r="K196" i="23"/>
  <c r="L196" i="23"/>
  <c r="M196" i="23"/>
  <c r="N196" i="23"/>
  <c r="Q196" i="23"/>
  <c r="G197" i="23"/>
  <c r="H197" i="23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L199" i="23"/>
  <c r="M199" i="23"/>
  <c r="N199" i="23"/>
  <c r="G200" i="23"/>
  <c r="J200" i="23" s="1"/>
  <c r="H200" i="23"/>
  <c r="I200" i="23"/>
  <c r="K200" i="23"/>
  <c r="L200" i="23"/>
  <c r="M200" i="23"/>
  <c r="N200" i="23"/>
  <c r="O200" i="23"/>
  <c r="P200" i="23"/>
  <c r="Q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9" i="23"/>
  <c r="J209" i="23" s="1"/>
  <c r="P209" i="23" s="1"/>
  <c r="L209" i="23"/>
  <c r="M209" i="23"/>
  <c r="N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J217" i="23" s="1"/>
  <c r="L217" i="23"/>
  <c r="M217" i="23"/>
  <c r="N217" i="23"/>
  <c r="P217" i="23"/>
  <c r="G218" i="23"/>
  <c r="H218" i="23"/>
  <c r="I218" i="23"/>
  <c r="O218" i="23" s="1"/>
  <c r="J218" i="23"/>
  <c r="K218" i="23"/>
  <c r="L218" i="23"/>
  <c r="M218" i="23"/>
  <c r="N218" i="23"/>
  <c r="P218" i="23"/>
  <c r="Q218" i="23"/>
  <c r="G219" i="23"/>
  <c r="H219" i="23" s="1"/>
  <c r="L219" i="23"/>
  <c r="M219" i="23"/>
  <c r="N219" i="23"/>
  <c r="G220" i="23"/>
  <c r="I220" i="23" s="1"/>
  <c r="H220" i="23"/>
  <c r="J220" i="23"/>
  <c r="P220" i="23" s="1"/>
  <c r="K220" i="23"/>
  <c r="Q220" i="23" s="1"/>
  <c r="L220" i="23"/>
  <c r="M220" i="23"/>
  <c r="N220" i="23"/>
  <c r="O220" i="23"/>
  <c r="G221" i="23"/>
  <c r="J221" i="23" s="1"/>
  <c r="H221" i="23"/>
  <c r="I221" i="23"/>
  <c r="O221" i="23" s="1"/>
  <c r="L221" i="23"/>
  <c r="M221" i="23"/>
  <c r="N221" i="23"/>
  <c r="P221" i="23"/>
  <c r="G222" i="23"/>
  <c r="H222" i="23"/>
  <c r="I222" i="23"/>
  <c r="O222" i="23" s="1"/>
  <c r="J222" i="23"/>
  <c r="K222" i="23"/>
  <c r="L222" i="23"/>
  <c r="M222" i="23"/>
  <c r="N222" i="23"/>
  <c r="P222" i="23"/>
  <c r="Q222" i="23"/>
  <c r="G223" i="23"/>
  <c r="H223" i="23" s="1"/>
  <c r="I223" i="23"/>
  <c r="O223" i="23" s="1"/>
  <c r="J223" i="23"/>
  <c r="P223" i="23" s="1"/>
  <c r="L223" i="23"/>
  <c r="M223" i="23"/>
  <c r="N223" i="23"/>
  <c r="G224" i="23"/>
  <c r="I224" i="23" s="1"/>
  <c r="O224" i="23" s="1"/>
  <c r="H224" i="23"/>
  <c r="L224" i="23"/>
  <c r="M224" i="23"/>
  <c r="N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J227" i="23" s="1"/>
  <c r="P227" i="23" s="1"/>
  <c r="H227" i="23"/>
  <c r="I227" i="23"/>
  <c r="O227" i="23" s="1"/>
  <c r="K227" i="23"/>
  <c r="L227" i="23"/>
  <c r="M227" i="23"/>
  <c r="N227" i="23"/>
  <c r="Q227" i="23"/>
  <c r="G228" i="23"/>
  <c r="H228" i="23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J231" i="23" s="1"/>
  <c r="P231" i="23" s="1"/>
  <c r="H231" i="23"/>
  <c r="I231" i="23"/>
  <c r="O231" i="23" s="1"/>
  <c r="K231" i="23"/>
  <c r="L231" i="23"/>
  <c r="M231" i="23"/>
  <c r="N231" i="23"/>
  <c r="Q231" i="23"/>
  <c r="G232" i="23"/>
  <c r="H232" i="23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G235" i="23"/>
  <c r="H235" i="23"/>
  <c r="I235" i="23"/>
  <c r="O235" i="23" s="1"/>
  <c r="J235" i="23"/>
  <c r="K235" i="23"/>
  <c r="L235" i="23"/>
  <c r="M235" i="23"/>
  <c r="N235" i="23"/>
  <c r="P235" i="23"/>
  <c r="Q235" i="23"/>
  <c r="G236" i="23"/>
  <c r="H236" i="23" s="1"/>
  <c r="I236" i="23"/>
  <c r="O236" i="23" s="1"/>
  <c r="J236" i="23"/>
  <c r="P236" i="23" s="1"/>
  <c r="K236" i="23"/>
  <c r="L236" i="23"/>
  <c r="M236" i="23"/>
  <c r="N236" i="23"/>
  <c r="Q236" i="23"/>
  <c r="G237" i="23"/>
  <c r="H237" i="23" s="1"/>
  <c r="L237" i="23"/>
  <c r="M237" i="23"/>
  <c r="N237" i="23"/>
  <c r="G239" i="23"/>
  <c r="I239" i="23" s="1"/>
  <c r="O239" i="23" s="1"/>
  <c r="H239" i="23"/>
  <c r="K239" i="23"/>
  <c r="Q239" i="23" s="1"/>
  <c r="L239" i="23"/>
  <c r="M239" i="23"/>
  <c r="N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K241" i="23"/>
  <c r="L241" i="23"/>
  <c r="M241" i="23"/>
  <c r="N241" i="23"/>
  <c r="Q241" i="23"/>
  <c r="G242" i="23"/>
  <c r="H242" i="23" s="1"/>
  <c r="L242" i="23"/>
  <c r="M242" i="23"/>
  <c r="N242" i="23"/>
  <c r="G243" i="23"/>
  <c r="I243" i="23" s="1"/>
  <c r="O243" i="23" s="1"/>
  <c r="H243" i="23"/>
  <c r="K243" i="23"/>
  <c r="Q243" i="23" s="1"/>
  <c r="L243" i="23"/>
  <c r="M243" i="23"/>
  <c r="N243" i="23"/>
  <c r="N2" i="23"/>
  <c r="M2" i="23"/>
  <c r="L2" i="23"/>
  <c r="I2" i="23"/>
  <c r="O2" i="23" s="1"/>
  <c r="G2" i="23"/>
  <c r="H2" i="23" s="1"/>
  <c r="G11" i="22"/>
  <c r="H11" i="22" s="1"/>
  <c r="J11" i="22"/>
  <c r="P11" i="22" s="1"/>
  <c r="K11" i="22"/>
  <c r="Q11" i="22" s="1"/>
  <c r="L11" i="22"/>
  <c r="M11" i="22"/>
  <c r="N11" i="22"/>
  <c r="G12" i="22"/>
  <c r="K12" i="22"/>
  <c r="Q12" i="22" s="1"/>
  <c r="L12" i="22"/>
  <c r="M12" i="22"/>
  <c r="N12" i="22"/>
  <c r="G13" i="22"/>
  <c r="I13" i="22"/>
  <c r="O13" i="22" s="1"/>
  <c r="L13" i="22"/>
  <c r="M13" i="22"/>
  <c r="N13" i="22"/>
  <c r="G14" i="22"/>
  <c r="H14" i="22"/>
  <c r="I14" i="22"/>
  <c r="O14" i="22" s="1"/>
  <c r="J14" i="22"/>
  <c r="P14" i="22" s="1"/>
  <c r="K14" i="22"/>
  <c r="L14" i="22"/>
  <c r="M14" i="22"/>
  <c r="N14" i="22"/>
  <c r="Q14" i="22"/>
  <c r="G15" i="22"/>
  <c r="L15" i="22"/>
  <c r="M15" i="22"/>
  <c r="N15" i="22"/>
  <c r="G16" i="22"/>
  <c r="K16" i="22" s="1"/>
  <c r="Q16" i="22" s="1"/>
  <c r="L16" i="22"/>
  <c r="M16" i="22"/>
  <c r="N16" i="22"/>
  <c r="G17" i="22"/>
  <c r="I17" i="22"/>
  <c r="O17" i="22" s="1"/>
  <c r="L17" i="22"/>
  <c r="M17" i="22"/>
  <c r="N17" i="22"/>
  <c r="G18" i="22"/>
  <c r="K18" i="22" s="1"/>
  <c r="Q18" i="22" s="1"/>
  <c r="L18" i="22"/>
  <c r="M18" i="22"/>
  <c r="N18" i="22"/>
  <c r="G19" i="22"/>
  <c r="H19" i="22" s="1"/>
  <c r="J19" i="22"/>
  <c r="P19" i="22" s="1"/>
  <c r="K19" i="22"/>
  <c r="Q19" i="22" s="1"/>
  <c r="L19" i="22"/>
  <c r="M19" i="22"/>
  <c r="N19" i="22"/>
  <c r="G20" i="22"/>
  <c r="L20" i="22"/>
  <c r="M20" i="22"/>
  <c r="N20" i="22"/>
  <c r="G21" i="22"/>
  <c r="J21" i="22" s="1"/>
  <c r="H21" i="22"/>
  <c r="I21" i="22"/>
  <c r="O21" i="22" s="1"/>
  <c r="K21" i="22"/>
  <c r="Q21" i="22" s="1"/>
  <c r="L21" i="22"/>
  <c r="M21" i="22"/>
  <c r="N21" i="22"/>
  <c r="P21" i="22"/>
  <c r="G22" i="22"/>
  <c r="I22" i="22"/>
  <c r="O22" i="22" s="1"/>
  <c r="K22" i="22"/>
  <c r="L22" i="22"/>
  <c r="M22" i="22"/>
  <c r="N22" i="22"/>
  <c r="Q22" i="22"/>
  <c r="G23" i="22"/>
  <c r="H23" i="22" s="1"/>
  <c r="J23" i="22"/>
  <c r="P23" i="22" s="1"/>
  <c r="K23" i="22"/>
  <c r="Q23" i="22" s="1"/>
  <c r="L23" i="22"/>
  <c r="M23" i="22"/>
  <c r="N23" i="22"/>
  <c r="G24" i="22"/>
  <c r="K24" i="22" s="1"/>
  <c r="Q24" i="22" s="1"/>
  <c r="L24" i="22"/>
  <c r="M24" i="22"/>
  <c r="N24" i="22"/>
  <c r="G25" i="22"/>
  <c r="J25" i="22" s="1"/>
  <c r="P25" i="22" s="1"/>
  <c r="H25" i="22"/>
  <c r="I25" i="22"/>
  <c r="O25" i="22" s="1"/>
  <c r="K25" i="22"/>
  <c r="L25" i="22"/>
  <c r="M25" i="22"/>
  <c r="N25" i="22"/>
  <c r="Q25" i="22"/>
  <c r="G26" i="22"/>
  <c r="H26" i="22" s="1"/>
  <c r="I26" i="22"/>
  <c r="O26" i="22" s="1"/>
  <c r="J26" i="22"/>
  <c r="P26" i="22" s="1"/>
  <c r="K26" i="22"/>
  <c r="L26" i="22"/>
  <c r="M26" i="22"/>
  <c r="N26" i="22"/>
  <c r="Q26" i="22"/>
  <c r="G27" i="22"/>
  <c r="H27" i="22" s="1"/>
  <c r="J27" i="22"/>
  <c r="P27" i="22" s="1"/>
  <c r="K27" i="22"/>
  <c r="Q27" i="22" s="1"/>
  <c r="L27" i="22"/>
  <c r="M27" i="22"/>
  <c r="N27" i="22"/>
  <c r="G28" i="22"/>
  <c r="K28" i="22"/>
  <c r="Q28" i="22" s="1"/>
  <c r="L28" i="22"/>
  <c r="M28" i="22"/>
  <c r="N28" i="22"/>
  <c r="G29" i="22"/>
  <c r="I29" i="22"/>
  <c r="O29" i="22" s="1"/>
  <c r="L29" i="22"/>
  <c r="M29" i="22"/>
  <c r="N29" i="22"/>
  <c r="G30" i="22"/>
  <c r="H30" i="22"/>
  <c r="I30" i="22"/>
  <c r="O30" i="22" s="1"/>
  <c r="J30" i="22"/>
  <c r="P30" i="22" s="1"/>
  <c r="K30" i="22"/>
  <c r="L30" i="22"/>
  <c r="M30" i="22"/>
  <c r="N30" i="22"/>
  <c r="Q30" i="22"/>
  <c r="G31" i="22"/>
  <c r="L31" i="22"/>
  <c r="M31" i="22"/>
  <c r="N31" i="22"/>
  <c r="G32" i="22"/>
  <c r="L32" i="22"/>
  <c r="M32" i="22"/>
  <c r="N32" i="22"/>
  <c r="G33" i="22"/>
  <c r="I33" i="22"/>
  <c r="O33" i="22" s="1"/>
  <c r="L33" i="22"/>
  <c r="M33" i="22"/>
  <c r="N33" i="22"/>
  <c r="G35" i="22"/>
  <c r="H35" i="22" s="1"/>
  <c r="I35" i="22"/>
  <c r="O35" i="22" s="1"/>
  <c r="J35" i="22"/>
  <c r="P35" i="22" s="1"/>
  <c r="K35" i="22"/>
  <c r="L35" i="22"/>
  <c r="M35" i="22"/>
  <c r="N35" i="22"/>
  <c r="Q35" i="22"/>
  <c r="G36" i="22"/>
  <c r="H36" i="22" s="1"/>
  <c r="J36" i="22"/>
  <c r="P36" i="22" s="1"/>
  <c r="K36" i="22"/>
  <c r="Q36" i="22" s="1"/>
  <c r="L36" i="22"/>
  <c r="M36" i="22"/>
  <c r="N36" i="22"/>
  <c r="G37" i="22"/>
  <c r="K37" i="22" s="1"/>
  <c r="Q37" i="22" s="1"/>
  <c r="L37" i="22"/>
  <c r="M37" i="22"/>
  <c r="N37" i="22"/>
  <c r="G38" i="22"/>
  <c r="J38" i="22" s="1"/>
  <c r="P38" i="22" s="1"/>
  <c r="H38" i="22"/>
  <c r="I38" i="22"/>
  <c r="O38" i="22" s="1"/>
  <c r="K38" i="22"/>
  <c r="L38" i="22"/>
  <c r="M38" i="22"/>
  <c r="N38" i="22"/>
  <c r="Q38" i="22"/>
  <c r="G39" i="22"/>
  <c r="H39" i="22" s="1"/>
  <c r="I39" i="22"/>
  <c r="O39" i="22" s="1"/>
  <c r="J39" i="22"/>
  <c r="P39" i="22" s="1"/>
  <c r="K39" i="22"/>
  <c r="L39" i="22"/>
  <c r="M39" i="22"/>
  <c r="N39" i="22"/>
  <c r="Q39" i="22"/>
  <c r="G40" i="22"/>
  <c r="H40" i="22" s="1"/>
  <c r="J40" i="22"/>
  <c r="P40" i="22" s="1"/>
  <c r="K40" i="22"/>
  <c r="Q40" i="22" s="1"/>
  <c r="L40" i="22"/>
  <c r="M40" i="22"/>
  <c r="N40" i="22"/>
  <c r="G41" i="22"/>
  <c r="K41" i="22"/>
  <c r="Q41" i="22" s="1"/>
  <c r="L41" i="22"/>
  <c r="M41" i="22"/>
  <c r="N41" i="22"/>
  <c r="G42" i="22"/>
  <c r="L42" i="22"/>
  <c r="M42" i="22"/>
  <c r="N42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Q47" i="22" s="1"/>
  <c r="L47" i="22"/>
  <c r="M47" i="22"/>
  <c r="N47" i="22"/>
  <c r="P47" i="22"/>
  <c r="G48" i="22"/>
  <c r="L48" i="22"/>
  <c r="M48" i="22"/>
  <c r="N48" i="22"/>
  <c r="G49" i="22"/>
  <c r="K49" i="22"/>
  <c r="Q49" i="22" s="1"/>
  <c r="L49" i="22"/>
  <c r="M49" i="22"/>
  <c r="N49" i="22"/>
  <c r="G50" i="22"/>
  <c r="L50" i="22"/>
  <c r="M50" i="22"/>
  <c r="N50" i="22"/>
  <c r="G51" i="22"/>
  <c r="L51" i="22"/>
  <c r="M51" i="22"/>
  <c r="N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4" i="22"/>
  <c r="H54" i="22" s="1"/>
  <c r="J54" i="22"/>
  <c r="P54" i="22" s="1"/>
  <c r="K54" i="22"/>
  <c r="Q54" i="22" s="1"/>
  <c r="L54" i="22"/>
  <c r="M54" i="22"/>
  <c r="N54" i="22"/>
  <c r="G55" i="22"/>
  <c r="K55" i="22" s="1"/>
  <c r="Q55" i="22" s="1"/>
  <c r="L55" i="22"/>
  <c r="M55" i="22"/>
  <c r="N55" i="22"/>
  <c r="G56" i="22"/>
  <c r="J56" i="22" s="1"/>
  <c r="P56" i="22" s="1"/>
  <c r="H56" i="22"/>
  <c r="I56" i="22"/>
  <c r="O56" i="22" s="1"/>
  <c r="K56" i="22"/>
  <c r="L56" i="22"/>
  <c r="M56" i="22"/>
  <c r="N56" i="22"/>
  <c r="Q56" i="22"/>
  <c r="G57" i="22"/>
  <c r="H57" i="22" s="1"/>
  <c r="I57" i="22"/>
  <c r="O57" i="22" s="1"/>
  <c r="J57" i="22"/>
  <c r="P57" i="22" s="1"/>
  <c r="K57" i="22"/>
  <c r="L57" i="22"/>
  <c r="M57" i="22"/>
  <c r="N57" i="22"/>
  <c r="Q57" i="22"/>
  <c r="G58" i="22"/>
  <c r="H58" i="22" s="1"/>
  <c r="J58" i="22"/>
  <c r="P58" i="22" s="1"/>
  <c r="K58" i="22"/>
  <c r="Q58" i="22" s="1"/>
  <c r="L58" i="22"/>
  <c r="M58" i="22"/>
  <c r="N58" i="22"/>
  <c r="G59" i="22"/>
  <c r="K59" i="22"/>
  <c r="Q59" i="22" s="1"/>
  <c r="L59" i="22"/>
  <c r="M59" i="22"/>
  <c r="N59" i="22"/>
  <c r="G60" i="22"/>
  <c r="I60" i="22"/>
  <c r="O60" i="22" s="1"/>
  <c r="L60" i="22"/>
  <c r="M60" i="22"/>
  <c r="N60" i="22"/>
  <c r="G61" i="22"/>
  <c r="L61" i="22"/>
  <c r="M61" i="22"/>
  <c r="N61" i="22"/>
  <c r="G62" i="22"/>
  <c r="L62" i="22"/>
  <c r="M62" i="22"/>
  <c r="N62" i="22"/>
  <c r="G63" i="22"/>
  <c r="L63" i="22"/>
  <c r="M63" i="22"/>
  <c r="N63" i="22"/>
  <c r="G64" i="22"/>
  <c r="J64" i="22" s="1"/>
  <c r="H64" i="22"/>
  <c r="I64" i="22"/>
  <c r="O64" i="22" s="1"/>
  <c r="K64" i="22"/>
  <c r="Q64" i="22" s="1"/>
  <c r="L64" i="22"/>
  <c r="M64" i="22"/>
  <c r="N64" i="22"/>
  <c r="P64" i="22"/>
  <c r="G65" i="22"/>
  <c r="J65" i="22"/>
  <c r="P65" i="22" s="1"/>
  <c r="L65" i="22"/>
  <c r="M65" i="22"/>
  <c r="N65" i="22"/>
  <c r="G66" i="22"/>
  <c r="L66" i="22"/>
  <c r="M66" i="22"/>
  <c r="N66" i="22"/>
  <c r="G68" i="22"/>
  <c r="L68" i="22"/>
  <c r="M68" i="22"/>
  <c r="N68" i="22"/>
  <c r="G69" i="22"/>
  <c r="J69" i="22" s="1"/>
  <c r="H69" i="22"/>
  <c r="I69" i="22"/>
  <c r="O69" i="22" s="1"/>
  <c r="K69" i="22"/>
  <c r="Q69" i="22" s="1"/>
  <c r="L69" i="22"/>
  <c r="M69" i="22"/>
  <c r="N69" i="22"/>
  <c r="P69" i="22"/>
  <c r="G71" i="22"/>
  <c r="K71" i="22" s="1"/>
  <c r="Q71" i="22" s="1"/>
  <c r="L71" i="22"/>
  <c r="M71" i="22"/>
  <c r="N71" i="22"/>
  <c r="G72" i="22"/>
  <c r="J72" i="22"/>
  <c r="P72" i="22" s="1"/>
  <c r="K72" i="22"/>
  <c r="Q72" i="22" s="1"/>
  <c r="L72" i="22"/>
  <c r="M72" i="22"/>
  <c r="N72" i="22"/>
  <c r="G74" i="22"/>
  <c r="H74" i="22" s="1"/>
  <c r="K74" i="22"/>
  <c r="Q74" i="22" s="1"/>
  <c r="L74" i="22"/>
  <c r="M74" i="22"/>
  <c r="N74" i="22"/>
  <c r="G75" i="22"/>
  <c r="K75" i="22"/>
  <c r="Q75" i="22" s="1"/>
  <c r="L75" i="22"/>
  <c r="M75" i="22"/>
  <c r="N75" i="22"/>
  <c r="G76" i="22"/>
  <c r="J76" i="22"/>
  <c r="P76" i="22" s="1"/>
  <c r="L76" i="22"/>
  <c r="M76" i="22"/>
  <c r="N76" i="22"/>
  <c r="G77" i="22"/>
  <c r="J77" i="22" s="1"/>
  <c r="P77" i="22" s="1"/>
  <c r="L77" i="22"/>
  <c r="M77" i="22"/>
  <c r="N77" i="22"/>
  <c r="G78" i="22"/>
  <c r="H78" i="22"/>
  <c r="K78" i="22"/>
  <c r="Q78" i="22" s="1"/>
  <c r="L78" i="22"/>
  <c r="M78" i="22"/>
  <c r="N78" i="22"/>
  <c r="G79" i="22"/>
  <c r="H79" i="22"/>
  <c r="I79" i="22"/>
  <c r="O79" i="22" s="1"/>
  <c r="J79" i="22"/>
  <c r="P79" i="22" s="1"/>
  <c r="K79" i="22"/>
  <c r="L79" i="22"/>
  <c r="M79" i="22"/>
  <c r="N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L81" i="22"/>
  <c r="M81" i="22"/>
  <c r="N81" i="22"/>
  <c r="G82" i="22"/>
  <c r="H82" i="22" s="1"/>
  <c r="L82" i="22"/>
  <c r="M82" i="22"/>
  <c r="N82" i="22"/>
  <c r="G83" i="22"/>
  <c r="H83" i="22"/>
  <c r="I83" i="22"/>
  <c r="O83" i="22" s="1"/>
  <c r="J83" i="22"/>
  <c r="P83" i="22" s="1"/>
  <c r="K83" i="22"/>
  <c r="L83" i="22"/>
  <c r="M83" i="22"/>
  <c r="N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K85" i="22"/>
  <c r="Q85" i="22" s="1"/>
  <c r="L85" i="22"/>
  <c r="M85" i="22"/>
  <c r="N85" i="22"/>
  <c r="G86" i="22"/>
  <c r="L86" i="22"/>
  <c r="M86" i="22"/>
  <c r="N86" i="22"/>
  <c r="G87" i="22"/>
  <c r="I87" i="22"/>
  <c r="O87" i="22" s="1"/>
  <c r="K87" i="22"/>
  <c r="Q87" i="22" s="1"/>
  <c r="L87" i="22"/>
  <c r="M87" i="22"/>
  <c r="N87" i="22"/>
  <c r="G89" i="22"/>
  <c r="L89" i="22"/>
  <c r="M89" i="22"/>
  <c r="N89" i="22"/>
  <c r="G90" i="22"/>
  <c r="J90" i="22" s="1"/>
  <c r="P90" i="22" s="1"/>
  <c r="K90" i="22"/>
  <c r="Q90" i="22" s="1"/>
  <c r="L90" i="22"/>
  <c r="M90" i="22"/>
  <c r="N90" i="22"/>
  <c r="G91" i="22"/>
  <c r="L91" i="22"/>
  <c r="M91" i="22"/>
  <c r="N91" i="22"/>
  <c r="G92" i="22"/>
  <c r="H92" i="22"/>
  <c r="I92" i="22"/>
  <c r="O92" i="22" s="1"/>
  <c r="J92" i="22"/>
  <c r="P92" i="22" s="1"/>
  <c r="K92" i="22"/>
  <c r="L92" i="22"/>
  <c r="M92" i="22"/>
  <c r="N92" i="22"/>
  <c r="Q92" i="22"/>
  <c r="G93" i="22"/>
  <c r="H93" i="22" s="1"/>
  <c r="I93" i="22"/>
  <c r="O93" i="22" s="1"/>
  <c r="J93" i="22"/>
  <c r="P93" i="22" s="1"/>
  <c r="K93" i="22"/>
  <c r="L93" i="22"/>
  <c r="M93" i="22"/>
  <c r="N93" i="22"/>
  <c r="Q93" i="22"/>
  <c r="G94" i="22"/>
  <c r="J94" i="22" s="1"/>
  <c r="P94" i="22" s="1"/>
  <c r="L94" i="22"/>
  <c r="M94" i="22"/>
  <c r="N94" i="22"/>
  <c r="G95" i="22"/>
  <c r="H95" i="22"/>
  <c r="K95" i="22"/>
  <c r="Q95" i="22" s="1"/>
  <c r="L95" i="22"/>
  <c r="M95" i="22"/>
  <c r="N95" i="22"/>
  <c r="G96" i="22"/>
  <c r="H96" i="22"/>
  <c r="I96" i="22"/>
  <c r="O96" i="22" s="1"/>
  <c r="J96" i="22"/>
  <c r="P96" i="22" s="1"/>
  <c r="K96" i="22"/>
  <c r="L96" i="22"/>
  <c r="M96" i="22"/>
  <c r="N96" i="22"/>
  <c r="Q96" i="22"/>
  <c r="G97" i="22"/>
  <c r="H97" i="22" s="1"/>
  <c r="I97" i="22"/>
  <c r="O97" i="22" s="1"/>
  <c r="J97" i="22"/>
  <c r="P97" i="22" s="1"/>
  <c r="K97" i="22"/>
  <c r="L97" i="22"/>
  <c r="M97" i="22"/>
  <c r="N97" i="22"/>
  <c r="Q97" i="22"/>
  <c r="G98" i="22"/>
  <c r="L98" i="22"/>
  <c r="M98" i="22"/>
  <c r="N98" i="22"/>
  <c r="G99" i="22"/>
  <c r="H99" i="22"/>
  <c r="L99" i="22"/>
  <c r="M99" i="22"/>
  <c r="N99" i="22"/>
  <c r="G100" i="22"/>
  <c r="I100" i="22"/>
  <c r="O100" i="22" s="1"/>
  <c r="K100" i="22"/>
  <c r="Q100" i="22" s="1"/>
  <c r="L100" i="22"/>
  <c r="M100" i="22"/>
  <c r="N100" i="22"/>
  <c r="G101" i="22"/>
  <c r="L101" i="22"/>
  <c r="M101" i="22"/>
  <c r="N101" i="22"/>
  <c r="G102" i="22"/>
  <c r="L102" i="22"/>
  <c r="M102" i="22"/>
  <c r="N102" i="22"/>
  <c r="G103" i="22"/>
  <c r="L103" i="22"/>
  <c r="M103" i="22"/>
  <c r="N103" i="22"/>
  <c r="G104" i="22"/>
  <c r="H104" i="22"/>
  <c r="I104" i="22"/>
  <c r="O104" i="22" s="1"/>
  <c r="J104" i="22"/>
  <c r="P104" i="22" s="1"/>
  <c r="K104" i="22"/>
  <c r="L104" i="22"/>
  <c r="M104" i="22"/>
  <c r="N104" i="22"/>
  <c r="Q104" i="22"/>
  <c r="G105" i="22"/>
  <c r="H105" i="22" s="1"/>
  <c r="I105" i="22"/>
  <c r="O105" i="22" s="1"/>
  <c r="J105" i="22"/>
  <c r="P105" i="22" s="1"/>
  <c r="K105" i="22"/>
  <c r="L105" i="22"/>
  <c r="M105" i="22"/>
  <c r="N105" i="22"/>
  <c r="Q105" i="22"/>
  <c r="G106" i="22"/>
  <c r="J106" i="22"/>
  <c r="P106" i="22" s="1"/>
  <c r="K106" i="22"/>
  <c r="Q106" i="22" s="1"/>
  <c r="L106" i="22"/>
  <c r="M106" i="22"/>
  <c r="N106" i="22"/>
  <c r="G107" i="22"/>
  <c r="H107" i="22" s="1"/>
  <c r="K107" i="22"/>
  <c r="Q107" i="22" s="1"/>
  <c r="L107" i="22"/>
  <c r="M107" i="22"/>
  <c r="N107" i="22"/>
  <c r="G108" i="22"/>
  <c r="I108" i="22"/>
  <c r="O108" i="22" s="1"/>
  <c r="K108" i="22"/>
  <c r="Q108" i="22" s="1"/>
  <c r="L108" i="22"/>
  <c r="M108" i="22"/>
  <c r="N108" i="22"/>
  <c r="G109" i="22"/>
  <c r="L109" i="22"/>
  <c r="M109" i="22"/>
  <c r="N109" i="22"/>
  <c r="G110" i="22"/>
  <c r="J110" i="22" s="1"/>
  <c r="P110" i="22" s="1"/>
  <c r="L110" i="22"/>
  <c r="M110" i="22"/>
  <c r="N110" i="22"/>
  <c r="G111" i="22"/>
  <c r="H111" i="22"/>
  <c r="K111" i="22"/>
  <c r="Q111" i="22" s="1"/>
  <c r="L111" i="22"/>
  <c r="M111" i="22"/>
  <c r="N111" i="22"/>
  <c r="G112" i="22"/>
  <c r="H112" i="22"/>
  <c r="I112" i="22"/>
  <c r="O112" i="22" s="1"/>
  <c r="J112" i="22"/>
  <c r="P112" i="22" s="1"/>
  <c r="K112" i="22"/>
  <c r="L112" i="22"/>
  <c r="M112" i="22"/>
  <c r="N112" i="22"/>
  <c r="Q112" i="22"/>
  <c r="G114" i="22"/>
  <c r="H114" i="22" s="1"/>
  <c r="I114" i="22"/>
  <c r="O114" i="22" s="1"/>
  <c r="J114" i="22"/>
  <c r="P114" i="22" s="1"/>
  <c r="K114" i="22"/>
  <c r="L114" i="22"/>
  <c r="M114" i="22"/>
  <c r="N114" i="22"/>
  <c r="Q114" i="22"/>
  <c r="G115" i="22"/>
  <c r="L115" i="22"/>
  <c r="M115" i="22"/>
  <c r="N115" i="22"/>
  <c r="G116" i="22"/>
  <c r="H116" i="22" s="1"/>
  <c r="L116" i="22"/>
  <c r="M116" i="22"/>
  <c r="N116" i="22"/>
  <c r="G118" i="22"/>
  <c r="H118" i="22"/>
  <c r="I118" i="22"/>
  <c r="O118" i="22" s="1"/>
  <c r="J118" i="22"/>
  <c r="P118" i="22" s="1"/>
  <c r="K118" i="22"/>
  <c r="L118" i="22"/>
  <c r="M118" i="22"/>
  <c r="N118" i="22"/>
  <c r="Q118" i="22"/>
  <c r="G119" i="22"/>
  <c r="H119" i="22" s="1"/>
  <c r="I119" i="22"/>
  <c r="O119" i="22" s="1"/>
  <c r="J119" i="22"/>
  <c r="P119" i="22" s="1"/>
  <c r="K119" i="22"/>
  <c r="L119" i="22"/>
  <c r="M119" i="22"/>
  <c r="N119" i="22"/>
  <c r="Q119" i="22"/>
  <c r="G120" i="22"/>
  <c r="J120" i="22" s="1"/>
  <c r="P120" i="22" s="1"/>
  <c r="K120" i="22"/>
  <c r="Q120" i="22" s="1"/>
  <c r="L120" i="22"/>
  <c r="M120" i="22"/>
  <c r="N120" i="22"/>
  <c r="G121" i="22"/>
  <c r="L121" i="22"/>
  <c r="M121" i="22"/>
  <c r="N121" i="22"/>
  <c r="G122" i="22"/>
  <c r="K122" i="22" s="1"/>
  <c r="Q122" i="22" s="1"/>
  <c r="L122" i="22"/>
  <c r="M122" i="22"/>
  <c r="N122" i="22"/>
  <c r="G123" i="22"/>
  <c r="J123" i="22"/>
  <c r="P123" i="22" s="1"/>
  <c r="K123" i="22"/>
  <c r="L123" i="22"/>
  <c r="M123" i="22"/>
  <c r="N123" i="22"/>
  <c r="Q123" i="22"/>
  <c r="G124" i="22"/>
  <c r="J124" i="22" s="1"/>
  <c r="P124" i="22" s="1"/>
  <c r="K124" i="22"/>
  <c r="Q124" i="22" s="1"/>
  <c r="L124" i="22"/>
  <c r="M124" i="22"/>
  <c r="N124" i="22"/>
  <c r="G125" i="22"/>
  <c r="L125" i="22"/>
  <c r="M125" i="22"/>
  <c r="N125" i="22"/>
  <c r="G126" i="22"/>
  <c r="H126" i="22"/>
  <c r="I126" i="22"/>
  <c r="O126" i="22" s="1"/>
  <c r="J126" i="22"/>
  <c r="P126" i="22" s="1"/>
  <c r="K126" i="22"/>
  <c r="L126" i="22"/>
  <c r="M126" i="22"/>
  <c r="N126" i="22"/>
  <c r="Q126" i="22"/>
  <c r="G127" i="22"/>
  <c r="H127" i="22" s="1"/>
  <c r="I127" i="22"/>
  <c r="O127" i="22" s="1"/>
  <c r="J127" i="22"/>
  <c r="P127" i="22" s="1"/>
  <c r="K127" i="22"/>
  <c r="L127" i="22"/>
  <c r="M127" i="22"/>
  <c r="N127" i="22"/>
  <c r="Q127" i="22"/>
  <c r="G128" i="22"/>
  <c r="J128" i="22" s="1"/>
  <c r="P128" i="22" s="1"/>
  <c r="L128" i="22"/>
  <c r="M128" i="22"/>
  <c r="N128" i="22"/>
  <c r="G129" i="22"/>
  <c r="H129" i="22"/>
  <c r="K129" i="22"/>
  <c r="Q129" i="22" s="1"/>
  <c r="L129" i="22"/>
  <c r="M129" i="22"/>
  <c r="N129" i="22"/>
  <c r="G130" i="22"/>
  <c r="H130" i="22"/>
  <c r="I130" i="22"/>
  <c r="O130" i="22" s="1"/>
  <c r="J130" i="22"/>
  <c r="P130" i="22" s="1"/>
  <c r="K130" i="22"/>
  <c r="L130" i="22"/>
  <c r="M130" i="22"/>
  <c r="N130" i="22"/>
  <c r="Q130" i="22"/>
  <c r="G131" i="22"/>
  <c r="H131" i="22" s="1"/>
  <c r="I131" i="22"/>
  <c r="O131" i="22" s="1"/>
  <c r="J131" i="22"/>
  <c r="P131" i="22" s="1"/>
  <c r="K131" i="22"/>
  <c r="L131" i="22"/>
  <c r="M131" i="22"/>
  <c r="N131" i="22"/>
  <c r="Q131" i="22"/>
  <c r="G132" i="22"/>
  <c r="L132" i="22"/>
  <c r="M132" i="22"/>
  <c r="N132" i="22"/>
  <c r="G134" i="22"/>
  <c r="H134" i="22"/>
  <c r="L134" i="22"/>
  <c r="M134" i="22"/>
  <c r="N134" i="22"/>
  <c r="G135" i="22"/>
  <c r="I135" i="22"/>
  <c r="O135" i="22" s="1"/>
  <c r="K135" i="22"/>
  <c r="Q135" i="22" s="1"/>
  <c r="L135" i="22"/>
  <c r="M135" i="22"/>
  <c r="N135" i="22"/>
  <c r="G136" i="22"/>
  <c r="J136" i="22" s="1"/>
  <c r="P136" i="22" s="1"/>
  <c r="L136" i="22"/>
  <c r="M136" i="22"/>
  <c r="N136" i="22"/>
  <c r="G137" i="22"/>
  <c r="L137" i="22"/>
  <c r="M137" i="22"/>
  <c r="N137" i="22"/>
  <c r="G138" i="22"/>
  <c r="L138" i="22"/>
  <c r="M138" i="22"/>
  <c r="N138" i="22"/>
  <c r="G139" i="22"/>
  <c r="H139" i="22"/>
  <c r="I139" i="22"/>
  <c r="O139" i="22" s="1"/>
  <c r="J139" i="22"/>
  <c r="P139" i="22" s="1"/>
  <c r="K139" i="22"/>
  <c r="L139" i="22"/>
  <c r="M139" i="22"/>
  <c r="N139" i="22"/>
  <c r="Q139" i="22"/>
  <c r="G140" i="22"/>
  <c r="I140" i="22" s="1"/>
  <c r="O140" i="22" s="1"/>
  <c r="L140" i="22"/>
  <c r="M140" i="22"/>
  <c r="N140" i="22"/>
  <c r="G141" i="22"/>
  <c r="K141" i="22" s="1"/>
  <c r="Q141" i="22" s="1"/>
  <c r="L141" i="22"/>
  <c r="M141" i="22"/>
  <c r="N141" i="22"/>
  <c r="G142" i="22"/>
  <c r="J142" i="22" s="1"/>
  <c r="I142" i="22"/>
  <c r="O142" i="22" s="1"/>
  <c r="K142" i="22"/>
  <c r="Q142" i="22" s="1"/>
  <c r="L142" i="22"/>
  <c r="M142" i="22"/>
  <c r="N142" i="22"/>
  <c r="P142" i="22"/>
  <c r="G143" i="22"/>
  <c r="I143" i="22"/>
  <c r="O143" i="22" s="1"/>
  <c r="K143" i="22"/>
  <c r="Q143" i="22" s="1"/>
  <c r="L143" i="22"/>
  <c r="M143" i="22"/>
  <c r="N143" i="22"/>
  <c r="G144" i="22"/>
  <c r="K144" i="22" s="1"/>
  <c r="Q144" i="22" s="1"/>
  <c r="L144" i="22"/>
  <c r="M144" i="22"/>
  <c r="N144" i="22"/>
  <c r="G146" i="22"/>
  <c r="L146" i="22"/>
  <c r="M146" i="22"/>
  <c r="N146" i="22"/>
  <c r="G147" i="22"/>
  <c r="H147" i="22"/>
  <c r="I147" i="22"/>
  <c r="O147" i="22" s="1"/>
  <c r="J147" i="22"/>
  <c r="P147" i="22" s="1"/>
  <c r="K147" i="22"/>
  <c r="L147" i="22"/>
  <c r="M147" i="22"/>
  <c r="N147" i="22"/>
  <c r="Q147" i="22"/>
  <c r="G148" i="22"/>
  <c r="H148" i="22" s="1"/>
  <c r="I148" i="22"/>
  <c r="O148" i="22" s="1"/>
  <c r="J148" i="22"/>
  <c r="P148" i="22" s="1"/>
  <c r="K148" i="22"/>
  <c r="L148" i="22"/>
  <c r="M148" i="22"/>
  <c r="N148" i="22"/>
  <c r="Q148" i="22"/>
  <c r="G149" i="22"/>
  <c r="J149" i="22"/>
  <c r="P149" i="22" s="1"/>
  <c r="L149" i="22"/>
  <c r="M149" i="22"/>
  <c r="N149" i="22"/>
  <c r="G150" i="22"/>
  <c r="H150" i="22" s="1"/>
  <c r="K150" i="22"/>
  <c r="Q150" i="22" s="1"/>
  <c r="L150" i="22"/>
  <c r="M150" i="22"/>
  <c r="N150" i="22"/>
  <c r="G151" i="22"/>
  <c r="I151" i="22" s="1"/>
  <c r="O151" i="22" s="1"/>
  <c r="K151" i="22"/>
  <c r="Q151" i="22" s="1"/>
  <c r="L151" i="22"/>
  <c r="M151" i="22"/>
  <c r="N151" i="22"/>
  <c r="G152" i="22"/>
  <c r="J152" i="22"/>
  <c r="P152" i="22" s="1"/>
  <c r="L152" i="22"/>
  <c r="M152" i="22"/>
  <c r="N152" i="22"/>
  <c r="G153" i="22"/>
  <c r="L153" i="22"/>
  <c r="M153" i="22"/>
  <c r="N153" i="22"/>
  <c r="G154" i="22"/>
  <c r="L154" i="22"/>
  <c r="M154" i="22"/>
  <c r="N154" i="22"/>
  <c r="G155" i="22"/>
  <c r="I155" i="22" s="1"/>
  <c r="O155" i="22" s="1"/>
  <c r="K155" i="22"/>
  <c r="Q155" i="22" s="1"/>
  <c r="L155" i="22"/>
  <c r="M155" i="22"/>
  <c r="N155" i="22"/>
  <c r="G156" i="22"/>
  <c r="J156" i="22"/>
  <c r="P156" i="22" s="1"/>
  <c r="L156" i="22"/>
  <c r="M156" i="22"/>
  <c r="N156" i="22"/>
  <c r="G157" i="22"/>
  <c r="L157" i="22"/>
  <c r="M157" i="22"/>
  <c r="N157" i="22"/>
  <c r="G158" i="22"/>
  <c r="L158" i="22"/>
  <c r="M158" i="22"/>
  <c r="N158" i="22"/>
  <c r="G159" i="22"/>
  <c r="H159" i="22"/>
  <c r="I159" i="22"/>
  <c r="O159" i="22" s="1"/>
  <c r="J159" i="22"/>
  <c r="P159" i="22" s="1"/>
  <c r="K159" i="22"/>
  <c r="L159" i="22"/>
  <c r="M159" i="22"/>
  <c r="N159" i="22"/>
  <c r="Q159" i="22"/>
  <c r="G160" i="22"/>
  <c r="H160" i="22" s="1"/>
  <c r="I160" i="22"/>
  <c r="O160" i="22" s="1"/>
  <c r="J160" i="22"/>
  <c r="P160" i="22" s="1"/>
  <c r="K160" i="22"/>
  <c r="L160" i="22"/>
  <c r="M160" i="22"/>
  <c r="N160" i="22"/>
  <c r="Q160" i="22"/>
  <c r="G161" i="22"/>
  <c r="J161" i="22"/>
  <c r="P161" i="22" s="1"/>
  <c r="K161" i="22"/>
  <c r="Q161" i="22" s="1"/>
  <c r="L161" i="22"/>
  <c r="M161" i="22"/>
  <c r="N161" i="22"/>
  <c r="G162" i="22"/>
  <c r="H162" i="22" s="1"/>
  <c r="K162" i="22"/>
  <c r="Q162" i="22" s="1"/>
  <c r="L162" i="22"/>
  <c r="M162" i="22"/>
  <c r="N162" i="22"/>
  <c r="G163" i="22"/>
  <c r="I163" i="22" s="1"/>
  <c r="O163" i="22" s="1"/>
  <c r="K163" i="22"/>
  <c r="Q163" i="22" s="1"/>
  <c r="L163" i="22"/>
  <c r="M163" i="22"/>
  <c r="N163" i="22"/>
  <c r="G164" i="22"/>
  <c r="J164" i="22"/>
  <c r="P164" i="22" s="1"/>
  <c r="L164" i="22"/>
  <c r="M164" i="22"/>
  <c r="N164" i="22"/>
  <c r="G165" i="22"/>
  <c r="L165" i="22"/>
  <c r="M165" i="22"/>
  <c r="N165" i="22"/>
  <c r="G166" i="22"/>
  <c r="H166" i="22" s="1"/>
  <c r="L166" i="22"/>
  <c r="M166" i="22"/>
  <c r="N166" i="22"/>
  <c r="G168" i="22"/>
  <c r="I168" i="22"/>
  <c r="O168" i="22" s="1"/>
  <c r="K168" i="22"/>
  <c r="Q168" i="22" s="1"/>
  <c r="L168" i="22"/>
  <c r="M168" i="22"/>
  <c r="N168" i="22"/>
  <c r="G169" i="22"/>
  <c r="J169" i="22" s="1"/>
  <c r="P169" i="22" s="1"/>
  <c r="L169" i="22"/>
  <c r="M169" i="22"/>
  <c r="N169" i="22"/>
  <c r="G170" i="22"/>
  <c r="L170" i="22"/>
  <c r="M170" i="22"/>
  <c r="N170" i="22"/>
  <c r="G171" i="22"/>
  <c r="H171" i="22" s="1"/>
  <c r="L171" i="22"/>
  <c r="M171" i="22"/>
  <c r="N171" i="22"/>
  <c r="G172" i="22"/>
  <c r="H172" i="22"/>
  <c r="I172" i="22"/>
  <c r="O172" i="22" s="1"/>
  <c r="J172" i="22"/>
  <c r="P172" i="22" s="1"/>
  <c r="K172" i="22"/>
  <c r="L172" i="22"/>
  <c r="M172" i="22"/>
  <c r="N172" i="22"/>
  <c r="Q172" i="22"/>
  <c r="G173" i="22"/>
  <c r="H173" i="22" s="1"/>
  <c r="I173" i="22"/>
  <c r="O173" i="22" s="1"/>
  <c r="J173" i="22"/>
  <c r="P173" i="22" s="1"/>
  <c r="K173" i="22"/>
  <c r="L173" i="22"/>
  <c r="M173" i="22"/>
  <c r="N173" i="22"/>
  <c r="Q173" i="22"/>
  <c r="G174" i="22"/>
  <c r="J174" i="22" s="1"/>
  <c r="P174" i="22" s="1"/>
  <c r="K174" i="22"/>
  <c r="Q174" i="22" s="1"/>
  <c r="L174" i="22"/>
  <c r="M174" i="22"/>
  <c r="N174" i="22"/>
  <c r="G176" i="22"/>
  <c r="L176" i="22"/>
  <c r="M176" i="22"/>
  <c r="N176" i="22"/>
  <c r="G177" i="22"/>
  <c r="I177" i="22"/>
  <c r="O177" i="22" s="1"/>
  <c r="K177" i="22"/>
  <c r="Q177" i="22" s="1"/>
  <c r="L177" i="22"/>
  <c r="M177" i="22"/>
  <c r="N177" i="22"/>
  <c r="G178" i="22"/>
  <c r="J178" i="22" s="1"/>
  <c r="P178" i="22" s="1"/>
  <c r="L178" i="22"/>
  <c r="M178" i="22"/>
  <c r="N178" i="22"/>
  <c r="G179" i="22"/>
  <c r="J179" i="22" s="1"/>
  <c r="P179" i="22" s="1"/>
  <c r="K179" i="22"/>
  <c r="Q179" i="22" s="1"/>
  <c r="L179" i="22"/>
  <c r="M179" i="22"/>
  <c r="N179" i="22"/>
  <c r="G180" i="22"/>
  <c r="L180" i="22"/>
  <c r="M180" i="22"/>
  <c r="N180" i="22"/>
  <c r="G181" i="22"/>
  <c r="H181" i="22"/>
  <c r="I181" i="22"/>
  <c r="O181" i="22" s="1"/>
  <c r="J181" i="22"/>
  <c r="P181" i="22" s="1"/>
  <c r="K181" i="22"/>
  <c r="L181" i="22"/>
  <c r="M181" i="22"/>
  <c r="N181" i="22"/>
  <c r="Q181" i="22"/>
  <c r="G182" i="22"/>
  <c r="H182" i="22" s="1"/>
  <c r="I182" i="22"/>
  <c r="O182" i="22" s="1"/>
  <c r="J182" i="22"/>
  <c r="P182" i="22" s="1"/>
  <c r="K182" i="22"/>
  <c r="L182" i="22"/>
  <c r="M182" i="22"/>
  <c r="N182" i="22"/>
  <c r="Q182" i="22"/>
  <c r="G183" i="22"/>
  <c r="J183" i="22"/>
  <c r="P183" i="22" s="1"/>
  <c r="L183" i="22"/>
  <c r="M183" i="22"/>
  <c r="N183" i="22"/>
  <c r="G184" i="22"/>
  <c r="H184" i="22" s="1"/>
  <c r="L184" i="22"/>
  <c r="M184" i="22"/>
  <c r="N184" i="22"/>
  <c r="G185" i="22"/>
  <c r="I185" i="22"/>
  <c r="O185" i="22" s="1"/>
  <c r="K185" i="22"/>
  <c r="Q185" i="22" s="1"/>
  <c r="L185" i="22"/>
  <c r="M185" i="22"/>
  <c r="N185" i="22"/>
  <c r="G186" i="22"/>
  <c r="J186" i="22" s="1"/>
  <c r="P186" i="22" s="1"/>
  <c r="K186" i="22"/>
  <c r="L186" i="22"/>
  <c r="M186" i="22"/>
  <c r="N186" i="22"/>
  <c r="Q186" i="22"/>
  <c r="G187" i="22"/>
  <c r="L187" i="22"/>
  <c r="M187" i="22"/>
  <c r="N187" i="22"/>
  <c r="G188" i="22"/>
  <c r="L188" i="22"/>
  <c r="M188" i="22"/>
  <c r="N188" i="22"/>
  <c r="G189" i="22"/>
  <c r="H189" i="22"/>
  <c r="I189" i="22"/>
  <c r="O189" i="22" s="1"/>
  <c r="J189" i="22"/>
  <c r="P189" i="22" s="1"/>
  <c r="K189" i="22"/>
  <c r="L189" i="22"/>
  <c r="M189" i="22"/>
  <c r="N189" i="22"/>
  <c r="Q189" i="22"/>
  <c r="G190" i="22"/>
  <c r="H190" i="22" s="1"/>
  <c r="I190" i="22"/>
  <c r="O190" i="22" s="1"/>
  <c r="J190" i="22"/>
  <c r="P190" i="22" s="1"/>
  <c r="K190" i="22"/>
  <c r="L190" i="22"/>
  <c r="M190" i="22"/>
  <c r="N190" i="22"/>
  <c r="Q190" i="22"/>
  <c r="G191" i="22"/>
  <c r="J191" i="22" s="1"/>
  <c r="P191" i="22" s="1"/>
  <c r="K191" i="22"/>
  <c r="Q191" i="22" s="1"/>
  <c r="L191" i="22"/>
  <c r="M191" i="22"/>
  <c r="N191" i="22"/>
  <c r="G192" i="22"/>
  <c r="L192" i="22"/>
  <c r="M192" i="22"/>
  <c r="N192" i="22"/>
  <c r="G193" i="22"/>
  <c r="H193" i="22" s="1"/>
  <c r="I193" i="22"/>
  <c r="O193" i="22" s="1"/>
  <c r="K193" i="22"/>
  <c r="Q193" i="22" s="1"/>
  <c r="L193" i="22"/>
  <c r="M193" i="22"/>
  <c r="N193" i="22"/>
  <c r="G194" i="22"/>
  <c r="H194" i="22" s="1"/>
  <c r="J194" i="22"/>
  <c r="P194" i="22" s="1"/>
  <c r="L194" i="22"/>
  <c r="M194" i="22"/>
  <c r="N194" i="22"/>
  <c r="G195" i="22"/>
  <c r="J195" i="22" s="1"/>
  <c r="P195" i="22" s="1"/>
  <c r="K195" i="22"/>
  <c r="Q195" i="22" s="1"/>
  <c r="L195" i="22"/>
  <c r="M195" i="22"/>
  <c r="N195" i="22"/>
  <c r="G196" i="22"/>
  <c r="H196" i="22" s="1"/>
  <c r="L196" i="22"/>
  <c r="M196" i="22"/>
  <c r="N196" i="22"/>
  <c r="G197" i="22"/>
  <c r="H197" i="22"/>
  <c r="I197" i="22"/>
  <c r="O197" i="22" s="1"/>
  <c r="J197" i="22"/>
  <c r="P197" i="22" s="1"/>
  <c r="K197" i="22"/>
  <c r="L197" i="22"/>
  <c r="M197" i="22"/>
  <c r="N197" i="22"/>
  <c r="Q197" i="22"/>
  <c r="G198" i="22"/>
  <c r="H198" i="22" s="1"/>
  <c r="I198" i="22"/>
  <c r="O198" i="22" s="1"/>
  <c r="J198" i="22"/>
  <c r="P198" i="22" s="1"/>
  <c r="K198" i="22"/>
  <c r="L198" i="22"/>
  <c r="M198" i="22"/>
  <c r="N198" i="22"/>
  <c r="Q198" i="22"/>
  <c r="G199" i="22"/>
  <c r="L199" i="22"/>
  <c r="M199" i="22"/>
  <c r="N199" i="22"/>
  <c r="G200" i="22"/>
  <c r="H200" i="22"/>
  <c r="K200" i="22"/>
  <c r="Q200" i="22" s="1"/>
  <c r="L200" i="22"/>
  <c r="M200" i="22"/>
  <c r="N200" i="22"/>
  <c r="G202" i="22"/>
  <c r="H202" i="22"/>
  <c r="I202" i="22"/>
  <c r="O202" i="22" s="1"/>
  <c r="J202" i="22"/>
  <c r="P202" i="22" s="1"/>
  <c r="K202" i="22"/>
  <c r="L202" i="22"/>
  <c r="M202" i="22"/>
  <c r="N202" i="22"/>
  <c r="Q202" i="22"/>
  <c r="G203" i="22"/>
  <c r="H203" i="22" s="1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I206" i="22"/>
  <c r="O206" i="22" s="1"/>
  <c r="L206" i="22"/>
  <c r="M206" i="22"/>
  <c r="N206" i="22"/>
  <c r="G208" i="22"/>
  <c r="H208" i="22" s="1"/>
  <c r="I208" i="22"/>
  <c r="O208" i="22" s="1"/>
  <c r="K208" i="22"/>
  <c r="L208" i="22"/>
  <c r="M208" i="22"/>
  <c r="N208" i="22"/>
  <c r="Q208" i="22"/>
  <c r="G209" i="22"/>
  <c r="J209" i="22" s="1"/>
  <c r="P209" i="22" s="1"/>
  <c r="K209" i="22"/>
  <c r="Q209" i="22" s="1"/>
  <c r="L209" i="22"/>
  <c r="M209" i="22"/>
  <c r="N209" i="22"/>
  <c r="G210" i="22"/>
  <c r="L210" i="22"/>
  <c r="M210" i="22"/>
  <c r="N210" i="22"/>
  <c r="G211" i="22"/>
  <c r="J211" i="22" s="1"/>
  <c r="P211" i="22" s="1"/>
  <c r="I211" i="22"/>
  <c r="O211" i="22" s="1"/>
  <c r="L211" i="22"/>
  <c r="M211" i="22"/>
  <c r="N211" i="22"/>
  <c r="G212" i="22"/>
  <c r="H212" i="22" s="1"/>
  <c r="I212" i="22"/>
  <c r="O212" i="22" s="1"/>
  <c r="K212" i="22"/>
  <c r="L212" i="22"/>
  <c r="M212" i="22"/>
  <c r="N212" i="22"/>
  <c r="Q212" i="22"/>
  <c r="G213" i="22"/>
  <c r="J213" i="22"/>
  <c r="P213" i="22" s="1"/>
  <c r="K213" i="22"/>
  <c r="Q213" i="22" s="1"/>
  <c r="L213" i="22"/>
  <c r="M213" i="22"/>
  <c r="N213" i="22"/>
  <c r="G214" i="22"/>
  <c r="H214" i="22" s="1"/>
  <c r="K214" i="22"/>
  <c r="Q214" i="22" s="1"/>
  <c r="L214" i="22"/>
  <c r="M214" i="22"/>
  <c r="N214" i="22"/>
  <c r="G215" i="22"/>
  <c r="J215" i="22" s="1"/>
  <c r="P215" i="22" s="1"/>
  <c r="I215" i="22"/>
  <c r="O215" i="22" s="1"/>
  <c r="L215" i="22"/>
  <c r="M215" i="22"/>
  <c r="N215" i="22"/>
  <c r="G216" i="22"/>
  <c r="H216" i="22"/>
  <c r="I216" i="22"/>
  <c r="O216" i="22" s="1"/>
  <c r="J216" i="22"/>
  <c r="P216" i="22" s="1"/>
  <c r="K216" i="22"/>
  <c r="L216" i="22"/>
  <c r="M216" i="22"/>
  <c r="N216" i="22"/>
  <c r="Q216" i="22"/>
  <c r="G217" i="22"/>
  <c r="J217" i="22" s="1"/>
  <c r="P217" i="22" s="1"/>
  <c r="L217" i="22"/>
  <c r="M217" i="22"/>
  <c r="N217" i="22"/>
  <c r="G218" i="22"/>
  <c r="H218" i="22"/>
  <c r="K218" i="22"/>
  <c r="Q218" i="22" s="1"/>
  <c r="L218" i="22"/>
  <c r="M218" i="22"/>
  <c r="N218" i="22"/>
  <c r="G219" i="22"/>
  <c r="J219" i="22" s="1"/>
  <c r="H219" i="22"/>
  <c r="I219" i="22"/>
  <c r="O219" i="22" s="1"/>
  <c r="K219" i="22"/>
  <c r="Q219" i="22" s="1"/>
  <c r="L219" i="22"/>
  <c r="M219" i="22"/>
  <c r="N219" i="22"/>
  <c r="P219" i="22"/>
  <c r="G220" i="22"/>
  <c r="H220" i="22" s="1"/>
  <c r="I220" i="22"/>
  <c r="O220" i="22" s="1"/>
  <c r="K220" i="22"/>
  <c r="L220" i="22"/>
  <c r="M220" i="22"/>
  <c r="N220" i="22"/>
  <c r="Q220" i="22"/>
  <c r="G221" i="22"/>
  <c r="L221" i="22"/>
  <c r="M221" i="22"/>
  <c r="N221" i="22"/>
  <c r="G222" i="22"/>
  <c r="H222" i="22"/>
  <c r="L222" i="22"/>
  <c r="M222" i="22"/>
  <c r="N222" i="22"/>
  <c r="G223" i="22"/>
  <c r="J223" i="22" s="1"/>
  <c r="P223" i="22" s="1"/>
  <c r="I223" i="22"/>
  <c r="O223" i="22" s="1"/>
  <c r="L223" i="22"/>
  <c r="M223" i="22"/>
  <c r="N223" i="22"/>
  <c r="G224" i="22"/>
  <c r="H224" i="22" s="1"/>
  <c r="I224" i="22"/>
  <c r="O224" i="22" s="1"/>
  <c r="K224" i="22"/>
  <c r="L224" i="22"/>
  <c r="M224" i="22"/>
  <c r="N224" i="22"/>
  <c r="Q224" i="22"/>
  <c r="G225" i="22"/>
  <c r="J225" i="22" s="1"/>
  <c r="P225" i="22" s="1"/>
  <c r="K225" i="22"/>
  <c r="Q225" i="22" s="1"/>
  <c r="L225" i="22"/>
  <c r="M225" i="22"/>
  <c r="N225" i="22"/>
  <c r="G226" i="22"/>
  <c r="L226" i="22"/>
  <c r="M226" i="22"/>
  <c r="N226" i="22"/>
  <c r="G227" i="22"/>
  <c r="J227" i="22" s="1"/>
  <c r="P227" i="22" s="1"/>
  <c r="I227" i="22"/>
  <c r="O227" i="22" s="1"/>
  <c r="L227" i="22"/>
  <c r="M227" i="22"/>
  <c r="N227" i="22"/>
  <c r="G228" i="22"/>
  <c r="H228" i="22" s="1"/>
  <c r="I228" i="22"/>
  <c r="O228" i="22" s="1"/>
  <c r="K228" i="22"/>
  <c r="L228" i="22"/>
  <c r="M228" i="22"/>
  <c r="N228" i="22"/>
  <c r="Q228" i="22"/>
  <c r="G230" i="22"/>
  <c r="J230" i="22"/>
  <c r="P230" i="22" s="1"/>
  <c r="K230" i="22"/>
  <c r="Q230" i="22" s="1"/>
  <c r="L230" i="22"/>
  <c r="M230" i="22"/>
  <c r="N230" i="22"/>
  <c r="G232" i="22"/>
  <c r="H232" i="22" s="1"/>
  <c r="K232" i="22"/>
  <c r="Q232" i="22" s="1"/>
  <c r="L232" i="22"/>
  <c r="M232" i="22"/>
  <c r="N232" i="22"/>
  <c r="G233" i="22"/>
  <c r="J233" i="22" s="1"/>
  <c r="P233" i="22" s="1"/>
  <c r="I233" i="22"/>
  <c r="O233" i="22" s="1"/>
  <c r="L233" i="22"/>
  <c r="M233" i="22"/>
  <c r="N233" i="22"/>
  <c r="G234" i="22"/>
  <c r="H234" i="22"/>
  <c r="I234" i="22"/>
  <c r="O234" i="22" s="1"/>
  <c r="J234" i="22"/>
  <c r="P234" i="22" s="1"/>
  <c r="K234" i="22"/>
  <c r="L234" i="22"/>
  <c r="M234" i="22"/>
  <c r="N234" i="22"/>
  <c r="Q234" i="22"/>
  <c r="G235" i="22"/>
  <c r="J235" i="22" s="1"/>
  <c r="P235" i="22" s="1"/>
  <c r="L235" i="22"/>
  <c r="M235" i="22"/>
  <c r="N235" i="22"/>
  <c r="G236" i="22"/>
  <c r="H236" i="22"/>
  <c r="K236" i="22"/>
  <c r="Q236" i="22" s="1"/>
  <c r="L236" i="22"/>
  <c r="M236" i="22"/>
  <c r="N236" i="22"/>
  <c r="G237" i="22"/>
  <c r="J237" i="22" s="1"/>
  <c r="H237" i="22"/>
  <c r="I237" i="22"/>
  <c r="O237" i="22" s="1"/>
  <c r="K237" i="22"/>
  <c r="Q237" i="22" s="1"/>
  <c r="L237" i="22"/>
  <c r="M237" i="22"/>
  <c r="N237" i="22"/>
  <c r="P237" i="22"/>
  <c r="G238" i="22"/>
  <c r="H238" i="22" s="1"/>
  <c r="I238" i="22"/>
  <c r="O238" i="22" s="1"/>
  <c r="K238" i="22"/>
  <c r="L238" i="22"/>
  <c r="M238" i="22"/>
  <c r="N238" i="22"/>
  <c r="Q238" i="22"/>
  <c r="G239" i="22"/>
  <c r="L239" i="22"/>
  <c r="M239" i="22"/>
  <c r="N239" i="22"/>
  <c r="G241" i="22"/>
  <c r="L241" i="22"/>
  <c r="M241" i="22"/>
  <c r="N241" i="22"/>
  <c r="G242" i="22"/>
  <c r="J242" i="22" s="1"/>
  <c r="P242" i="22" s="1"/>
  <c r="H242" i="22"/>
  <c r="I242" i="22"/>
  <c r="O242" i="22" s="1"/>
  <c r="K242" i="22"/>
  <c r="L242" i="22"/>
  <c r="M242" i="22"/>
  <c r="N242" i="22"/>
  <c r="Q242" i="22"/>
  <c r="G243" i="22"/>
  <c r="H243" i="22"/>
  <c r="I243" i="22"/>
  <c r="O243" i="22" s="1"/>
  <c r="J243" i="22"/>
  <c r="P243" i="22" s="1"/>
  <c r="K243" i="22"/>
  <c r="L243" i="22"/>
  <c r="M243" i="22"/>
  <c r="N243" i="22"/>
  <c r="Q243" i="22"/>
  <c r="G244" i="22"/>
  <c r="J244" i="22" s="1"/>
  <c r="P244" i="22" s="1"/>
  <c r="L244" i="22"/>
  <c r="M244" i="22"/>
  <c r="N244" i="22"/>
  <c r="G245" i="22"/>
  <c r="L245" i="22"/>
  <c r="M245" i="22"/>
  <c r="N245" i="22"/>
  <c r="G246" i="22"/>
  <c r="J246" i="22" s="1"/>
  <c r="H246" i="22"/>
  <c r="I246" i="22"/>
  <c r="K246" i="22"/>
  <c r="L246" i="22"/>
  <c r="M246" i="22"/>
  <c r="N246" i="22"/>
  <c r="O246" i="22"/>
  <c r="P246" i="22"/>
  <c r="Q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L248" i="22"/>
  <c r="M248" i="22"/>
  <c r="N248" i="22"/>
  <c r="G249" i="22"/>
  <c r="H249" i="22" s="1"/>
  <c r="J249" i="22"/>
  <c r="P249" i="22" s="1"/>
  <c r="L249" i="22"/>
  <c r="M249" i="22"/>
  <c r="N249" i="22"/>
  <c r="G250" i="22"/>
  <c r="J250" i="22" s="1"/>
  <c r="P250" i="22" s="1"/>
  <c r="L250" i="22"/>
  <c r="M250" i="22"/>
  <c r="N250" i="22"/>
  <c r="G251" i="22"/>
  <c r="H251" i="22"/>
  <c r="K251" i="22"/>
  <c r="Q251" i="22" s="1"/>
  <c r="L251" i="22"/>
  <c r="M251" i="22"/>
  <c r="N251" i="22"/>
  <c r="G252" i="22"/>
  <c r="H252" i="22"/>
  <c r="I252" i="22"/>
  <c r="O252" i="22" s="1"/>
  <c r="J252" i="22"/>
  <c r="P252" i="22" s="1"/>
  <c r="K252" i="22"/>
  <c r="L252" i="22"/>
  <c r="M252" i="22"/>
  <c r="N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K254" i="22" s="1"/>
  <c r="Q254" i="22" s="1"/>
  <c r="L254" i="22"/>
  <c r="M254" i="22"/>
  <c r="N254" i="22"/>
  <c r="G255" i="22"/>
  <c r="H255" i="22"/>
  <c r="L255" i="22"/>
  <c r="M255" i="22"/>
  <c r="N255" i="22"/>
  <c r="G256" i="22"/>
  <c r="I256" i="22"/>
  <c r="O256" i="22" s="1"/>
  <c r="K256" i="22"/>
  <c r="Q256" i="22" s="1"/>
  <c r="L256" i="22"/>
  <c r="M256" i="22"/>
  <c r="N256" i="22"/>
  <c r="G257" i="22"/>
  <c r="L257" i="22"/>
  <c r="M257" i="22"/>
  <c r="N257" i="22"/>
  <c r="G258" i="22"/>
  <c r="J258" i="22" s="1"/>
  <c r="P258" i="22" s="1"/>
  <c r="K258" i="22"/>
  <c r="Q258" i="22" s="1"/>
  <c r="L258" i="22"/>
  <c r="M258" i="22"/>
  <c r="N258" i="22"/>
  <c r="G259" i="22"/>
  <c r="L259" i="22"/>
  <c r="M259" i="22"/>
  <c r="N259" i="22"/>
  <c r="G260" i="22"/>
  <c r="K260" i="22"/>
  <c r="Q260" i="22" s="1"/>
  <c r="L260" i="22"/>
  <c r="M260" i="22"/>
  <c r="N260" i="22"/>
  <c r="G261" i="22"/>
  <c r="J261" i="22"/>
  <c r="P261" i="22" s="1"/>
  <c r="L261" i="22"/>
  <c r="M261" i="22"/>
  <c r="N261" i="22"/>
  <c r="G263" i="22"/>
  <c r="J263" i="22" s="1"/>
  <c r="P263" i="22" s="1"/>
  <c r="L263" i="22"/>
  <c r="M263" i="22"/>
  <c r="N263" i="22"/>
  <c r="G264" i="22"/>
  <c r="H264" i="22" s="1"/>
  <c r="K264" i="22"/>
  <c r="Q264" i="22" s="1"/>
  <c r="L264" i="22"/>
  <c r="M264" i="22"/>
  <c r="N264" i="22"/>
  <c r="G265" i="22"/>
  <c r="K265" i="22"/>
  <c r="Q265" i="22" s="1"/>
  <c r="L265" i="22"/>
  <c r="M265" i="22"/>
  <c r="N265" i="22"/>
  <c r="G267" i="22"/>
  <c r="J267" i="22"/>
  <c r="P267" i="22" s="1"/>
  <c r="L267" i="22"/>
  <c r="M267" i="22"/>
  <c r="N267" i="22"/>
  <c r="G268" i="22"/>
  <c r="J268" i="22" s="1"/>
  <c r="P268" i="22" s="1"/>
  <c r="L268" i="22"/>
  <c r="M268" i="22"/>
  <c r="N268" i="22"/>
  <c r="G269" i="22"/>
  <c r="H269" i="22"/>
  <c r="K269" i="22"/>
  <c r="Q269" i="22" s="1"/>
  <c r="L269" i="22"/>
  <c r="M269" i="22"/>
  <c r="N269" i="22"/>
  <c r="G270" i="22"/>
  <c r="H270" i="22"/>
  <c r="I270" i="22"/>
  <c r="O270" i="22" s="1"/>
  <c r="J270" i="22"/>
  <c r="P270" i="22" s="1"/>
  <c r="K270" i="22"/>
  <c r="L270" i="22"/>
  <c r="M270" i="22"/>
  <c r="N270" i="22"/>
  <c r="Q270" i="22"/>
  <c r="G271" i="22"/>
  <c r="H271" i="22" s="1"/>
  <c r="I271" i="22"/>
  <c r="O271" i="22" s="1"/>
  <c r="J271" i="22"/>
  <c r="P271" i="22" s="1"/>
  <c r="K271" i="22"/>
  <c r="L271" i="22"/>
  <c r="M271" i="22"/>
  <c r="N271" i="22"/>
  <c r="Q271" i="22"/>
  <c r="G272" i="22"/>
  <c r="K272" i="22" s="1"/>
  <c r="Q272" i="22" s="1"/>
  <c r="L272" i="22"/>
  <c r="M272" i="22"/>
  <c r="N272" i="22"/>
  <c r="G273" i="22"/>
  <c r="H273" i="22"/>
  <c r="L273" i="22"/>
  <c r="M273" i="22"/>
  <c r="N273" i="22"/>
  <c r="G275" i="22"/>
  <c r="K275" i="22"/>
  <c r="Q275" i="22" s="1"/>
  <c r="L275" i="22"/>
  <c r="M275" i="22"/>
  <c r="N275" i="22"/>
  <c r="G276" i="22"/>
  <c r="J276" i="22"/>
  <c r="P276" i="22" s="1"/>
  <c r="L276" i="22"/>
  <c r="M276" i="22"/>
  <c r="N276" i="22"/>
  <c r="G277" i="22"/>
  <c r="J277" i="22" s="1"/>
  <c r="P277" i="22" s="1"/>
  <c r="L277" i="22"/>
  <c r="M277" i="22"/>
  <c r="N277" i="22"/>
  <c r="G278" i="22"/>
  <c r="L278" i="22"/>
  <c r="M278" i="22"/>
  <c r="N278" i="22"/>
  <c r="G279" i="22"/>
  <c r="I279" i="22"/>
  <c r="O279" i="22" s="1"/>
  <c r="K279" i="22"/>
  <c r="Q279" i="22" s="1"/>
  <c r="L279" i="22"/>
  <c r="M279" i="22"/>
  <c r="N279" i="22"/>
  <c r="G280" i="22"/>
  <c r="L280" i="22"/>
  <c r="M280" i="22"/>
  <c r="N280" i="22"/>
  <c r="G281" i="22"/>
  <c r="J281" i="22" s="1"/>
  <c r="P281" i="22" s="1"/>
  <c r="K281" i="22"/>
  <c r="Q281" i="22" s="1"/>
  <c r="L281" i="22"/>
  <c r="M281" i="22"/>
  <c r="N281" i="22"/>
  <c r="G282" i="22"/>
  <c r="L282" i="22"/>
  <c r="M282" i="22"/>
  <c r="N282" i="22"/>
  <c r="G283" i="22"/>
  <c r="H283" i="22"/>
  <c r="I283" i="22"/>
  <c r="O283" i="22" s="1"/>
  <c r="J283" i="22"/>
  <c r="P283" i="22" s="1"/>
  <c r="K283" i="22"/>
  <c r="L283" i="22"/>
  <c r="M283" i="22"/>
  <c r="N283" i="22"/>
  <c r="Q283" i="22"/>
  <c r="G284" i="22"/>
  <c r="H284" i="22" s="1"/>
  <c r="I284" i="22"/>
  <c r="O284" i="22" s="1"/>
  <c r="J284" i="22"/>
  <c r="P284" i="22" s="1"/>
  <c r="K284" i="22"/>
  <c r="L284" i="22"/>
  <c r="M284" i="22"/>
  <c r="N284" i="22"/>
  <c r="Q284" i="22"/>
  <c r="G285" i="22"/>
  <c r="J285" i="22"/>
  <c r="P285" i="22" s="1"/>
  <c r="L285" i="22"/>
  <c r="M285" i="22"/>
  <c r="N285" i="22"/>
  <c r="G286" i="22"/>
  <c r="H286" i="22" s="1"/>
  <c r="L286" i="22"/>
  <c r="M286" i="22"/>
  <c r="N286" i="22"/>
  <c r="G287" i="22"/>
  <c r="I287" i="22"/>
  <c r="O287" i="22" s="1"/>
  <c r="K287" i="22"/>
  <c r="Q287" i="22" s="1"/>
  <c r="L287" i="22"/>
  <c r="M287" i="22"/>
  <c r="N287" i="22"/>
  <c r="G288" i="22"/>
  <c r="L288" i="22"/>
  <c r="M288" i="22"/>
  <c r="N288" i="22"/>
  <c r="G289" i="22"/>
  <c r="K289" i="22" s="1"/>
  <c r="Q289" i="22" s="1"/>
  <c r="L289" i="22"/>
  <c r="M289" i="22"/>
  <c r="N289" i="22"/>
  <c r="G290" i="22"/>
  <c r="H290" i="22" s="1"/>
  <c r="L290" i="22"/>
  <c r="M290" i="22"/>
  <c r="N290" i="22"/>
  <c r="G291" i="22"/>
  <c r="H291" i="22"/>
  <c r="I291" i="22"/>
  <c r="O291" i="22" s="1"/>
  <c r="J291" i="22"/>
  <c r="P291" i="22" s="1"/>
  <c r="K291" i="22"/>
  <c r="L291" i="22"/>
  <c r="M291" i="22"/>
  <c r="N291" i="22"/>
  <c r="Q291" i="22"/>
  <c r="G292" i="22"/>
  <c r="H292" i="22" s="1"/>
  <c r="I292" i="22"/>
  <c r="O292" i="22" s="1"/>
  <c r="J292" i="22"/>
  <c r="P292" i="22" s="1"/>
  <c r="K292" i="22"/>
  <c r="L292" i="22"/>
  <c r="M292" i="22"/>
  <c r="N292" i="22"/>
  <c r="Q292" i="22"/>
  <c r="G293" i="22"/>
  <c r="J293" i="22" s="1"/>
  <c r="P293" i="22" s="1"/>
  <c r="K293" i="22"/>
  <c r="Q293" i="22" s="1"/>
  <c r="L293" i="22"/>
  <c r="M293" i="22"/>
  <c r="N293" i="22"/>
  <c r="G294" i="22"/>
  <c r="L294" i="22"/>
  <c r="M294" i="22"/>
  <c r="N294" i="22"/>
  <c r="G295" i="22"/>
  <c r="I295" i="22"/>
  <c r="O295" i="22" s="1"/>
  <c r="K295" i="22"/>
  <c r="Q295" i="22" s="1"/>
  <c r="L295" i="22"/>
  <c r="M295" i="22"/>
  <c r="N295" i="22"/>
  <c r="G297" i="22"/>
  <c r="L297" i="22"/>
  <c r="M297" i="22"/>
  <c r="N297" i="22"/>
  <c r="G298" i="22"/>
  <c r="J298" i="22" s="1"/>
  <c r="P298" i="22" s="1"/>
  <c r="K298" i="22"/>
  <c r="Q298" i="22" s="1"/>
  <c r="L298" i="22"/>
  <c r="M298" i="22"/>
  <c r="N298" i="22"/>
  <c r="G299" i="22"/>
  <c r="L299" i="22"/>
  <c r="M299" i="22"/>
  <c r="N299" i="22"/>
  <c r="G300" i="22"/>
  <c r="H300" i="22"/>
  <c r="I300" i="22"/>
  <c r="O300" i="22" s="1"/>
  <c r="J300" i="22"/>
  <c r="P300" i="22" s="1"/>
  <c r="K300" i="22"/>
  <c r="L300" i="22"/>
  <c r="M300" i="22"/>
  <c r="N300" i="22"/>
  <c r="Q300" i="22"/>
  <c r="G301" i="22"/>
  <c r="H301" i="22" s="1"/>
  <c r="I301" i="22"/>
  <c r="O301" i="22" s="1"/>
  <c r="J301" i="22"/>
  <c r="P301" i="22" s="1"/>
  <c r="K301" i="22"/>
  <c r="L301" i="22"/>
  <c r="M301" i="22"/>
  <c r="N301" i="22"/>
  <c r="Q301" i="22"/>
  <c r="G302" i="22"/>
  <c r="J302" i="22"/>
  <c r="P302" i="22" s="1"/>
  <c r="L302" i="22"/>
  <c r="M302" i="22"/>
  <c r="N302" i="22"/>
  <c r="G304" i="22"/>
  <c r="H304" i="22" s="1"/>
  <c r="L304" i="22"/>
  <c r="M304" i="22"/>
  <c r="N304" i="22"/>
  <c r="G305" i="22"/>
  <c r="I305" i="22"/>
  <c r="O305" i="22" s="1"/>
  <c r="K305" i="22"/>
  <c r="Q305" i="22" s="1"/>
  <c r="L305" i="22"/>
  <c r="M305" i="22"/>
  <c r="N305" i="22"/>
  <c r="G306" i="22"/>
  <c r="L306" i="22"/>
  <c r="M306" i="22"/>
  <c r="N306" i="22"/>
  <c r="G307" i="22"/>
  <c r="L307" i="22"/>
  <c r="M307" i="22"/>
  <c r="N307" i="22"/>
  <c r="G308" i="22"/>
  <c r="H308" i="22" s="1"/>
  <c r="L308" i="22"/>
  <c r="M308" i="22"/>
  <c r="N308" i="22"/>
  <c r="G309" i="22"/>
  <c r="H309" i="22"/>
  <c r="I309" i="22"/>
  <c r="O309" i="22" s="1"/>
  <c r="J309" i="22"/>
  <c r="P309" i="22" s="1"/>
  <c r="K309" i="22"/>
  <c r="L309" i="22"/>
  <c r="M309" i="22"/>
  <c r="N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J311" i="22" s="1"/>
  <c r="P311" i="22" s="1"/>
  <c r="K311" i="22"/>
  <c r="Q311" i="22" s="1"/>
  <c r="L311" i="22"/>
  <c r="M311" i="22"/>
  <c r="N311" i="22"/>
  <c r="G312" i="22"/>
  <c r="L312" i="22"/>
  <c r="M312" i="22"/>
  <c r="N312" i="22"/>
  <c r="G313" i="22"/>
  <c r="I313" i="22"/>
  <c r="O313" i="22" s="1"/>
  <c r="K313" i="22"/>
  <c r="Q313" i="22" s="1"/>
  <c r="L313" i="22"/>
  <c r="M313" i="22"/>
  <c r="N313" i="22"/>
  <c r="G314" i="22"/>
  <c r="L314" i="22"/>
  <c r="M314" i="22"/>
  <c r="N314" i="22"/>
  <c r="G315" i="22"/>
  <c r="J315" i="22" s="1"/>
  <c r="P315" i="22" s="1"/>
  <c r="K315" i="22"/>
  <c r="Q315" i="22" s="1"/>
  <c r="L315" i="22"/>
  <c r="M315" i="22"/>
  <c r="N315" i="22"/>
  <c r="G316" i="22"/>
  <c r="L316" i="22"/>
  <c r="M316" i="22"/>
  <c r="N316" i="22"/>
  <c r="G317" i="22"/>
  <c r="H317" i="22"/>
  <c r="I317" i="22"/>
  <c r="O317" i="22" s="1"/>
  <c r="J317" i="22"/>
  <c r="P317" i="22" s="1"/>
  <c r="K317" i="22"/>
  <c r="L317" i="22"/>
  <c r="M317" i="22"/>
  <c r="N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J319" i="22"/>
  <c r="P319" i="22" s="1"/>
  <c r="L319" i="22"/>
  <c r="M319" i="22"/>
  <c r="N319" i="22"/>
  <c r="G320" i="22"/>
  <c r="H320" i="22" s="1"/>
  <c r="L320" i="22"/>
  <c r="M320" i="22"/>
  <c r="N320" i="22"/>
  <c r="G321" i="22"/>
  <c r="I321" i="22"/>
  <c r="O321" i="22" s="1"/>
  <c r="K321" i="22"/>
  <c r="Q321" i="22" s="1"/>
  <c r="L321" i="22"/>
  <c r="M321" i="22"/>
  <c r="N321" i="22"/>
  <c r="G322" i="22"/>
  <c r="L322" i="22"/>
  <c r="M322" i="22"/>
  <c r="N322" i="22"/>
  <c r="G323" i="22"/>
  <c r="H323" i="22" s="1"/>
  <c r="I323" i="22"/>
  <c r="O323" i="22" s="1"/>
  <c r="J323" i="22"/>
  <c r="P323" i="22" s="1"/>
  <c r="K323" i="22"/>
  <c r="L323" i="22"/>
  <c r="M323" i="22"/>
  <c r="N323" i="22"/>
  <c r="Q323" i="22"/>
  <c r="G324" i="22"/>
  <c r="H324" i="22" s="1"/>
  <c r="L324" i="22"/>
  <c r="M324" i="22"/>
  <c r="N324" i="22"/>
  <c r="G325" i="22"/>
  <c r="I325" i="22" s="1"/>
  <c r="O325" i="22" s="1"/>
  <c r="H325" i="22"/>
  <c r="K325" i="22"/>
  <c r="Q325" i="22" s="1"/>
  <c r="L325" i="22"/>
  <c r="M325" i="22"/>
  <c r="N325" i="22"/>
  <c r="G326" i="22"/>
  <c r="H326" i="22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I327" i="22"/>
  <c r="O327" i="22" s="1"/>
  <c r="J327" i="22"/>
  <c r="P327" i="22" s="1"/>
  <c r="K327" i="22"/>
  <c r="L327" i="22"/>
  <c r="M327" i="22"/>
  <c r="N327" i="22"/>
  <c r="Q327" i="22"/>
  <c r="G328" i="22"/>
  <c r="H328" i="22" s="1"/>
  <c r="K328" i="22"/>
  <c r="Q328" i="22" s="1"/>
  <c r="L328" i="22"/>
  <c r="M328" i="22"/>
  <c r="N328" i="22"/>
  <c r="G329" i="22"/>
  <c r="L329" i="22"/>
  <c r="M329" i="22"/>
  <c r="N329" i="22"/>
  <c r="G330" i="22"/>
  <c r="I330" i="22"/>
  <c r="O330" i="22" s="1"/>
  <c r="K330" i="22"/>
  <c r="Q330" i="22" s="1"/>
  <c r="L330" i="22"/>
  <c r="M330" i="22"/>
  <c r="N330" i="22"/>
  <c r="G332" i="22"/>
  <c r="L332" i="22"/>
  <c r="M332" i="22"/>
  <c r="N332" i="22"/>
  <c r="G333" i="22"/>
  <c r="H333" i="22" s="1"/>
  <c r="L333" i="22"/>
  <c r="M333" i="22"/>
  <c r="N333" i="22"/>
  <c r="G334" i="22"/>
  <c r="I334" i="22" s="1"/>
  <c r="O334" i="22" s="1"/>
  <c r="H334" i="22"/>
  <c r="K334" i="22"/>
  <c r="Q334" i="22" s="1"/>
  <c r="L334" i="22"/>
  <c r="M334" i="22"/>
  <c r="N334" i="22"/>
  <c r="G335" i="22"/>
  <c r="H335" i="22"/>
  <c r="I335" i="22"/>
  <c r="O335" i="22" s="1"/>
  <c r="J335" i="22"/>
  <c r="P335" i="22" s="1"/>
  <c r="K335" i="22"/>
  <c r="L335" i="22"/>
  <c r="M335" i="22"/>
  <c r="N335" i="22"/>
  <c r="Q335" i="22"/>
  <c r="G336" i="22"/>
  <c r="H336" i="22" s="1"/>
  <c r="I336" i="22"/>
  <c r="O336" i="22" s="1"/>
  <c r="J336" i="22"/>
  <c r="P336" i="22" s="1"/>
  <c r="K336" i="22"/>
  <c r="L336" i="22"/>
  <c r="M336" i="22"/>
  <c r="N336" i="22"/>
  <c r="Q336" i="22"/>
  <c r="G337" i="22"/>
  <c r="H337" i="22" s="1"/>
  <c r="L337" i="22"/>
  <c r="M337" i="22"/>
  <c r="N337" i="22"/>
  <c r="G338" i="22"/>
  <c r="I338" i="22" s="1"/>
  <c r="O338" i="22" s="1"/>
  <c r="H338" i="22"/>
  <c r="K338" i="22"/>
  <c r="Q338" i="22" s="1"/>
  <c r="L338" i="22"/>
  <c r="M338" i="22"/>
  <c r="N338" i="22"/>
  <c r="G339" i="22"/>
  <c r="H339" i="22"/>
  <c r="I339" i="22"/>
  <c r="O339" i="22" s="1"/>
  <c r="J339" i="22"/>
  <c r="P339" i="22" s="1"/>
  <c r="K339" i="22"/>
  <c r="L339" i="22"/>
  <c r="M339" i="22"/>
  <c r="N339" i="22"/>
  <c r="Q339" i="22"/>
  <c r="G340" i="22"/>
  <c r="H340" i="22" s="1"/>
  <c r="I340" i="22"/>
  <c r="O340" i="22" s="1"/>
  <c r="J340" i="22"/>
  <c r="P340" i="22" s="1"/>
  <c r="K340" i="22"/>
  <c r="L340" i="22"/>
  <c r="M340" i="22"/>
  <c r="N340" i="22"/>
  <c r="Q340" i="22"/>
  <c r="G341" i="22"/>
  <c r="H341" i="22" s="1"/>
  <c r="L341" i="22"/>
  <c r="M341" i="22"/>
  <c r="N341" i="22"/>
  <c r="G342" i="22"/>
  <c r="I342" i="22" s="1"/>
  <c r="O342" i="22" s="1"/>
  <c r="H342" i="22"/>
  <c r="K342" i="22"/>
  <c r="Q342" i="22" s="1"/>
  <c r="L342" i="22"/>
  <c r="M342" i="22"/>
  <c r="N342" i="22"/>
  <c r="G344" i="22"/>
  <c r="H344" i="22"/>
  <c r="I344" i="22"/>
  <c r="O344" i="22" s="1"/>
  <c r="J344" i="22"/>
  <c r="P344" i="22" s="1"/>
  <c r="K344" i="22"/>
  <c r="L344" i="22"/>
  <c r="M344" i="22"/>
  <c r="N344" i="22"/>
  <c r="Q344" i="22"/>
  <c r="G345" i="22"/>
  <c r="H345" i="22" s="1"/>
  <c r="I345" i="22"/>
  <c r="O345" i="22" s="1"/>
  <c r="J345" i="22"/>
  <c r="P345" i="22" s="1"/>
  <c r="K345" i="22"/>
  <c r="L345" i="22"/>
  <c r="M345" i="22"/>
  <c r="N345" i="22"/>
  <c r="Q345" i="22"/>
  <c r="G346" i="22"/>
  <c r="H346" i="22" s="1"/>
  <c r="L346" i="22"/>
  <c r="M346" i="22"/>
  <c r="N346" i="22"/>
  <c r="G347" i="22"/>
  <c r="I347" i="22" s="1"/>
  <c r="O347" i="22" s="1"/>
  <c r="H347" i="22"/>
  <c r="K347" i="22"/>
  <c r="Q347" i="22" s="1"/>
  <c r="L347" i="22"/>
  <c r="M347" i="22"/>
  <c r="N347" i="22"/>
  <c r="G348" i="22"/>
  <c r="H348" i="22"/>
  <c r="I348" i="22"/>
  <c r="O348" i="22" s="1"/>
  <c r="J348" i="22"/>
  <c r="P348" i="22" s="1"/>
  <c r="K348" i="22"/>
  <c r="L348" i="22"/>
  <c r="M348" i="22"/>
  <c r="N348" i="22"/>
  <c r="Q348" i="22"/>
  <c r="G349" i="22"/>
  <c r="H349" i="22" s="1"/>
  <c r="I349" i="22"/>
  <c r="O349" i="22" s="1"/>
  <c r="J349" i="22"/>
  <c r="P349" i="22" s="1"/>
  <c r="K349" i="22"/>
  <c r="L349" i="22"/>
  <c r="M349" i="22"/>
  <c r="N349" i="22"/>
  <c r="Q349" i="22"/>
  <c r="G350" i="22"/>
  <c r="H350" i="22" s="1"/>
  <c r="L350" i="22"/>
  <c r="M350" i="22"/>
  <c r="N350" i="22"/>
  <c r="G351" i="22"/>
  <c r="I351" i="22" s="1"/>
  <c r="O351" i="22" s="1"/>
  <c r="H351" i="22"/>
  <c r="K351" i="22"/>
  <c r="Q351" i="22" s="1"/>
  <c r="L351" i="22"/>
  <c r="M351" i="22"/>
  <c r="N351" i="22"/>
  <c r="G352" i="22"/>
  <c r="H352" i="22"/>
  <c r="I352" i="22"/>
  <c r="O352" i="22" s="1"/>
  <c r="J352" i="22"/>
  <c r="P352" i="22" s="1"/>
  <c r="K352" i="22"/>
  <c r="L352" i="22"/>
  <c r="M352" i="22"/>
  <c r="N352" i="22"/>
  <c r="Q352" i="22"/>
  <c r="G353" i="22"/>
  <c r="H353" i="22" s="1"/>
  <c r="I353" i="22"/>
  <c r="O353" i="22" s="1"/>
  <c r="J353" i="22"/>
  <c r="P353" i="22" s="1"/>
  <c r="K353" i="22"/>
  <c r="L353" i="22"/>
  <c r="M353" i="22"/>
  <c r="N353" i="22"/>
  <c r="Q353" i="22"/>
  <c r="G354" i="22"/>
  <c r="H354" i="22" s="1"/>
  <c r="L354" i="22"/>
  <c r="M354" i="22"/>
  <c r="N354" i="22"/>
  <c r="G356" i="22"/>
  <c r="I356" i="22" s="1"/>
  <c r="O356" i="22" s="1"/>
  <c r="H356" i="22"/>
  <c r="K356" i="22"/>
  <c r="Q356" i="22" s="1"/>
  <c r="L356" i="22"/>
  <c r="M356" i="22"/>
  <c r="N356" i="22"/>
  <c r="G357" i="22"/>
  <c r="H357" i="22"/>
  <c r="I357" i="22"/>
  <c r="O357" i="22" s="1"/>
  <c r="J357" i="22"/>
  <c r="P357" i="22" s="1"/>
  <c r="K357" i="22"/>
  <c r="L357" i="22"/>
  <c r="M357" i="22"/>
  <c r="N357" i="22"/>
  <c r="Q357" i="22"/>
  <c r="G358" i="22"/>
  <c r="H358" i="22" s="1"/>
  <c r="I358" i="22"/>
  <c r="O358" i="22" s="1"/>
  <c r="J358" i="22"/>
  <c r="P358" i="22" s="1"/>
  <c r="K358" i="22"/>
  <c r="L358" i="22"/>
  <c r="M358" i="22"/>
  <c r="N358" i="22"/>
  <c r="Q358" i="22"/>
  <c r="G359" i="22"/>
  <c r="H359" i="22" s="1"/>
  <c r="L359" i="22"/>
  <c r="M359" i="22"/>
  <c r="N359" i="22"/>
  <c r="G360" i="22"/>
  <c r="I360" i="22" s="1"/>
  <c r="O360" i="22" s="1"/>
  <c r="H360" i="22"/>
  <c r="K360" i="22"/>
  <c r="Q360" i="22" s="1"/>
  <c r="L360" i="22"/>
  <c r="M360" i="22"/>
  <c r="N360" i="22"/>
  <c r="G361" i="22"/>
  <c r="H361" i="22"/>
  <c r="I361" i="22"/>
  <c r="O361" i="22" s="1"/>
  <c r="J361" i="22"/>
  <c r="P361" i="22" s="1"/>
  <c r="K361" i="22"/>
  <c r="L361" i="22"/>
  <c r="M361" i="22"/>
  <c r="N361" i="22"/>
  <c r="Q361" i="22"/>
  <c r="G362" i="22"/>
  <c r="H362" i="22" s="1"/>
  <c r="I362" i="22"/>
  <c r="O362" i="22" s="1"/>
  <c r="J362" i="22"/>
  <c r="P362" i="22" s="1"/>
  <c r="K362" i="22"/>
  <c r="L362" i="22"/>
  <c r="M362" i="22"/>
  <c r="N362" i="22"/>
  <c r="Q362" i="22"/>
  <c r="G363" i="22"/>
  <c r="H363" i="22" s="1"/>
  <c r="L363" i="22"/>
  <c r="M363" i="22"/>
  <c r="N363" i="22"/>
  <c r="G364" i="22"/>
  <c r="I364" i="22" s="1"/>
  <c r="O364" i="22" s="1"/>
  <c r="H364" i="22"/>
  <c r="K364" i="22"/>
  <c r="Q364" i="22" s="1"/>
  <c r="L364" i="22"/>
  <c r="M364" i="22"/>
  <c r="N364" i="22"/>
  <c r="G365" i="22"/>
  <c r="H365" i="22"/>
  <c r="I365" i="22"/>
  <c r="O365" i="22" s="1"/>
  <c r="J365" i="22"/>
  <c r="P365" i="22" s="1"/>
  <c r="K365" i="22"/>
  <c r="L365" i="22"/>
  <c r="M365" i="22"/>
  <c r="N365" i="22"/>
  <c r="Q365" i="22"/>
  <c r="G366" i="22"/>
  <c r="H366" i="22" s="1"/>
  <c r="I366" i="22"/>
  <c r="O366" i="22" s="1"/>
  <c r="J366" i="22"/>
  <c r="P366" i="22" s="1"/>
  <c r="K366" i="22"/>
  <c r="L366" i="22"/>
  <c r="M366" i="22"/>
  <c r="N366" i="22"/>
  <c r="Q366" i="22"/>
  <c r="G367" i="22"/>
  <c r="H367" i="22" s="1"/>
  <c r="L367" i="22"/>
  <c r="M367" i="22"/>
  <c r="N367" i="22"/>
  <c r="G368" i="22"/>
  <c r="I368" i="22" s="1"/>
  <c r="O368" i="22" s="1"/>
  <c r="H368" i="22"/>
  <c r="K368" i="22"/>
  <c r="Q368" i="22" s="1"/>
  <c r="L368" i="22"/>
  <c r="M368" i="22"/>
  <c r="N368" i="22"/>
  <c r="G369" i="22"/>
  <c r="H369" i="22"/>
  <c r="I369" i="22"/>
  <c r="O369" i="22" s="1"/>
  <c r="J369" i="22"/>
  <c r="P369" i="22" s="1"/>
  <c r="K369" i="22"/>
  <c r="L369" i="22"/>
  <c r="M369" i="22"/>
  <c r="N369" i="22"/>
  <c r="Q369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K6" i="22"/>
  <c r="Q6" i="22" s="1"/>
  <c r="L6" i="22"/>
  <c r="M6" i="22"/>
  <c r="N6" i="22"/>
  <c r="G7" i="22"/>
  <c r="J7" i="22" s="1"/>
  <c r="P7" i="22" s="1"/>
  <c r="I7" i="22"/>
  <c r="O7" i="22" s="1"/>
  <c r="L7" i="22"/>
  <c r="M7" i="22"/>
  <c r="N7" i="22"/>
  <c r="G9" i="22"/>
  <c r="H9" i="22" s="1"/>
  <c r="J9" i="22"/>
  <c r="P9" i="22" s="1"/>
  <c r="L9" i="22"/>
  <c r="M9" i="22"/>
  <c r="N9" i="22"/>
  <c r="G10" i="22"/>
  <c r="H10" i="22" s="1"/>
  <c r="L10" i="22"/>
  <c r="M10" i="22"/>
  <c r="N10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1" i="21"/>
  <c r="H21" i="21" s="1"/>
  <c r="I21" i="21"/>
  <c r="O21" i="21" s="1"/>
  <c r="J21" i="21"/>
  <c r="P21" i="21" s="1"/>
  <c r="K21" i="21"/>
  <c r="L21" i="21"/>
  <c r="M21" i="21"/>
  <c r="N21" i="21"/>
  <c r="Q21" i="21"/>
  <c r="G22" i="21"/>
  <c r="H22" i="21" s="1"/>
  <c r="J22" i="21"/>
  <c r="P22" i="21" s="1"/>
  <c r="K22" i="21"/>
  <c r="Q22" i="21" s="1"/>
  <c r="L22" i="21"/>
  <c r="M22" i="21"/>
  <c r="N22" i="21"/>
  <c r="G23" i="21"/>
  <c r="L23" i="21"/>
  <c r="M23" i="21"/>
  <c r="N23" i="21"/>
  <c r="G24" i="21"/>
  <c r="J24" i="21" s="1"/>
  <c r="P24" i="21" s="1"/>
  <c r="I24" i="21"/>
  <c r="O24" i="21" s="1"/>
  <c r="L24" i="21"/>
  <c r="M24" i="21"/>
  <c r="N24" i="21"/>
  <c r="G25" i="21"/>
  <c r="H25" i="21" s="1"/>
  <c r="J25" i="21"/>
  <c r="P25" i="21" s="1"/>
  <c r="L25" i="21"/>
  <c r="M25" i="21"/>
  <c r="N25" i="21"/>
  <c r="G26" i="21"/>
  <c r="H26" i="21" s="1"/>
  <c r="K26" i="21"/>
  <c r="Q26" i="21" s="1"/>
  <c r="L26" i="21"/>
  <c r="M26" i="21"/>
  <c r="N26" i="21"/>
  <c r="G27" i="21"/>
  <c r="K27" i="21" s="1"/>
  <c r="Q27" i="21" s="1"/>
  <c r="L27" i="21"/>
  <c r="M27" i="21"/>
  <c r="N27" i="21"/>
  <c r="G28" i="21"/>
  <c r="J28" i="21" s="1"/>
  <c r="H28" i="21"/>
  <c r="I28" i="21"/>
  <c r="O28" i="21" s="1"/>
  <c r="K28" i="21"/>
  <c r="Q28" i="21" s="1"/>
  <c r="L28" i="21"/>
  <c r="M28" i="21"/>
  <c r="N28" i="21"/>
  <c r="P28" i="21"/>
  <c r="G29" i="21"/>
  <c r="H29" i="21" s="1"/>
  <c r="J29" i="21"/>
  <c r="P29" i="21" s="1"/>
  <c r="L29" i="21"/>
  <c r="M29" i="21"/>
  <c r="N29" i="21"/>
  <c r="G30" i="21"/>
  <c r="H30" i="21" s="1"/>
  <c r="K30" i="21"/>
  <c r="Q30" i="21" s="1"/>
  <c r="L30" i="21"/>
  <c r="M30" i="21"/>
  <c r="N30" i="21"/>
  <c r="G31" i="21"/>
  <c r="K31" i="21" s="1"/>
  <c r="Q31" i="21" s="1"/>
  <c r="L31" i="21"/>
  <c r="M31" i="21"/>
  <c r="N31" i="21"/>
  <c r="G32" i="21"/>
  <c r="J32" i="21" s="1"/>
  <c r="P32" i="21" s="1"/>
  <c r="I32" i="21"/>
  <c r="O32" i="21" s="1"/>
  <c r="L32" i="21"/>
  <c r="M32" i="21"/>
  <c r="N32" i="21"/>
  <c r="G33" i="21"/>
  <c r="H33" i="21" s="1"/>
  <c r="J33" i="21"/>
  <c r="P33" i="21" s="1"/>
  <c r="K33" i="21"/>
  <c r="L33" i="21"/>
  <c r="M33" i="21"/>
  <c r="N33" i="21"/>
  <c r="Q33" i="21"/>
  <c r="G34" i="21"/>
  <c r="H34" i="21" s="1"/>
  <c r="J34" i="21"/>
  <c r="P34" i="21" s="1"/>
  <c r="K34" i="21"/>
  <c r="Q34" i="21" s="1"/>
  <c r="L34" i="21"/>
  <c r="M34" i="21"/>
  <c r="N34" i="21"/>
  <c r="G35" i="21"/>
  <c r="K35" i="21"/>
  <c r="Q35" i="21" s="1"/>
  <c r="L35" i="21"/>
  <c r="M35" i="21"/>
  <c r="N35" i="21"/>
  <c r="G36" i="21"/>
  <c r="J36" i="21" s="1"/>
  <c r="P36" i="21" s="1"/>
  <c r="I36" i="21"/>
  <c r="O36" i="21" s="1"/>
  <c r="L36" i="21"/>
  <c r="M36" i="21"/>
  <c r="N36" i="21"/>
  <c r="G37" i="21"/>
  <c r="H37" i="21"/>
  <c r="I37" i="21"/>
  <c r="O37" i="21" s="1"/>
  <c r="J37" i="21"/>
  <c r="P37" i="21" s="1"/>
  <c r="K37" i="21"/>
  <c r="L37" i="21"/>
  <c r="M37" i="21"/>
  <c r="N37" i="21"/>
  <c r="Q37" i="21"/>
  <c r="G38" i="21"/>
  <c r="H38" i="21" s="1"/>
  <c r="K38" i="21"/>
  <c r="Q38" i="21" s="1"/>
  <c r="L38" i="21"/>
  <c r="M38" i="21"/>
  <c r="N38" i="21"/>
  <c r="G39" i="21"/>
  <c r="K39" i="21" s="1"/>
  <c r="Q39" i="21" s="1"/>
  <c r="L39" i="21"/>
  <c r="M39" i="21"/>
  <c r="N39" i="21"/>
  <c r="G40" i="21"/>
  <c r="J40" i="21" s="1"/>
  <c r="H40" i="21"/>
  <c r="I40" i="21"/>
  <c r="O40" i="21" s="1"/>
  <c r="K40" i="21"/>
  <c r="Q40" i="21" s="1"/>
  <c r="L40" i="21"/>
  <c r="M40" i="21"/>
  <c r="N40" i="21"/>
  <c r="P40" i="21"/>
  <c r="G41" i="21"/>
  <c r="H41" i="21" s="1"/>
  <c r="J41" i="21"/>
  <c r="P41" i="21" s="1"/>
  <c r="L41" i="21"/>
  <c r="M41" i="21"/>
  <c r="N41" i="21"/>
  <c r="G42" i="21"/>
  <c r="H42" i="21" s="1"/>
  <c r="K42" i="21"/>
  <c r="Q42" i="21" s="1"/>
  <c r="L42" i="21"/>
  <c r="M42" i="21"/>
  <c r="N42" i="21"/>
  <c r="G43" i="21"/>
  <c r="K43" i="21" s="1"/>
  <c r="Q43" i="21" s="1"/>
  <c r="L43" i="21"/>
  <c r="M43" i="21"/>
  <c r="N43" i="21"/>
  <c r="G44" i="21"/>
  <c r="J44" i="21" s="1"/>
  <c r="P44" i="21" s="1"/>
  <c r="I44" i="21"/>
  <c r="O44" i="21" s="1"/>
  <c r="L44" i="21"/>
  <c r="M44" i="21"/>
  <c r="N44" i="21"/>
  <c r="G46" i="21"/>
  <c r="H46" i="21" s="1"/>
  <c r="I46" i="21"/>
  <c r="O46" i="21" s="1"/>
  <c r="K46" i="21"/>
  <c r="L46" i="21"/>
  <c r="M46" i="21"/>
  <c r="N46" i="21"/>
  <c r="Q46" i="21"/>
  <c r="G47" i="21"/>
  <c r="H47" i="21" s="1"/>
  <c r="J47" i="21"/>
  <c r="P47" i="21" s="1"/>
  <c r="K47" i="21"/>
  <c r="Q47" i="21" s="1"/>
  <c r="L47" i="21"/>
  <c r="M47" i="21"/>
  <c r="N47" i="21"/>
  <c r="G48" i="21"/>
  <c r="L48" i="21"/>
  <c r="M48" i="21"/>
  <c r="N48" i="21"/>
  <c r="G49" i="21"/>
  <c r="J49" i="21" s="1"/>
  <c r="P49" i="21" s="1"/>
  <c r="H49" i="21"/>
  <c r="I49" i="21"/>
  <c r="O49" i="21" s="1"/>
  <c r="K49" i="21"/>
  <c r="L49" i="21"/>
  <c r="M49" i="21"/>
  <c r="N49" i="21"/>
  <c r="Q49" i="21"/>
  <c r="G50" i="21"/>
  <c r="H50" i="21" s="1"/>
  <c r="I50" i="21"/>
  <c r="O50" i="21" s="1"/>
  <c r="J50" i="21"/>
  <c r="P50" i="21" s="1"/>
  <c r="K50" i="21"/>
  <c r="L50" i="21"/>
  <c r="M50" i="21"/>
  <c r="N50" i="21"/>
  <c r="Q50" i="21"/>
  <c r="G51" i="21"/>
  <c r="H51" i="21" s="1"/>
  <c r="J51" i="21"/>
  <c r="P51" i="21" s="1"/>
  <c r="K51" i="21"/>
  <c r="Q51" i="21" s="1"/>
  <c r="L51" i="21"/>
  <c r="M51" i="21"/>
  <c r="N51" i="21"/>
  <c r="G52" i="21"/>
  <c r="K52" i="21"/>
  <c r="Q52" i="21" s="1"/>
  <c r="L52" i="21"/>
  <c r="M52" i="21"/>
  <c r="N52" i="21"/>
  <c r="G53" i="21"/>
  <c r="J53" i="21" s="1"/>
  <c r="P53" i="21" s="1"/>
  <c r="I53" i="21"/>
  <c r="O53" i="21" s="1"/>
  <c r="L53" i="21"/>
  <c r="M53" i="21"/>
  <c r="N53" i="21"/>
  <c r="G55" i="21"/>
  <c r="H55" i="21" s="1"/>
  <c r="I55" i="21"/>
  <c r="O55" i="21" s="1"/>
  <c r="J55" i="21"/>
  <c r="P55" i="21" s="1"/>
  <c r="K55" i="21"/>
  <c r="L55" i="21"/>
  <c r="M55" i="21"/>
  <c r="N55" i="21"/>
  <c r="Q55" i="21"/>
  <c r="G56" i="21"/>
  <c r="L56" i="21"/>
  <c r="M56" i="21"/>
  <c r="N56" i="21"/>
  <c r="G57" i="21"/>
  <c r="H57" i="21"/>
  <c r="K57" i="21"/>
  <c r="Q57" i="21" s="1"/>
  <c r="L57" i="21"/>
  <c r="M57" i="21"/>
  <c r="N57" i="21"/>
  <c r="G58" i="21"/>
  <c r="J58" i="21" s="1"/>
  <c r="I58" i="21"/>
  <c r="O58" i="21" s="1"/>
  <c r="K58" i="21"/>
  <c r="L58" i="21"/>
  <c r="M58" i="21"/>
  <c r="N58" i="21"/>
  <c r="P58" i="21"/>
  <c r="Q58" i="21"/>
  <c r="G59" i="21"/>
  <c r="H59" i="21" s="1"/>
  <c r="I59" i="21"/>
  <c r="O59" i="21" s="1"/>
  <c r="J59" i="21"/>
  <c r="P59" i="21" s="1"/>
  <c r="K59" i="21"/>
  <c r="L59" i="21"/>
  <c r="M59" i="21"/>
  <c r="N59" i="21"/>
  <c r="Q59" i="21"/>
  <c r="G60" i="21"/>
  <c r="L60" i="21"/>
  <c r="M60" i="21"/>
  <c r="N60" i="21"/>
  <c r="G61" i="21"/>
  <c r="H61" i="21" s="1"/>
  <c r="K61" i="21"/>
  <c r="Q61" i="21" s="1"/>
  <c r="L61" i="21"/>
  <c r="M61" i="21"/>
  <c r="N61" i="21"/>
  <c r="G62" i="21"/>
  <c r="J62" i="21" s="1"/>
  <c r="P62" i="21" s="1"/>
  <c r="I62" i="21"/>
  <c r="O62" i="21" s="1"/>
  <c r="L62" i="21"/>
  <c r="M62" i="21"/>
  <c r="N62" i="21"/>
  <c r="G63" i="21"/>
  <c r="H63" i="21" s="1"/>
  <c r="I63" i="21"/>
  <c r="O63" i="21" s="1"/>
  <c r="J63" i="21"/>
  <c r="P63" i="21" s="1"/>
  <c r="K63" i="21"/>
  <c r="L63" i="21"/>
  <c r="M63" i="21"/>
  <c r="N63" i="21"/>
  <c r="Q63" i="21"/>
  <c r="G64" i="21"/>
  <c r="L64" i="21"/>
  <c r="M64" i="21"/>
  <c r="N64" i="21"/>
  <c r="G65" i="21"/>
  <c r="H65" i="21" s="1"/>
  <c r="J65" i="21"/>
  <c r="P65" i="21" s="1"/>
  <c r="K65" i="21"/>
  <c r="Q65" i="21" s="1"/>
  <c r="L65" i="21"/>
  <c r="M65" i="21"/>
  <c r="N65" i="21"/>
  <c r="G66" i="21"/>
  <c r="K66" i="21" s="1"/>
  <c r="Q66" i="21" s="1"/>
  <c r="L66" i="21"/>
  <c r="M66" i="21"/>
  <c r="N66" i="21"/>
  <c r="G68" i="21"/>
  <c r="H68" i="21"/>
  <c r="I68" i="21"/>
  <c r="O68" i="21" s="1"/>
  <c r="J68" i="21"/>
  <c r="K68" i="21"/>
  <c r="L68" i="21"/>
  <c r="M68" i="21"/>
  <c r="N68" i="21"/>
  <c r="P68" i="21"/>
  <c r="Q68" i="21"/>
  <c r="G69" i="21"/>
  <c r="H69" i="21" s="1"/>
  <c r="J69" i="21"/>
  <c r="P69" i="21" s="1"/>
  <c r="L69" i="21"/>
  <c r="M69" i="21"/>
  <c r="N69" i="21"/>
  <c r="G70" i="21"/>
  <c r="H70" i="21" s="1"/>
  <c r="K70" i="21"/>
  <c r="Q70" i="21" s="1"/>
  <c r="L70" i="21"/>
  <c r="M70" i="21"/>
  <c r="N70" i="21"/>
  <c r="G71" i="21"/>
  <c r="L71" i="21"/>
  <c r="M71" i="21"/>
  <c r="N71" i="21"/>
  <c r="G72" i="21"/>
  <c r="H72" i="21" s="1"/>
  <c r="I72" i="21"/>
  <c r="O72" i="21" s="1"/>
  <c r="K72" i="21"/>
  <c r="Q72" i="21" s="1"/>
  <c r="L72" i="21"/>
  <c r="M72" i="21"/>
  <c r="N72" i="21"/>
  <c r="G73" i="21"/>
  <c r="H73" i="21" s="1"/>
  <c r="J73" i="21"/>
  <c r="P73" i="21" s="1"/>
  <c r="L73" i="21"/>
  <c r="M73" i="21"/>
  <c r="N73" i="21"/>
  <c r="G74" i="21"/>
  <c r="H74" i="21" s="1"/>
  <c r="K74" i="21"/>
  <c r="Q74" i="21" s="1"/>
  <c r="L74" i="21"/>
  <c r="M74" i="21"/>
  <c r="N74" i="21"/>
  <c r="G75" i="21"/>
  <c r="K75" i="21" s="1"/>
  <c r="Q75" i="21" s="1"/>
  <c r="L75" i="21"/>
  <c r="M75" i="21"/>
  <c r="N75" i="21"/>
  <c r="G76" i="21"/>
  <c r="H76" i="21" s="1"/>
  <c r="I76" i="21"/>
  <c r="O76" i="21" s="1"/>
  <c r="K76" i="21"/>
  <c r="Q76" i="21" s="1"/>
  <c r="L76" i="21"/>
  <c r="M76" i="21"/>
  <c r="N76" i="21"/>
  <c r="G77" i="21"/>
  <c r="H77" i="21" s="1"/>
  <c r="J77" i="21"/>
  <c r="P77" i="21" s="1"/>
  <c r="L77" i="21"/>
  <c r="M77" i="21"/>
  <c r="N77" i="21"/>
  <c r="G79" i="21"/>
  <c r="H79" i="21" s="1"/>
  <c r="K79" i="21"/>
  <c r="Q79" i="21" s="1"/>
  <c r="L79" i="21"/>
  <c r="M79" i="21"/>
  <c r="N79" i="21"/>
  <c r="G80" i="21"/>
  <c r="L80" i="21"/>
  <c r="M80" i="21"/>
  <c r="N80" i="21"/>
  <c r="G81" i="21"/>
  <c r="H81" i="21" s="1"/>
  <c r="I81" i="21"/>
  <c r="O81" i="21" s="1"/>
  <c r="K81" i="21"/>
  <c r="Q81" i="21" s="1"/>
  <c r="L81" i="21"/>
  <c r="M81" i="21"/>
  <c r="N81" i="21"/>
  <c r="G82" i="21"/>
  <c r="H82" i="21" s="1"/>
  <c r="J82" i="21"/>
  <c r="P82" i="21" s="1"/>
  <c r="L82" i="21"/>
  <c r="M82" i="21"/>
  <c r="N82" i="21"/>
  <c r="G83" i="21"/>
  <c r="H83" i="21" s="1"/>
  <c r="K83" i="21"/>
  <c r="Q83" i="21" s="1"/>
  <c r="L83" i="21"/>
  <c r="M83" i="21"/>
  <c r="N83" i="21"/>
  <c r="G84" i="21"/>
  <c r="K84" i="21" s="1"/>
  <c r="Q84" i="21" s="1"/>
  <c r="L84" i="21"/>
  <c r="M84" i="21"/>
  <c r="N84" i="21"/>
  <c r="G85" i="21"/>
  <c r="H85" i="21" s="1"/>
  <c r="I85" i="21"/>
  <c r="O85" i="21" s="1"/>
  <c r="K85" i="21"/>
  <c r="Q85" i="21" s="1"/>
  <c r="L85" i="21"/>
  <c r="M85" i="21"/>
  <c r="N85" i="21"/>
  <c r="G86" i="21"/>
  <c r="H86" i="21" s="1"/>
  <c r="J86" i="21"/>
  <c r="P86" i="21" s="1"/>
  <c r="L86" i="21"/>
  <c r="M86" i="21"/>
  <c r="N86" i="21"/>
  <c r="G87" i="21"/>
  <c r="H87" i="21" s="1"/>
  <c r="K87" i="21"/>
  <c r="Q87" i="21" s="1"/>
  <c r="L87" i="21"/>
  <c r="M87" i="21"/>
  <c r="N87" i="21"/>
  <c r="G88" i="21"/>
  <c r="L88" i="21"/>
  <c r="M88" i="21"/>
  <c r="N88" i="21"/>
  <c r="G89" i="21"/>
  <c r="K89" i="21"/>
  <c r="Q89" i="21" s="1"/>
  <c r="L89" i="21"/>
  <c r="M89" i="21"/>
  <c r="N89" i="21"/>
  <c r="G91" i="21"/>
  <c r="J91" i="21"/>
  <c r="P91" i="21" s="1"/>
  <c r="L91" i="21"/>
  <c r="M91" i="21"/>
  <c r="N91" i="21"/>
  <c r="G92" i="21"/>
  <c r="L92" i="21"/>
  <c r="M92" i="21"/>
  <c r="N92" i="21"/>
  <c r="G93" i="21"/>
  <c r="K93" i="21" s="1"/>
  <c r="Q93" i="21" s="1"/>
  <c r="L93" i="21"/>
  <c r="M93" i="21"/>
  <c r="N93" i="21"/>
  <c r="G95" i="21"/>
  <c r="I95" i="21"/>
  <c r="O95" i="21" s="1"/>
  <c r="K95" i="21"/>
  <c r="Q95" i="21" s="1"/>
  <c r="L95" i="21"/>
  <c r="M95" i="21"/>
  <c r="N95" i="21"/>
  <c r="G96" i="21"/>
  <c r="L96" i="21"/>
  <c r="M96" i="21"/>
  <c r="N96" i="21"/>
  <c r="G97" i="21"/>
  <c r="K97" i="21"/>
  <c r="Q97" i="21" s="1"/>
  <c r="L97" i="21"/>
  <c r="M97" i="21"/>
  <c r="N97" i="21"/>
  <c r="G98" i="21"/>
  <c r="L98" i="21"/>
  <c r="M98" i="21"/>
  <c r="N98" i="21"/>
  <c r="G99" i="21"/>
  <c r="K99" i="21"/>
  <c r="Q99" i="21" s="1"/>
  <c r="L99" i="21"/>
  <c r="M99" i="21"/>
  <c r="N99" i="21"/>
  <c r="G100" i="21"/>
  <c r="J100" i="21"/>
  <c r="P100" i="21" s="1"/>
  <c r="L100" i="21"/>
  <c r="M100" i="21"/>
  <c r="N100" i="21"/>
  <c r="G101" i="21"/>
  <c r="L101" i="21"/>
  <c r="M101" i="21"/>
  <c r="N101" i="21"/>
  <c r="G102" i="21"/>
  <c r="K102" i="21" s="1"/>
  <c r="Q102" i="21" s="1"/>
  <c r="L102" i="21"/>
  <c r="M102" i="21"/>
  <c r="N102" i="21"/>
  <c r="G103" i="21"/>
  <c r="I103" i="21"/>
  <c r="O103" i="21" s="1"/>
  <c r="K103" i="21"/>
  <c r="Q103" i="21" s="1"/>
  <c r="L103" i="21"/>
  <c r="M103" i="21"/>
  <c r="N103" i="21"/>
  <c r="G104" i="21"/>
  <c r="L104" i="21"/>
  <c r="M104" i="21"/>
  <c r="N104" i="21"/>
  <c r="G105" i="21"/>
  <c r="K105" i="21"/>
  <c r="Q105" i="21" s="1"/>
  <c r="L105" i="21"/>
  <c r="M105" i="21"/>
  <c r="N105" i="21"/>
  <c r="G106" i="21"/>
  <c r="H106" i="21" s="1"/>
  <c r="L106" i="21"/>
  <c r="M106" i="21"/>
  <c r="N106" i="21"/>
  <c r="G107" i="21"/>
  <c r="K107" i="21"/>
  <c r="Q107" i="21" s="1"/>
  <c r="L107" i="21"/>
  <c r="M107" i="21"/>
  <c r="N107" i="21"/>
  <c r="G108" i="21"/>
  <c r="H108" i="21" s="1"/>
  <c r="J108" i="21"/>
  <c r="P108" i="21" s="1"/>
  <c r="L108" i="21"/>
  <c r="M108" i="21"/>
  <c r="N108" i="21"/>
  <c r="G109" i="21"/>
  <c r="J109" i="21" s="1"/>
  <c r="P109" i="21" s="1"/>
  <c r="K109" i="21"/>
  <c r="Q109" i="21" s="1"/>
  <c r="L109" i="21"/>
  <c r="M109" i="21"/>
  <c r="N109" i="21"/>
  <c r="G110" i="21"/>
  <c r="H110" i="21" s="1"/>
  <c r="K110" i="21"/>
  <c r="Q110" i="21" s="1"/>
  <c r="L110" i="21"/>
  <c r="M110" i="21"/>
  <c r="N110" i="21"/>
  <c r="G112" i="21"/>
  <c r="H112" i="21" s="1"/>
  <c r="I112" i="21"/>
  <c r="O112" i="21" s="1"/>
  <c r="K112" i="21"/>
  <c r="Q112" i="21" s="1"/>
  <c r="L112" i="21"/>
  <c r="M112" i="21"/>
  <c r="N112" i="21"/>
  <c r="G113" i="21"/>
  <c r="H113" i="21" s="1"/>
  <c r="J113" i="21"/>
  <c r="P113" i="21" s="1"/>
  <c r="L113" i="21"/>
  <c r="M113" i="21"/>
  <c r="N113" i="21"/>
  <c r="G115" i="21"/>
  <c r="L115" i="21"/>
  <c r="M115" i="21"/>
  <c r="N115" i="21"/>
  <c r="G116" i="21"/>
  <c r="H116" i="21" s="1"/>
  <c r="K116" i="21"/>
  <c r="Q116" i="21" s="1"/>
  <c r="L116" i="21"/>
  <c r="M116" i="21"/>
  <c r="N116" i="21"/>
  <c r="G117" i="21"/>
  <c r="H117" i="21" s="1"/>
  <c r="I117" i="21"/>
  <c r="O117" i="21" s="1"/>
  <c r="K117" i="21"/>
  <c r="Q117" i="21" s="1"/>
  <c r="L117" i="21"/>
  <c r="M117" i="21"/>
  <c r="N117" i="21"/>
  <c r="G118" i="21"/>
  <c r="H118" i="21" s="1"/>
  <c r="J118" i="21"/>
  <c r="P118" i="21" s="1"/>
  <c r="L118" i="21"/>
  <c r="M118" i="21"/>
  <c r="N118" i="21"/>
  <c r="G119" i="21"/>
  <c r="I119" i="21" s="1"/>
  <c r="O119" i="21" s="1"/>
  <c r="J119" i="21"/>
  <c r="P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H121" i="21"/>
  <c r="I121" i="21"/>
  <c r="O121" i="21" s="1"/>
  <c r="K121" i="21"/>
  <c r="Q121" i="21" s="1"/>
  <c r="L121" i="21"/>
  <c r="M121" i="21"/>
  <c r="N121" i="21"/>
  <c r="P121" i="21"/>
  <c r="G122" i="21"/>
  <c r="H122" i="21" s="1"/>
  <c r="I122" i="21"/>
  <c r="O122" i="21" s="1"/>
  <c r="K122" i="21"/>
  <c r="L122" i="21"/>
  <c r="M122" i="21"/>
  <c r="N122" i="21"/>
  <c r="Q122" i="21"/>
  <c r="G123" i="21"/>
  <c r="H123" i="21" s="1"/>
  <c r="J123" i="21"/>
  <c r="P123" i="21" s="1"/>
  <c r="K123" i="21"/>
  <c r="Q123" i="21" s="1"/>
  <c r="L123" i="21"/>
  <c r="M123" i="21"/>
  <c r="N123" i="21"/>
  <c r="G124" i="21"/>
  <c r="K124" i="21" s="1"/>
  <c r="Q124" i="21" s="1"/>
  <c r="L124" i="21"/>
  <c r="M124" i="21"/>
  <c r="N124" i="21"/>
  <c r="G125" i="21"/>
  <c r="J125" i="21" s="1"/>
  <c r="P125" i="21" s="1"/>
  <c r="H125" i="21"/>
  <c r="I125" i="21"/>
  <c r="O125" i="21" s="1"/>
  <c r="K125" i="21"/>
  <c r="L125" i="21"/>
  <c r="M125" i="21"/>
  <c r="N125" i="21"/>
  <c r="Q125" i="21"/>
  <c r="G127" i="21"/>
  <c r="H127" i="21"/>
  <c r="I127" i="21"/>
  <c r="O127" i="21" s="1"/>
  <c r="J127" i="21"/>
  <c r="P127" i="21" s="1"/>
  <c r="K127" i="21"/>
  <c r="L127" i="21"/>
  <c r="M127" i="21"/>
  <c r="N127" i="21"/>
  <c r="Q127" i="21"/>
  <c r="G129" i="21"/>
  <c r="H129" i="21" s="1"/>
  <c r="K129" i="21"/>
  <c r="Q129" i="21" s="1"/>
  <c r="L129" i="21"/>
  <c r="M129" i="21"/>
  <c r="N129" i="21"/>
  <c r="G130" i="21"/>
  <c r="K130" i="21" s="1"/>
  <c r="Q130" i="21" s="1"/>
  <c r="L130" i="21"/>
  <c r="M130" i="21"/>
  <c r="N130" i="21"/>
  <c r="G131" i="21"/>
  <c r="J131" i="21" s="1"/>
  <c r="H131" i="21"/>
  <c r="I131" i="21"/>
  <c r="O131" i="21" s="1"/>
  <c r="K131" i="21"/>
  <c r="Q131" i="21" s="1"/>
  <c r="L131" i="21"/>
  <c r="M131" i="21"/>
  <c r="N131" i="21"/>
  <c r="P131" i="21"/>
  <c r="G132" i="21"/>
  <c r="H132" i="21" s="1"/>
  <c r="J132" i="21"/>
  <c r="P132" i="21" s="1"/>
  <c r="L132" i="21"/>
  <c r="M132" i="21"/>
  <c r="N132" i="21"/>
  <c r="G133" i="21"/>
  <c r="H133" i="21" s="1"/>
  <c r="K133" i="21"/>
  <c r="Q133" i="21" s="1"/>
  <c r="L133" i="21"/>
  <c r="M133" i="21"/>
  <c r="N133" i="21"/>
  <c r="G134" i="21"/>
  <c r="L134" i="21"/>
  <c r="M134" i="21"/>
  <c r="N134" i="21"/>
  <c r="G135" i="21"/>
  <c r="J135" i="21" s="1"/>
  <c r="P135" i="21" s="1"/>
  <c r="I135" i="21"/>
  <c r="O135" i="21" s="1"/>
  <c r="L135" i="21"/>
  <c r="M135" i="21"/>
  <c r="N135" i="21"/>
  <c r="G136" i="21"/>
  <c r="H136" i="21"/>
  <c r="I136" i="21"/>
  <c r="O136" i="21" s="1"/>
  <c r="J136" i="21"/>
  <c r="P136" i="21" s="1"/>
  <c r="K136" i="21"/>
  <c r="L136" i="21"/>
  <c r="M136" i="21"/>
  <c r="N136" i="21"/>
  <c r="Q136" i="21"/>
  <c r="G137" i="21"/>
  <c r="H137" i="21" s="1"/>
  <c r="K137" i="21"/>
  <c r="Q137" i="21" s="1"/>
  <c r="L137" i="21"/>
  <c r="M137" i="21"/>
  <c r="N137" i="21"/>
  <c r="G138" i="21"/>
  <c r="K138" i="21" s="1"/>
  <c r="Q138" i="21" s="1"/>
  <c r="L138" i="21"/>
  <c r="M138" i="21"/>
  <c r="N138" i="21"/>
  <c r="G139" i="21"/>
  <c r="J139" i="21" s="1"/>
  <c r="P139" i="21" s="1"/>
  <c r="H139" i="21"/>
  <c r="I139" i="21"/>
  <c r="O139" i="21" s="1"/>
  <c r="K139" i="21"/>
  <c r="L139" i="21"/>
  <c r="M139" i="21"/>
  <c r="N139" i="21"/>
  <c r="Q139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K142" i="21"/>
  <c r="Q142" i="21" s="1"/>
  <c r="L142" i="21"/>
  <c r="M142" i="21"/>
  <c r="N142" i="21"/>
  <c r="G143" i="21"/>
  <c r="J143" i="21" s="1"/>
  <c r="P143" i="21" s="1"/>
  <c r="I143" i="21"/>
  <c r="O143" i="21" s="1"/>
  <c r="L143" i="21"/>
  <c r="M143" i="21"/>
  <c r="N143" i="21"/>
  <c r="G145" i="21"/>
  <c r="H145" i="21" s="1"/>
  <c r="I145" i="21"/>
  <c r="O145" i="21" s="1"/>
  <c r="J145" i="21"/>
  <c r="P145" i="21" s="1"/>
  <c r="K145" i="21"/>
  <c r="L145" i="21"/>
  <c r="M145" i="21"/>
  <c r="N145" i="21"/>
  <c r="Q145" i="21"/>
  <c r="G146" i="21"/>
  <c r="H146" i="21" s="1"/>
  <c r="J146" i="21"/>
  <c r="P146" i="21" s="1"/>
  <c r="K146" i="21"/>
  <c r="Q146" i="21" s="1"/>
  <c r="L146" i="21"/>
  <c r="M146" i="21"/>
  <c r="N146" i="21"/>
  <c r="G147" i="21"/>
  <c r="L147" i="21"/>
  <c r="M147" i="21"/>
  <c r="N147" i="21"/>
  <c r="G148" i="21"/>
  <c r="J148" i="21" s="1"/>
  <c r="H148" i="21"/>
  <c r="I148" i="21"/>
  <c r="O148" i="21" s="1"/>
  <c r="K148" i="21"/>
  <c r="Q148" i="21" s="1"/>
  <c r="L148" i="21"/>
  <c r="M148" i="21"/>
  <c r="N148" i="21"/>
  <c r="P148" i="21"/>
  <c r="G149" i="21"/>
  <c r="H149" i="21" s="1"/>
  <c r="I149" i="21"/>
  <c r="O149" i="21" s="1"/>
  <c r="K149" i="21"/>
  <c r="L149" i="21"/>
  <c r="M149" i="21"/>
  <c r="N149" i="21"/>
  <c r="Q149" i="21"/>
  <c r="G150" i="21"/>
  <c r="H150" i="21" s="1"/>
  <c r="J150" i="21"/>
  <c r="P150" i="21" s="1"/>
  <c r="K150" i="21"/>
  <c r="Q150" i="21" s="1"/>
  <c r="L150" i="21"/>
  <c r="M150" i="21"/>
  <c r="N150" i="21"/>
  <c r="G152" i="21"/>
  <c r="K152" i="21"/>
  <c r="Q152" i="21" s="1"/>
  <c r="L152" i="21"/>
  <c r="M152" i="21"/>
  <c r="N152" i="21"/>
  <c r="G153" i="21"/>
  <c r="J153" i="21" s="1"/>
  <c r="P153" i="21" s="1"/>
  <c r="I153" i="21"/>
  <c r="O153" i="21" s="1"/>
  <c r="L153" i="21"/>
  <c r="M153" i="21"/>
  <c r="N153" i="21"/>
  <c r="G154" i="21"/>
  <c r="H154" i="21" s="1"/>
  <c r="J154" i="21"/>
  <c r="P154" i="21" s="1"/>
  <c r="L154" i="21"/>
  <c r="M154" i="21"/>
  <c r="N154" i="21"/>
  <c r="G155" i="21"/>
  <c r="H155" i="21" s="1"/>
  <c r="K155" i="21"/>
  <c r="Q155" i="21" s="1"/>
  <c r="L155" i="21"/>
  <c r="M155" i="21"/>
  <c r="N155" i="21"/>
  <c r="G156" i="21"/>
  <c r="K156" i="21" s="1"/>
  <c r="Q156" i="21" s="1"/>
  <c r="L156" i="21"/>
  <c r="M156" i="21"/>
  <c r="N156" i="21"/>
  <c r="G157" i="21"/>
  <c r="J157" i="21" s="1"/>
  <c r="H157" i="21"/>
  <c r="I157" i="21"/>
  <c r="O157" i="21" s="1"/>
  <c r="K157" i="21"/>
  <c r="Q157" i="21" s="1"/>
  <c r="L157" i="21"/>
  <c r="M157" i="21"/>
  <c r="N157" i="21"/>
  <c r="P157" i="21"/>
  <c r="G158" i="21"/>
  <c r="H158" i="21" s="1"/>
  <c r="J158" i="21"/>
  <c r="P158" i="21" s="1"/>
  <c r="L158" i="21"/>
  <c r="M158" i="21"/>
  <c r="N158" i="21"/>
  <c r="G159" i="21"/>
  <c r="H159" i="21" s="1"/>
  <c r="K159" i="21"/>
  <c r="Q159" i="21" s="1"/>
  <c r="L159" i="21"/>
  <c r="M159" i="21"/>
  <c r="N159" i="21"/>
  <c r="G160" i="21"/>
  <c r="L160" i="21"/>
  <c r="M160" i="21"/>
  <c r="N160" i="21"/>
  <c r="G162" i="21"/>
  <c r="J162" i="21" s="1"/>
  <c r="P162" i="21" s="1"/>
  <c r="I162" i="21"/>
  <c r="O162" i="21" s="1"/>
  <c r="L162" i="21"/>
  <c r="M162" i="21"/>
  <c r="N162" i="21"/>
  <c r="G163" i="21"/>
  <c r="H163" i="21" s="1"/>
  <c r="J163" i="21"/>
  <c r="P163" i="21" s="1"/>
  <c r="L163" i="21"/>
  <c r="M163" i="21"/>
  <c r="N163" i="21"/>
  <c r="G164" i="21"/>
  <c r="H164" i="21" s="1"/>
  <c r="K164" i="21"/>
  <c r="Q164" i="21" s="1"/>
  <c r="L164" i="21"/>
  <c r="M164" i="21"/>
  <c r="N164" i="21"/>
  <c r="G165" i="21"/>
  <c r="K165" i="21" s="1"/>
  <c r="Q165" i="21" s="1"/>
  <c r="L165" i="21"/>
  <c r="M165" i="21"/>
  <c r="N165" i="21"/>
  <c r="G166" i="21"/>
  <c r="J166" i="21" s="1"/>
  <c r="P166" i="21" s="1"/>
  <c r="I166" i="21"/>
  <c r="O166" i="21" s="1"/>
  <c r="L166" i="21"/>
  <c r="M166" i="21"/>
  <c r="N166" i="21"/>
  <c r="G168" i="21"/>
  <c r="H168" i="21" s="1"/>
  <c r="J168" i="21"/>
  <c r="P168" i="21" s="1"/>
  <c r="L168" i="21"/>
  <c r="M168" i="21"/>
  <c r="N168" i="21"/>
  <c r="G169" i="21"/>
  <c r="H169" i="21" s="1"/>
  <c r="K169" i="21"/>
  <c r="Q169" i="21" s="1"/>
  <c r="L169" i="21"/>
  <c r="M169" i="21"/>
  <c r="N169" i="21"/>
  <c r="G170" i="21"/>
  <c r="K170" i="21" s="1"/>
  <c r="Q170" i="21" s="1"/>
  <c r="L170" i="21"/>
  <c r="M170" i="21"/>
  <c r="N170" i="21"/>
  <c r="G171" i="21"/>
  <c r="J171" i="21" s="1"/>
  <c r="P171" i="21" s="1"/>
  <c r="H171" i="21"/>
  <c r="I171" i="21"/>
  <c r="O171" i="21" s="1"/>
  <c r="K171" i="21"/>
  <c r="L171" i="21"/>
  <c r="M171" i="21"/>
  <c r="N171" i="21"/>
  <c r="Q171" i="21"/>
  <c r="G172" i="21"/>
  <c r="H172" i="21" s="1"/>
  <c r="I172" i="21"/>
  <c r="O172" i="21" s="1"/>
  <c r="J172" i="21"/>
  <c r="P172" i="21" s="1"/>
  <c r="K172" i="21"/>
  <c r="L172" i="21"/>
  <c r="M172" i="21"/>
  <c r="N172" i="21"/>
  <c r="Q172" i="21"/>
  <c r="G173" i="21"/>
  <c r="H173" i="21" s="1"/>
  <c r="J173" i="21"/>
  <c r="P173" i="21" s="1"/>
  <c r="K173" i="21"/>
  <c r="Q173" i="21" s="1"/>
  <c r="L173" i="21"/>
  <c r="M173" i="21"/>
  <c r="N173" i="21"/>
  <c r="G174" i="21"/>
  <c r="K174" i="21"/>
  <c r="Q174" i="21" s="1"/>
  <c r="L174" i="21"/>
  <c r="M174" i="21"/>
  <c r="N174" i="21"/>
  <c r="G175" i="21"/>
  <c r="J175" i="21" s="1"/>
  <c r="P175" i="21" s="1"/>
  <c r="I175" i="21"/>
  <c r="O175" i="21" s="1"/>
  <c r="L175" i="21"/>
  <c r="M175" i="21"/>
  <c r="N175" i="21"/>
  <c r="G176" i="21"/>
  <c r="H176" i="21" s="1"/>
  <c r="I176" i="21"/>
  <c r="O176" i="21" s="1"/>
  <c r="J176" i="21"/>
  <c r="P176" i="21" s="1"/>
  <c r="K176" i="21"/>
  <c r="L176" i="21"/>
  <c r="M176" i="21"/>
  <c r="N176" i="21"/>
  <c r="Q176" i="21"/>
  <c r="G177" i="21"/>
  <c r="H177" i="21" s="1"/>
  <c r="J177" i="21"/>
  <c r="P177" i="21" s="1"/>
  <c r="K177" i="21"/>
  <c r="Q177" i="21" s="1"/>
  <c r="L177" i="21"/>
  <c r="M177" i="21"/>
  <c r="N177" i="21"/>
  <c r="G178" i="21"/>
  <c r="L178" i="21"/>
  <c r="M178" i="21"/>
  <c r="N178" i="21"/>
  <c r="G181" i="21"/>
  <c r="J181" i="21" s="1"/>
  <c r="P181" i="21" s="1"/>
  <c r="H181" i="21"/>
  <c r="I181" i="21"/>
  <c r="O181" i="21" s="1"/>
  <c r="K181" i="21"/>
  <c r="L181" i="21"/>
  <c r="M181" i="21"/>
  <c r="N181" i="21"/>
  <c r="Q181" i="21"/>
  <c r="G182" i="21"/>
  <c r="H182" i="21" s="1"/>
  <c r="I182" i="21"/>
  <c r="O182" i="21" s="1"/>
  <c r="J182" i="21"/>
  <c r="P182" i="21" s="1"/>
  <c r="K182" i="21"/>
  <c r="L182" i="21"/>
  <c r="M182" i="21"/>
  <c r="N182" i="21"/>
  <c r="Q182" i="21"/>
  <c r="G183" i="21"/>
  <c r="H183" i="21" s="1"/>
  <c r="J183" i="21"/>
  <c r="P183" i="21" s="1"/>
  <c r="K183" i="21"/>
  <c r="Q183" i="21" s="1"/>
  <c r="L183" i="21"/>
  <c r="M183" i="21"/>
  <c r="N183" i="21"/>
  <c r="G184" i="21"/>
  <c r="K184" i="21" s="1"/>
  <c r="Q184" i="21" s="1"/>
  <c r="L184" i="21"/>
  <c r="M184" i="21"/>
  <c r="N184" i="21"/>
  <c r="G185" i="21"/>
  <c r="J185" i="21" s="1"/>
  <c r="P185" i="21" s="1"/>
  <c r="H185" i="21"/>
  <c r="I185" i="21"/>
  <c r="O185" i="21" s="1"/>
  <c r="K185" i="21"/>
  <c r="L185" i="21"/>
  <c r="M185" i="21"/>
  <c r="N185" i="21"/>
  <c r="Q185" i="21"/>
  <c r="G186" i="21"/>
  <c r="H186" i="21" s="1"/>
  <c r="I186" i="21"/>
  <c r="O186" i="21" s="1"/>
  <c r="J186" i="21"/>
  <c r="P186" i="21" s="1"/>
  <c r="K186" i="21"/>
  <c r="L186" i="21"/>
  <c r="M186" i="21"/>
  <c r="N186" i="21"/>
  <c r="Q186" i="21"/>
  <c r="G187" i="21"/>
  <c r="H187" i="21" s="1"/>
  <c r="J187" i="21"/>
  <c r="P187" i="21" s="1"/>
  <c r="K187" i="21"/>
  <c r="Q187" i="21" s="1"/>
  <c r="L187" i="21"/>
  <c r="M187" i="21"/>
  <c r="N187" i="21"/>
  <c r="G189" i="21"/>
  <c r="K189" i="21"/>
  <c r="Q189" i="21" s="1"/>
  <c r="L189" i="21"/>
  <c r="M189" i="21"/>
  <c r="N189" i="21"/>
  <c r="G190" i="21"/>
  <c r="J190" i="21" s="1"/>
  <c r="P190" i="21" s="1"/>
  <c r="I190" i="21"/>
  <c r="O190" i="21" s="1"/>
  <c r="L190" i="21"/>
  <c r="M190" i="21"/>
  <c r="N190" i="21"/>
  <c r="G191" i="21"/>
  <c r="H191" i="21" s="1"/>
  <c r="J191" i="21"/>
  <c r="P191" i="21" s="1"/>
  <c r="L191" i="21"/>
  <c r="M191" i="21"/>
  <c r="N191" i="21"/>
  <c r="G193" i="21"/>
  <c r="H193" i="21" s="1"/>
  <c r="K193" i="21"/>
  <c r="Q193" i="21" s="1"/>
  <c r="L193" i="21"/>
  <c r="M193" i="21"/>
  <c r="N193" i="21"/>
  <c r="G194" i="21"/>
  <c r="K194" i="21" s="1"/>
  <c r="Q194" i="21" s="1"/>
  <c r="L194" i="21"/>
  <c r="M194" i="21"/>
  <c r="N194" i="21"/>
  <c r="G195" i="21"/>
  <c r="J195" i="21" s="1"/>
  <c r="H195" i="21"/>
  <c r="I195" i="21"/>
  <c r="O195" i="21" s="1"/>
  <c r="K195" i="21"/>
  <c r="Q195" i="21" s="1"/>
  <c r="L195" i="21"/>
  <c r="M195" i="21"/>
  <c r="N195" i="21"/>
  <c r="P195" i="21"/>
  <c r="G196" i="21"/>
  <c r="H196" i="21" s="1"/>
  <c r="J196" i="21"/>
  <c r="P196" i="21" s="1"/>
  <c r="L196" i="21"/>
  <c r="M196" i="21"/>
  <c r="N196" i="21"/>
  <c r="G197" i="21"/>
  <c r="H197" i="21" s="1"/>
  <c r="K197" i="21"/>
  <c r="Q197" i="21" s="1"/>
  <c r="L197" i="21"/>
  <c r="M197" i="21"/>
  <c r="N197" i="21"/>
  <c r="G198" i="21"/>
  <c r="L198" i="21"/>
  <c r="M198" i="21"/>
  <c r="N198" i="21"/>
  <c r="G199" i="21"/>
  <c r="J199" i="21" s="1"/>
  <c r="P199" i="21" s="1"/>
  <c r="I199" i="21"/>
  <c r="O199" i="21" s="1"/>
  <c r="L199" i="21"/>
  <c r="M199" i="21"/>
  <c r="N199" i="21"/>
  <c r="G200" i="21"/>
  <c r="H200" i="21" s="1"/>
  <c r="J200" i="21"/>
  <c r="P200" i="21" s="1"/>
  <c r="L200" i="21"/>
  <c r="M200" i="21"/>
  <c r="N200" i="21"/>
  <c r="G201" i="21"/>
  <c r="H201" i="21" s="1"/>
  <c r="K201" i="21"/>
  <c r="Q201" i="21" s="1"/>
  <c r="L201" i="21"/>
  <c r="M201" i="21"/>
  <c r="N201" i="21"/>
  <c r="G203" i="21"/>
  <c r="K203" i="21" s="1"/>
  <c r="Q203" i="21" s="1"/>
  <c r="L203" i="21"/>
  <c r="M203" i="21"/>
  <c r="N203" i="21"/>
  <c r="G204" i="21"/>
  <c r="J204" i="21" s="1"/>
  <c r="P204" i="21" s="1"/>
  <c r="I204" i="21"/>
  <c r="O204" i="21" s="1"/>
  <c r="L204" i="21"/>
  <c r="M204" i="21"/>
  <c r="N204" i="21"/>
  <c r="G205" i="21"/>
  <c r="H205" i="21" s="1"/>
  <c r="J205" i="21"/>
  <c r="P205" i="21" s="1"/>
  <c r="L205" i="21"/>
  <c r="M205" i="21"/>
  <c r="N205" i="21"/>
  <c r="G206" i="21"/>
  <c r="H206" i="21" s="1"/>
  <c r="K206" i="21"/>
  <c r="Q206" i="21" s="1"/>
  <c r="L206" i="21"/>
  <c r="M206" i="21"/>
  <c r="N206" i="21"/>
  <c r="G207" i="21"/>
  <c r="K207" i="21" s="1"/>
  <c r="Q207" i="21" s="1"/>
  <c r="L207" i="21"/>
  <c r="M207" i="21"/>
  <c r="N207" i="21"/>
  <c r="G208" i="21"/>
  <c r="J208" i="21" s="1"/>
  <c r="P208" i="21" s="1"/>
  <c r="H208" i="21"/>
  <c r="I208" i="21"/>
  <c r="O208" i="21" s="1"/>
  <c r="K208" i="21"/>
  <c r="L208" i="21"/>
  <c r="M208" i="21"/>
  <c r="N208" i="21"/>
  <c r="Q208" i="21"/>
  <c r="G209" i="21"/>
  <c r="H209" i="21" s="1"/>
  <c r="I209" i="21"/>
  <c r="O209" i="21" s="1"/>
  <c r="J209" i="21"/>
  <c r="P209" i="21" s="1"/>
  <c r="K209" i="21"/>
  <c r="L209" i="21"/>
  <c r="M209" i="21"/>
  <c r="N209" i="21"/>
  <c r="Q209" i="21"/>
  <c r="G210" i="21"/>
  <c r="H210" i="21" s="1"/>
  <c r="J210" i="21"/>
  <c r="P210" i="21" s="1"/>
  <c r="K210" i="21"/>
  <c r="Q210" i="21" s="1"/>
  <c r="L210" i="21"/>
  <c r="M210" i="21"/>
  <c r="N210" i="21"/>
  <c r="G211" i="21"/>
  <c r="K211" i="21"/>
  <c r="Q211" i="21" s="1"/>
  <c r="L211" i="21"/>
  <c r="M211" i="21"/>
  <c r="N211" i="21"/>
  <c r="G212" i="21"/>
  <c r="J212" i="21" s="1"/>
  <c r="P212" i="21" s="1"/>
  <c r="I212" i="21"/>
  <c r="O212" i="21" s="1"/>
  <c r="L212" i="21"/>
  <c r="M212" i="21"/>
  <c r="N212" i="21"/>
  <c r="G213" i="21"/>
  <c r="H213" i="21" s="1"/>
  <c r="I213" i="21"/>
  <c r="O213" i="21" s="1"/>
  <c r="J213" i="21"/>
  <c r="P213" i="21" s="1"/>
  <c r="K213" i="21"/>
  <c r="L213" i="21"/>
  <c r="M213" i="21"/>
  <c r="N213" i="21"/>
  <c r="Q213" i="21"/>
  <c r="G214" i="21"/>
  <c r="J214" i="21"/>
  <c r="P214" i="21" s="1"/>
  <c r="K214" i="21"/>
  <c r="Q214" i="21" s="1"/>
  <c r="L214" i="21"/>
  <c r="M214" i="21"/>
  <c r="N214" i="21"/>
  <c r="G215" i="21"/>
  <c r="H215" i="21"/>
  <c r="K215" i="21"/>
  <c r="Q215" i="21" s="1"/>
  <c r="L215" i="21"/>
  <c r="M215" i="21"/>
  <c r="N215" i="21"/>
  <c r="G216" i="21"/>
  <c r="J216" i="21" s="1"/>
  <c r="H216" i="21"/>
  <c r="I216" i="21"/>
  <c r="O216" i="21" s="1"/>
  <c r="K216" i="21"/>
  <c r="Q216" i="21" s="1"/>
  <c r="L216" i="21"/>
  <c r="M216" i="21"/>
  <c r="N216" i="21"/>
  <c r="P216" i="21"/>
  <c r="G217" i="21"/>
  <c r="H217" i="21" s="1"/>
  <c r="I217" i="21"/>
  <c r="O217" i="21" s="1"/>
  <c r="K217" i="21"/>
  <c r="L217" i="21"/>
  <c r="M217" i="21"/>
  <c r="N217" i="21"/>
  <c r="Q217" i="21"/>
  <c r="G218" i="21"/>
  <c r="J218" i="21"/>
  <c r="P218" i="21" s="1"/>
  <c r="L218" i="21"/>
  <c r="M218" i="21"/>
  <c r="N218" i="21"/>
  <c r="G219" i="21"/>
  <c r="H219" i="21" s="1"/>
  <c r="K219" i="21"/>
  <c r="Q219" i="21" s="1"/>
  <c r="L219" i="21"/>
  <c r="M219" i="21"/>
  <c r="N219" i="21"/>
  <c r="G220" i="21"/>
  <c r="J220" i="21" s="1"/>
  <c r="P220" i="21" s="1"/>
  <c r="I220" i="21"/>
  <c r="O220" i="21" s="1"/>
  <c r="L220" i="21"/>
  <c r="M220" i="21"/>
  <c r="N220" i="21"/>
  <c r="G222" i="21"/>
  <c r="H222" i="21" s="1"/>
  <c r="I222" i="21"/>
  <c r="O222" i="21" s="1"/>
  <c r="K222" i="21"/>
  <c r="L222" i="21"/>
  <c r="M222" i="21"/>
  <c r="N222" i="21"/>
  <c r="Q222" i="21"/>
  <c r="G223" i="21"/>
  <c r="L223" i="21"/>
  <c r="M223" i="21"/>
  <c r="N223" i="21"/>
  <c r="G224" i="21"/>
  <c r="H224" i="21"/>
  <c r="L224" i="21"/>
  <c r="M224" i="21"/>
  <c r="N224" i="21"/>
  <c r="G225" i="21"/>
  <c r="J225" i="21" s="1"/>
  <c r="P225" i="21" s="1"/>
  <c r="I225" i="21"/>
  <c r="O225" i="21" s="1"/>
  <c r="L225" i="21"/>
  <c r="M225" i="21"/>
  <c r="N225" i="21"/>
  <c r="G226" i="21"/>
  <c r="H226" i="21" s="1"/>
  <c r="I226" i="21"/>
  <c r="O226" i="21" s="1"/>
  <c r="K226" i="21"/>
  <c r="L226" i="21"/>
  <c r="M226" i="21"/>
  <c r="N226" i="21"/>
  <c r="Q226" i="21"/>
  <c r="G227" i="21"/>
  <c r="J227" i="21" s="1"/>
  <c r="P227" i="21" s="1"/>
  <c r="K227" i="21"/>
  <c r="Q227" i="21" s="1"/>
  <c r="L227" i="21"/>
  <c r="M227" i="21"/>
  <c r="N227" i="21"/>
  <c r="G229" i="21"/>
  <c r="L229" i="21"/>
  <c r="M229" i="21"/>
  <c r="N229" i="21"/>
  <c r="G230" i="21"/>
  <c r="J230" i="21" s="1"/>
  <c r="P230" i="21" s="1"/>
  <c r="I230" i="21"/>
  <c r="O230" i="21" s="1"/>
  <c r="L230" i="21"/>
  <c r="M230" i="21"/>
  <c r="N230" i="21"/>
  <c r="G231" i="21"/>
  <c r="H231" i="21" s="1"/>
  <c r="I231" i="21"/>
  <c r="O231" i="21" s="1"/>
  <c r="K231" i="21"/>
  <c r="L231" i="21"/>
  <c r="M231" i="21"/>
  <c r="N231" i="21"/>
  <c r="Q231" i="21"/>
  <c r="G232" i="21"/>
  <c r="J232" i="21"/>
  <c r="P232" i="21" s="1"/>
  <c r="K232" i="21"/>
  <c r="Q232" i="21" s="1"/>
  <c r="L232" i="21"/>
  <c r="M232" i="21"/>
  <c r="N232" i="21"/>
  <c r="G234" i="21"/>
  <c r="H234" i="21"/>
  <c r="K234" i="21"/>
  <c r="Q234" i="21" s="1"/>
  <c r="L234" i="21"/>
  <c r="M234" i="21"/>
  <c r="N234" i="21"/>
  <c r="G235" i="21"/>
  <c r="J235" i="21" s="1"/>
  <c r="H235" i="21"/>
  <c r="I235" i="21"/>
  <c r="O235" i="21" s="1"/>
  <c r="K235" i="21"/>
  <c r="Q235" i="21" s="1"/>
  <c r="L235" i="21"/>
  <c r="M235" i="21"/>
  <c r="N235" i="21"/>
  <c r="P235" i="21"/>
  <c r="G236" i="21"/>
  <c r="H236" i="21" s="1"/>
  <c r="I236" i="21"/>
  <c r="O236" i="21" s="1"/>
  <c r="K236" i="21"/>
  <c r="L236" i="21"/>
  <c r="M236" i="21"/>
  <c r="N236" i="21"/>
  <c r="Q236" i="21"/>
  <c r="G237" i="21"/>
  <c r="J237" i="21"/>
  <c r="P237" i="21" s="1"/>
  <c r="L237" i="21"/>
  <c r="M237" i="21"/>
  <c r="N237" i="21"/>
  <c r="G238" i="21"/>
  <c r="H238" i="21" s="1"/>
  <c r="K238" i="21"/>
  <c r="Q238" i="21" s="1"/>
  <c r="L238" i="21"/>
  <c r="M238" i="21"/>
  <c r="N238" i="21"/>
  <c r="G239" i="21"/>
  <c r="J239" i="21" s="1"/>
  <c r="P239" i="21" s="1"/>
  <c r="I239" i="21"/>
  <c r="O239" i="21" s="1"/>
  <c r="L239" i="21"/>
  <c r="M239" i="21"/>
  <c r="N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J241" i="21"/>
  <c r="P241" i="21" s="1"/>
  <c r="L241" i="21"/>
  <c r="M241" i="21"/>
  <c r="N241" i="21"/>
  <c r="G243" i="21"/>
  <c r="H243" i="21" s="1"/>
  <c r="K243" i="21"/>
  <c r="Q243" i="21" s="1"/>
  <c r="L243" i="21"/>
  <c r="M243" i="21"/>
  <c r="N243" i="21"/>
  <c r="G244" i="21"/>
  <c r="I244" i="21" s="1"/>
  <c r="O244" i="21" s="1"/>
  <c r="K244" i="21"/>
  <c r="Q244" i="21" s="1"/>
  <c r="L244" i="21"/>
  <c r="M244" i="21"/>
  <c r="N244" i="21"/>
  <c r="G245" i="21"/>
  <c r="J245" i="21" s="1"/>
  <c r="P245" i="21" s="1"/>
  <c r="I245" i="21"/>
  <c r="O245" i="21" s="1"/>
  <c r="L245" i="21"/>
  <c r="M245" i="21"/>
  <c r="N245" i="21"/>
  <c r="G246" i="21"/>
  <c r="H246" i="21" s="1"/>
  <c r="J246" i="21"/>
  <c r="P246" i="21" s="1"/>
  <c r="L246" i="21"/>
  <c r="M246" i="21"/>
  <c r="N246" i="21"/>
  <c r="G247" i="21"/>
  <c r="K247" i="21" s="1"/>
  <c r="Q247" i="21" s="1"/>
  <c r="L247" i="21"/>
  <c r="M247" i="21"/>
  <c r="N247" i="21"/>
  <c r="G248" i="21"/>
  <c r="I248" i="21" s="1"/>
  <c r="O248" i="21" s="1"/>
  <c r="H248" i="21"/>
  <c r="K248" i="21"/>
  <c r="Q248" i="21" s="1"/>
  <c r="L248" i="21"/>
  <c r="M248" i="21"/>
  <c r="N248" i="21"/>
  <c r="G249" i="21"/>
  <c r="J249" i="21" s="1"/>
  <c r="P249" i="21" s="1"/>
  <c r="H249" i="21"/>
  <c r="I249" i="21"/>
  <c r="O249" i="21" s="1"/>
  <c r="K249" i="21"/>
  <c r="L249" i="21"/>
  <c r="M249" i="21"/>
  <c r="N249" i="21"/>
  <c r="Q249" i="21"/>
  <c r="G250" i="21"/>
  <c r="H250" i="21" s="1"/>
  <c r="I250" i="21"/>
  <c r="O250" i="21" s="1"/>
  <c r="J250" i="21"/>
  <c r="P250" i="21" s="1"/>
  <c r="K250" i="21"/>
  <c r="L250" i="21"/>
  <c r="M250" i="21"/>
  <c r="N250" i="21"/>
  <c r="Q250" i="21"/>
  <c r="G251" i="21"/>
  <c r="L251" i="21"/>
  <c r="M251" i="21"/>
  <c r="N251" i="21"/>
  <c r="G252" i="21"/>
  <c r="I252" i="21" s="1"/>
  <c r="O252" i="21" s="1"/>
  <c r="H252" i="21"/>
  <c r="K252" i="21"/>
  <c r="Q252" i="21" s="1"/>
  <c r="L252" i="21"/>
  <c r="M252" i="21"/>
  <c r="N252" i="21"/>
  <c r="G253" i="21"/>
  <c r="J253" i="21" s="1"/>
  <c r="P253" i="21" s="1"/>
  <c r="H253" i="21"/>
  <c r="I253" i="21"/>
  <c r="O253" i="21" s="1"/>
  <c r="K253" i="21"/>
  <c r="L253" i="21"/>
  <c r="M253" i="21"/>
  <c r="N253" i="21"/>
  <c r="Q253" i="21"/>
  <c r="G254" i="21"/>
  <c r="H254" i="21" s="1"/>
  <c r="I254" i="21"/>
  <c r="O254" i="21" s="1"/>
  <c r="J254" i="21"/>
  <c r="P254" i="21" s="1"/>
  <c r="K254" i="21"/>
  <c r="L254" i="21"/>
  <c r="M254" i="21"/>
  <c r="N254" i="21"/>
  <c r="Q254" i="21"/>
  <c r="G257" i="21"/>
  <c r="K257" i="21" s="1"/>
  <c r="Q257" i="21" s="1"/>
  <c r="L257" i="21"/>
  <c r="M257" i="21"/>
  <c r="N257" i="21"/>
  <c r="G258" i="21"/>
  <c r="I258" i="21" s="1"/>
  <c r="O258" i="21" s="1"/>
  <c r="H258" i="21"/>
  <c r="K258" i="21"/>
  <c r="Q258" i="21" s="1"/>
  <c r="L258" i="21"/>
  <c r="M258" i="21"/>
  <c r="N258" i="21"/>
  <c r="G259" i="21"/>
  <c r="J259" i="21" s="1"/>
  <c r="P259" i="21" s="1"/>
  <c r="H259" i="21"/>
  <c r="I259" i="21"/>
  <c r="O259" i="21" s="1"/>
  <c r="K259" i="21"/>
  <c r="L259" i="21"/>
  <c r="M259" i="21"/>
  <c r="N259" i="21"/>
  <c r="Q259" i="21"/>
  <c r="G260" i="21"/>
  <c r="H260" i="21" s="1"/>
  <c r="I260" i="21"/>
  <c r="O260" i="21" s="1"/>
  <c r="J260" i="21"/>
  <c r="P260" i="21" s="1"/>
  <c r="K260" i="21"/>
  <c r="L260" i="21"/>
  <c r="M260" i="21"/>
  <c r="N260" i="21"/>
  <c r="Q260" i="21"/>
  <c r="G261" i="21"/>
  <c r="K261" i="21" s="1"/>
  <c r="Q261" i="21" s="1"/>
  <c r="L261" i="21"/>
  <c r="M261" i="21"/>
  <c r="N261" i="21"/>
  <c r="G262" i="21"/>
  <c r="I262" i="21" s="1"/>
  <c r="O262" i="21" s="1"/>
  <c r="H262" i="21"/>
  <c r="K262" i="21"/>
  <c r="Q262" i="21" s="1"/>
  <c r="L262" i="21"/>
  <c r="M262" i="21"/>
  <c r="N262" i="21"/>
  <c r="G263" i="21"/>
  <c r="J263" i="21" s="1"/>
  <c r="P263" i="21" s="1"/>
  <c r="H263" i="21"/>
  <c r="I263" i="21"/>
  <c r="O263" i="21" s="1"/>
  <c r="K263" i="21"/>
  <c r="L263" i="21"/>
  <c r="M263" i="21"/>
  <c r="N263" i="21"/>
  <c r="Q263" i="21"/>
  <c r="G264" i="21"/>
  <c r="H264" i="21" s="1"/>
  <c r="I264" i="21"/>
  <c r="O264" i="21" s="1"/>
  <c r="J264" i="21"/>
  <c r="P264" i="21" s="1"/>
  <c r="K264" i="21"/>
  <c r="L264" i="21"/>
  <c r="M264" i="21"/>
  <c r="N264" i="21"/>
  <c r="Q264" i="21"/>
  <c r="G265" i="21"/>
  <c r="K265" i="21"/>
  <c r="Q265" i="21" s="1"/>
  <c r="L265" i="21"/>
  <c r="M265" i="21"/>
  <c r="N265" i="21"/>
  <c r="G266" i="21"/>
  <c r="L266" i="21"/>
  <c r="M266" i="21"/>
  <c r="N266" i="21"/>
  <c r="G267" i="21"/>
  <c r="I267" i="21"/>
  <c r="O267" i="21" s="1"/>
  <c r="K267" i="21"/>
  <c r="Q267" i="21" s="1"/>
  <c r="L267" i="21"/>
  <c r="M267" i="21"/>
  <c r="N267" i="21"/>
  <c r="G268" i="21"/>
  <c r="L268" i="21"/>
  <c r="M268" i="21"/>
  <c r="N268" i="21"/>
  <c r="G270" i="21"/>
  <c r="K270" i="21" s="1"/>
  <c r="Q270" i="21" s="1"/>
  <c r="L270" i="21"/>
  <c r="M270" i="21"/>
  <c r="N270" i="21"/>
  <c r="G272" i="21"/>
  <c r="K272" i="21" s="1"/>
  <c r="Q272" i="21" s="1"/>
  <c r="L272" i="21"/>
  <c r="M272" i="21"/>
  <c r="N272" i="21"/>
  <c r="G273" i="21"/>
  <c r="I273" i="21"/>
  <c r="O273" i="21" s="1"/>
  <c r="K273" i="21"/>
  <c r="Q273" i="21" s="1"/>
  <c r="L273" i="21"/>
  <c r="M273" i="21"/>
  <c r="N273" i="21"/>
  <c r="G274" i="21"/>
  <c r="J274" i="21" s="1"/>
  <c r="P274" i="21" s="1"/>
  <c r="L274" i="21"/>
  <c r="M274" i="21"/>
  <c r="N274" i="21"/>
  <c r="G275" i="21"/>
  <c r="K275" i="21" s="1"/>
  <c r="Q275" i="21" s="1"/>
  <c r="L275" i="21"/>
  <c r="M275" i="21"/>
  <c r="N275" i="21"/>
  <c r="G276" i="21"/>
  <c r="L276" i="21"/>
  <c r="M276" i="21"/>
  <c r="N276" i="21"/>
  <c r="G277" i="21"/>
  <c r="I277" i="21"/>
  <c r="O277" i="21" s="1"/>
  <c r="K277" i="21"/>
  <c r="Q277" i="21" s="1"/>
  <c r="L277" i="21"/>
  <c r="M277" i="21"/>
  <c r="N277" i="21"/>
  <c r="G279" i="21"/>
  <c r="H279" i="21" s="1"/>
  <c r="J279" i="21"/>
  <c r="P279" i="21" s="1"/>
  <c r="L279" i="21"/>
  <c r="M279" i="21"/>
  <c r="N279" i="21"/>
  <c r="G280" i="21"/>
  <c r="L280" i="21"/>
  <c r="M280" i="21"/>
  <c r="N280" i="21"/>
  <c r="G281" i="21"/>
  <c r="I281" i="21" s="1"/>
  <c r="O281" i="21" s="1"/>
  <c r="K281" i="21"/>
  <c r="Q281" i="21" s="1"/>
  <c r="L281" i="21"/>
  <c r="M281" i="21"/>
  <c r="N281" i="21"/>
  <c r="G282" i="21"/>
  <c r="H282" i="21" s="1"/>
  <c r="I282" i="21"/>
  <c r="O282" i="21" s="1"/>
  <c r="K282" i="21"/>
  <c r="Q282" i="21" s="1"/>
  <c r="L282" i="21"/>
  <c r="M282" i="21"/>
  <c r="N282" i="21"/>
  <c r="G283" i="21"/>
  <c r="H283" i="21" s="1"/>
  <c r="J283" i="21"/>
  <c r="P283" i="21" s="1"/>
  <c r="L283" i="21"/>
  <c r="M283" i="21"/>
  <c r="N283" i="21"/>
  <c r="G284" i="21"/>
  <c r="K284" i="21" s="1"/>
  <c r="Q284" i="21" s="1"/>
  <c r="L284" i="21"/>
  <c r="M284" i="21"/>
  <c r="N284" i="21"/>
  <c r="G285" i="21"/>
  <c r="I285" i="21" s="1"/>
  <c r="O285" i="21" s="1"/>
  <c r="H285" i="21"/>
  <c r="K285" i="21"/>
  <c r="Q285" i="21" s="1"/>
  <c r="L285" i="21"/>
  <c r="M285" i="21"/>
  <c r="N285" i="21"/>
  <c r="G286" i="21"/>
  <c r="H286" i="21"/>
  <c r="I286" i="21"/>
  <c r="O286" i="21" s="1"/>
  <c r="J286" i="21"/>
  <c r="P286" i="21" s="1"/>
  <c r="K286" i="21"/>
  <c r="L286" i="21"/>
  <c r="M286" i="21"/>
  <c r="N286" i="21"/>
  <c r="Q286" i="21"/>
  <c r="G287" i="21"/>
  <c r="H287" i="21" s="1"/>
  <c r="I287" i="21"/>
  <c r="O287" i="21" s="1"/>
  <c r="J287" i="21"/>
  <c r="P287" i="21" s="1"/>
  <c r="K287" i="21"/>
  <c r="L287" i="21"/>
  <c r="M287" i="21"/>
  <c r="N287" i="21"/>
  <c r="Q287" i="21"/>
  <c r="G288" i="21"/>
  <c r="J288" i="21" s="1"/>
  <c r="P288" i="21" s="1"/>
  <c r="K288" i="21"/>
  <c r="Q288" i="21" s="1"/>
  <c r="L288" i="21"/>
  <c r="M288" i="21"/>
  <c r="N288" i="21"/>
  <c r="G289" i="21"/>
  <c r="J289" i="21" s="1"/>
  <c r="P289" i="21" s="1"/>
  <c r="L289" i="21"/>
  <c r="M289" i="21"/>
  <c r="N289" i="21"/>
  <c r="G290" i="21"/>
  <c r="H290" i="21" s="1"/>
  <c r="I290" i="21"/>
  <c r="O290" i="21" s="1"/>
  <c r="K290" i="21"/>
  <c r="L290" i="21"/>
  <c r="M290" i="21"/>
  <c r="N290" i="21"/>
  <c r="Q290" i="21"/>
  <c r="G291" i="21"/>
  <c r="H291" i="21" s="1"/>
  <c r="K291" i="21"/>
  <c r="Q291" i="21" s="1"/>
  <c r="L291" i="21"/>
  <c r="M291" i="21"/>
  <c r="N291" i="21"/>
  <c r="G292" i="21"/>
  <c r="H292" i="21" s="1"/>
  <c r="I292" i="21"/>
  <c r="O292" i="21" s="1"/>
  <c r="K292" i="21"/>
  <c r="Q292" i="21" s="1"/>
  <c r="L292" i="21"/>
  <c r="M292" i="21"/>
  <c r="N292" i="21"/>
  <c r="G293" i="21"/>
  <c r="H293" i="21" s="1"/>
  <c r="J293" i="21"/>
  <c r="P293" i="21" s="1"/>
  <c r="L293" i="21"/>
  <c r="M293" i="21"/>
  <c r="N293" i="21"/>
  <c r="G294" i="21"/>
  <c r="H294" i="21" s="1"/>
  <c r="K294" i="21"/>
  <c r="Q294" i="21" s="1"/>
  <c r="L294" i="21"/>
  <c r="M294" i="21"/>
  <c r="N294" i="21"/>
  <c r="G295" i="21"/>
  <c r="H295" i="21" s="1"/>
  <c r="L295" i="21"/>
  <c r="M295" i="21"/>
  <c r="N295" i="21"/>
  <c r="G296" i="21"/>
  <c r="H296" i="21"/>
  <c r="I296" i="21"/>
  <c r="O296" i="21" s="1"/>
  <c r="J296" i="21"/>
  <c r="P296" i="21" s="1"/>
  <c r="K296" i="21"/>
  <c r="L296" i="21"/>
  <c r="M296" i="21"/>
  <c r="N296" i="21"/>
  <c r="Q296" i="21"/>
  <c r="G297" i="21"/>
  <c r="H297" i="21" s="1"/>
  <c r="I297" i="21"/>
  <c r="O297" i="21" s="1"/>
  <c r="J297" i="21"/>
  <c r="P297" i="21" s="1"/>
  <c r="K297" i="21"/>
  <c r="L297" i="21"/>
  <c r="M297" i="21"/>
  <c r="N297" i="21"/>
  <c r="Q297" i="21"/>
  <c r="G298" i="21"/>
  <c r="H298" i="21" s="1"/>
  <c r="J298" i="21"/>
  <c r="P298" i="21" s="1"/>
  <c r="K298" i="21"/>
  <c r="Q298" i="21" s="1"/>
  <c r="L298" i="21"/>
  <c r="M298" i="21"/>
  <c r="N298" i="21"/>
  <c r="G299" i="21"/>
  <c r="H299" i="21" s="1"/>
  <c r="K299" i="21"/>
  <c r="Q299" i="21" s="1"/>
  <c r="L299" i="21"/>
  <c r="M299" i="21"/>
  <c r="N299" i="21"/>
  <c r="G301" i="21"/>
  <c r="H301" i="21" s="1"/>
  <c r="I301" i="21"/>
  <c r="O301" i="21" s="1"/>
  <c r="K301" i="21"/>
  <c r="Q301" i="21" s="1"/>
  <c r="L301" i="21"/>
  <c r="M301" i="21"/>
  <c r="N301" i="21"/>
  <c r="G302" i="21"/>
  <c r="H302" i="21" s="1"/>
  <c r="J302" i="21"/>
  <c r="P302" i="21" s="1"/>
  <c r="L302" i="21"/>
  <c r="M302" i="21"/>
  <c r="N302" i="21"/>
  <c r="G304" i="21"/>
  <c r="H304" i="21" s="1"/>
  <c r="K304" i="21"/>
  <c r="Q304" i="21" s="1"/>
  <c r="L304" i="21"/>
  <c r="M304" i="21"/>
  <c r="N304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9" i="16"/>
  <c r="L69" i="16"/>
  <c r="M69" i="16"/>
  <c r="N69" i="16"/>
  <c r="G70" i="16"/>
  <c r="L70" i="16"/>
  <c r="M70" i="16"/>
  <c r="N70" i="16"/>
  <c r="G72" i="16"/>
  <c r="I72" i="16"/>
  <c r="O72" i="16" s="1"/>
  <c r="K72" i="16"/>
  <c r="Q72" i="16" s="1"/>
  <c r="L72" i="16"/>
  <c r="M72" i="16"/>
  <c r="N72" i="16"/>
  <c r="G73" i="16"/>
  <c r="L73" i="16"/>
  <c r="M73" i="16"/>
  <c r="N73" i="16"/>
  <c r="G74" i="16"/>
  <c r="L74" i="16"/>
  <c r="M74" i="16"/>
  <c r="N74" i="16"/>
  <c r="G75" i="16"/>
  <c r="L75" i="16"/>
  <c r="M75" i="16"/>
  <c r="N75" i="16"/>
  <c r="G76" i="16"/>
  <c r="H76" i="16"/>
  <c r="I76" i="16"/>
  <c r="O76" i="16" s="1"/>
  <c r="J76" i="16"/>
  <c r="P76" i="16" s="1"/>
  <c r="K76" i="16"/>
  <c r="L76" i="16"/>
  <c r="M76" i="16"/>
  <c r="N76" i="16"/>
  <c r="Q76" i="16"/>
  <c r="G77" i="16"/>
  <c r="H77" i="16" s="1"/>
  <c r="I77" i="16"/>
  <c r="O77" i="16" s="1"/>
  <c r="J77" i="16"/>
  <c r="P77" i="16" s="1"/>
  <c r="K77" i="16"/>
  <c r="L77" i="16"/>
  <c r="M77" i="16"/>
  <c r="N77" i="16"/>
  <c r="Q77" i="16"/>
  <c r="G78" i="16"/>
  <c r="J78" i="16"/>
  <c r="P78" i="16" s="1"/>
  <c r="K78" i="16"/>
  <c r="Q78" i="16" s="1"/>
  <c r="L78" i="16"/>
  <c r="M78" i="16"/>
  <c r="N78" i="16"/>
  <c r="G79" i="16"/>
  <c r="H79" i="16" s="1"/>
  <c r="K79" i="16"/>
  <c r="Q79" i="16" s="1"/>
  <c r="L79" i="16"/>
  <c r="M79" i="16"/>
  <c r="N79" i="16"/>
  <c r="G80" i="16"/>
  <c r="I80" i="16"/>
  <c r="O80" i="16" s="1"/>
  <c r="K80" i="16"/>
  <c r="Q80" i="16" s="1"/>
  <c r="L80" i="16"/>
  <c r="M80" i="16"/>
  <c r="N80" i="16"/>
  <c r="G81" i="16"/>
  <c r="L81" i="16"/>
  <c r="M81" i="16"/>
  <c r="N81" i="16"/>
  <c r="G82" i="16"/>
  <c r="L82" i="16"/>
  <c r="M82" i="16"/>
  <c r="N82" i="16"/>
  <c r="G83" i="16"/>
  <c r="H83" i="16" s="1"/>
  <c r="K83" i="16"/>
  <c r="Q83" i="16" s="1"/>
  <c r="L83" i="16"/>
  <c r="M83" i="16"/>
  <c r="N83" i="16"/>
  <c r="G84" i="16"/>
  <c r="K84" i="16"/>
  <c r="Q84" i="16" s="1"/>
  <c r="L84" i="16"/>
  <c r="M84" i="16"/>
  <c r="N84" i="16"/>
  <c r="G85" i="16"/>
  <c r="J85" i="16"/>
  <c r="P85" i="16" s="1"/>
  <c r="L85" i="16"/>
  <c r="M85" i="16"/>
  <c r="N85" i="16"/>
  <c r="G86" i="16"/>
  <c r="L86" i="16"/>
  <c r="M86" i="16"/>
  <c r="N86" i="16"/>
  <c r="G87" i="16"/>
  <c r="H87" i="16" s="1"/>
  <c r="L87" i="16"/>
  <c r="M87" i="16"/>
  <c r="N87" i="16"/>
  <c r="G89" i="16"/>
  <c r="H89" i="16"/>
  <c r="I89" i="16"/>
  <c r="O89" i="16" s="1"/>
  <c r="J89" i="16"/>
  <c r="P89" i="16" s="1"/>
  <c r="K89" i="16"/>
  <c r="L89" i="16"/>
  <c r="M89" i="16"/>
  <c r="N89" i="16"/>
  <c r="Q89" i="16"/>
  <c r="G90" i="16"/>
  <c r="H90" i="16" s="1"/>
  <c r="I90" i="16"/>
  <c r="O90" i="16" s="1"/>
  <c r="J90" i="16"/>
  <c r="P90" i="16" s="1"/>
  <c r="K90" i="16"/>
  <c r="L90" i="16"/>
  <c r="M90" i="16"/>
  <c r="N90" i="16"/>
  <c r="Q90" i="16"/>
  <c r="G91" i="16"/>
  <c r="J91" i="16" s="1"/>
  <c r="P91" i="16" s="1"/>
  <c r="K91" i="16"/>
  <c r="Q91" i="16" s="1"/>
  <c r="L91" i="16"/>
  <c r="M91" i="16"/>
  <c r="N91" i="16"/>
  <c r="G92" i="16"/>
  <c r="L92" i="16"/>
  <c r="M92" i="16"/>
  <c r="N92" i="16"/>
  <c r="G93" i="16"/>
  <c r="K93" i="16"/>
  <c r="Q93" i="16" s="1"/>
  <c r="L93" i="16"/>
  <c r="M93" i="16"/>
  <c r="N93" i="16"/>
  <c r="G94" i="16"/>
  <c r="J94" i="16"/>
  <c r="P94" i="16" s="1"/>
  <c r="L94" i="16"/>
  <c r="M94" i="16"/>
  <c r="N94" i="16"/>
  <c r="G96" i="16"/>
  <c r="J96" i="16" s="1"/>
  <c r="P96" i="16" s="1"/>
  <c r="L96" i="16"/>
  <c r="M96" i="16"/>
  <c r="N96" i="16"/>
  <c r="G97" i="16"/>
  <c r="L97" i="16"/>
  <c r="M97" i="16"/>
  <c r="N97" i="16"/>
  <c r="G98" i="16"/>
  <c r="H98" i="16"/>
  <c r="I98" i="16"/>
  <c r="O98" i="16" s="1"/>
  <c r="J98" i="16"/>
  <c r="P98" i="16" s="1"/>
  <c r="K98" i="16"/>
  <c r="L98" i="16"/>
  <c r="M98" i="16"/>
  <c r="N98" i="16"/>
  <c r="Q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1" i="16"/>
  <c r="J101" i="16"/>
  <c r="P101" i="16" s="1"/>
  <c r="L101" i="16"/>
  <c r="M101" i="16"/>
  <c r="N101" i="16"/>
  <c r="G102" i="16"/>
  <c r="H102" i="16" s="1"/>
  <c r="K102" i="16"/>
  <c r="Q102" i="16" s="1"/>
  <c r="L102" i="16"/>
  <c r="M102" i="16"/>
  <c r="N102" i="16"/>
  <c r="G103" i="16"/>
  <c r="H103" i="16" s="1"/>
  <c r="J103" i="16"/>
  <c r="P103" i="16" s="1"/>
  <c r="L103" i="16"/>
  <c r="M103" i="16"/>
  <c r="N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L105" i="16"/>
  <c r="M105" i="16"/>
  <c r="N105" i="16"/>
  <c r="G106" i="16"/>
  <c r="L106" i="16"/>
  <c r="M106" i="16"/>
  <c r="N106" i="16"/>
  <c r="G108" i="16"/>
  <c r="H108" i="16"/>
  <c r="I108" i="16"/>
  <c r="O108" i="16" s="1"/>
  <c r="J108" i="16"/>
  <c r="P108" i="16" s="1"/>
  <c r="K108" i="16"/>
  <c r="L108" i="16"/>
  <c r="M108" i="16"/>
  <c r="N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 s="1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 s="1"/>
  <c r="I112" i="16"/>
  <c r="O112" i="16" s="1"/>
  <c r="K112" i="16"/>
  <c r="Q112" i="16" s="1"/>
  <c r="L112" i="16"/>
  <c r="M112" i="16"/>
  <c r="N112" i="16"/>
  <c r="G113" i="16"/>
  <c r="H113" i="16" s="1"/>
  <c r="J113" i="16"/>
  <c r="P113" i="16" s="1"/>
  <c r="L113" i="16"/>
  <c r="M113" i="16"/>
  <c r="N113" i="16"/>
  <c r="G114" i="16"/>
  <c r="L114" i="16"/>
  <c r="M114" i="16"/>
  <c r="N114" i="16"/>
  <c r="G115" i="16"/>
  <c r="K115" i="16" s="1"/>
  <c r="Q115" i="16" s="1"/>
  <c r="L115" i="16"/>
  <c r="M115" i="16"/>
  <c r="N115" i="16"/>
  <c r="G116" i="16"/>
  <c r="H116" i="16"/>
  <c r="I116" i="16"/>
  <c r="O116" i="16" s="1"/>
  <c r="J116" i="16"/>
  <c r="P116" i="16" s="1"/>
  <c r="K116" i="16"/>
  <c r="L116" i="16"/>
  <c r="M116" i="16"/>
  <c r="N116" i="16"/>
  <c r="Q116" i="16"/>
  <c r="G117" i="16"/>
  <c r="K117" i="16" s="1"/>
  <c r="Q117" i="16" s="1"/>
  <c r="L117" i="16"/>
  <c r="M117" i="16"/>
  <c r="N117" i="16"/>
  <c r="G118" i="16"/>
  <c r="I118" i="16" s="1"/>
  <c r="K118" i="16"/>
  <c r="Q118" i="16" s="1"/>
  <c r="L118" i="16"/>
  <c r="M118" i="16"/>
  <c r="N118" i="16"/>
  <c r="O118" i="16"/>
  <c r="G119" i="16"/>
  <c r="J119" i="16" s="1"/>
  <c r="H119" i="16"/>
  <c r="I119" i="16"/>
  <c r="O119" i="16" s="1"/>
  <c r="K119" i="16"/>
  <c r="Q119" i="16" s="1"/>
  <c r="L119" i="16"/>
  <c r="M119" i="16"/>
  <c r="N119" i="16"/>
  <c r="P119" i="16"/>
  <c r="G120" i="16"/>
  <c r="H120" i="16" s="1"/>
  <c r="I120" i="16"/>
  <c r="O120" i="16" s="1"/>
  <c r="K120" i="16"/>
  <c r="L120" i="16"/>
  <c r="M120" i="16"/>
  <c r="N120" i="16"/>
  <c r="Q120" i="16"/>
  <c r="G121" i="16"/>
  <c r="H121" i="16"/>
  <c r="I121" i="16"/>
  <c r="O121" i="16" s="1"/>
  <c r="J121" i="16"/>
  <c r="P121" i="16" s="1"/>
  <c r="K121" i="16"/>
  <c r="L121" i="16"/>
  <c r="M121" i="16"/>
  <c r="N121" i="16"/>
  <c r="Q121" i="16"/>
  <c r="G122" i="16"/>
  <c r="H122" i="16" s="1"/>
  <c r="I122" i="16"/>
  <c r="O122" i="16" s="1"/>
  <c r="J122" i="16"/>
  <c r="P122" i="16" s="1"/>
  <c r="K122" i="16"/>
  <c r="L122" i="16"/>
  <c r="M122" i="16"/>
  <c r="N122" i="16"/>
  <c r="Q122" i="16"/>
  <c r="G123" i="16"/>
  <c r="J123" i="16"/>
  <c r="P123" i="16" s="1"/>
  <c r="K123" i="16"/>
  <c r="Q123" i="16" s="1"/>
  <c r="L123" i="16"/>
  <c r="M123" i="16"/>
  <c r="N123" i="16"/>
  <c r="G124" i="16"/>
  <c r="L124" i="16"/>
  <c r="M124" i="16"/>
  <c r="N124" i="16"/>
  <c r="G125" i="16"/>
  <c r="H125" i="16"/>
  <c r="I125" i="16"/>
  <c r="O125" i="16" s="1"/>
  <c r="J125" i="16"/>
  <c r="P125" i="16" s="1"/>
  <c r="K125" i="16"/>
  <c r="L125" i="16"/>
  <c r="M125" i="16"/>
  <c r="N125" i="16"/>
  <c r="Q125" i="16"/>
  <c r="G126" i="16"/>
  <c r="H126" i="16" s="1"/>
  <c r="I126" i="16"/>
  <c r="O126" i="16" s="1"/>
  <c r="J126" i="16"/>
  <c r="P126" i="16" s="1"/>
  <c r="K126" i="16"/>
  <c r="L126" i="16"/>
  <c r="M126" i="16"/>
  <c r="N126" i="16"/>
  <c r="Q126" i="16"/>
  <c r="G127" i="16"/>
  <c r="J127" i="16"/>
  <c r="P127" i="16" s="1"/>
  <c r="K127" i="16"/>
  <c r="Q127" i="16" s="1"/>
  <c r="L127" i="16"/>
  <c r="M127" i="16"/>
  <c r="N127" i="16"/>
  <c r="G128" i="16"/>
  <c r="H128" i="16"/>
  <c r="K128" i="16"/>
  <c r="Q128" i="16" s="1"/>
  <c r="L128" i="16"/>
  <c r="M128" i="16"/>
  <c r="N128" i="16"/>
  <c r="G129" i="16"/>
  <c r="H129" i="16"/>
  <c r="I129" i="16"/>
  <c r="O129" i="16" s="1"/>
  <c r="J129" i="16"/>
  <c r="P129" i="16" s="1"/>
  <c r="K129" i="16"/>
  <c r="L129" i="16"/>
  <c r="M129" i="16"/>
  <c r="N129" i="16"/>
  <c r="Q129" i="16"/>
  <c r="G130" i="16"/>
  <c r="H130" i="16" s="1"/>
  <c r="I130" i="16"/>
  <c r="O130" i="16" s="1"/>
  <c r="J130" i="16"/>
  <c r="P130" i="16" s="1"/>
  <c r="K130" i="16"/>
  <c r="L130" i="16"/>
  <c r="M130" i="16"/>
  <c r="N130" i="16"/>
  <c r="Q130" i="16"/>
  <c r="G131" i="16"/>
  <c r="J131" i="16"/>
  <c r="P131" i="16" s="1"/>
  <c r="L131" i="16"/>
  <c r="M131" i="16"/>
  <c r="N131" i="16"/>
  <c r="G132" i="16"/>
  <c r="H132" i="16" s="1"/>
  <c r="K132" i="16"/>
  <c r="Q132" i="16" s="1"/>
  <c r="L132" i="16"/>
  <c r="M132" i="16"/>
  <c r="N132" i="16"/>
  <c r="G133" i="16"/>
  <c r="H133" i="16" s="1"/>
  <c r="I133" i="16"/>
  <c r="O133" i="16" s="1"/>
  <c r="K133" i="16"/>
  <c r="Q133" i="16" s="1"/>
  <c r="L133" i="16"/>
  <c r="M133" i="16"/>
  <c r="N133" i="16"/>
  <c r="G134" i="16"/>
  <c r="H134" i="16" s="1"/>
  <c r="J134" i="16"/>
  <c r="P134" i="16" s="1"/>
  <c r="L134" i="16"/>
  <c r="M134" i="16"/>
  <c r="N134" i="16"/>
  <c r="G135" i="16"/>
  <c r="L135" i="16"/>
  <c r="M135" i="16"/>
  <c r="N135" i="16"/>
  <c r="G136" i="16"/>
  <c r="H136" i="16" s="1"/>
  <c r="L136" i="16"/>
  <c r="M136" i="16"/>
  <c r="N136" i="16"/>
  <c r="G137" i="16"/>
  <c r="H137" i="16"/>
  <c r="I137" i="16"/>
  <c r="O137" i="16" s="1"/>
  <c r="J137" i="16"/>
  <c r="P137" i="16" s="1"/>
  <c r="K137" i="16"/>
  <c r="L137" i="16"/>
  <c r="M137" i="16"/>
  <c r="N137" i="16"/>
  <c r="Q137" i="16"/>
  <c r="G140" i="16"/>
  <c r="H140" i="16" s="1"/>
  <c r="I140" i="16"/>
  <c r="O140" i="16" s="1"/>
  <c r="J140" i="16"/>
  <c r="P140" i="16" s="1"/>
  <c r="K140" i="16"/>
  <c r="L140" i="16"/>
  <c r="M140" i="16"/>
  <c r="N140" i="16"/>
  <c r="Q140" i="16"/>
  <c r="G141" i="16"/>
  <c r="J141" i="16"/>
  <c r="P141" i="16" s="1"/>
  <c r="K141" i="16"/>
  <c r="Q141" i="16" s="1"/>
  <c r="L141" i="16"/>
  <c r="M141" i="16"/>
  <c r="N141" i="16"/>
  <c r="G142" i="16"/>
  <c r="L142" i="16"/>
  <c r="M142" i="16"/>
  <c r="N142" i="16"/>
  <c r="G143" i="16"/>
  <c r="H143" i="16"/>
  <c r="I143" i="16"/>
  <c r="O143" i="16" s="1"/>
  <c r="J143" i="16"/>
  <c r="P143" i="16" s="1"/>
  <c r="K143" i="16"/>
  <c r="L143" i="16"/>
  <c r="M143" i="16"/>
  <c r="N143" i="16"/>
  <c r="Q143" i="16"/>
  <c r="G144" i="16"/>
  <c r="H144" i="16" s="1"/>
  <c r="I144" i="16"/>
  <c r="O144" i="16" s="1"/>
  <c r="J144" i="16"/>
  <c r="P144" i="16" s="1"/>
  <c r="K144" i="16"/>
  <c r="L144" i="16"/>
  <c r="M144" i="16"/>
  <c r="N144" i="16"/>
  <c r="Q144" i="16"/>
  <c r="G145" i="16"/>
  <c r="J145" i="16"/>
  <c r="P145" i="16" s="1"/>
  <c r="K145" i="16"/>
  <c r="Q145" i="16" s="1"/>
  <c r="L145" i="16"/>
  <c r="M145" i="16"/>
  <c r="N145" i="16"/>
  <c r="G146" i="16"/>
  <c r="H146" i="16"/>
  <c r="K146" i="16"/>
  <c r="Q146" i="16" s="1"/>
  <c r="L146" i="16"/>
  <c r="M146" i="16"/>
  <c r="N146" i="16"/>
  <c r="G147" i="16"/>
  <c r="H147" i="16"/>
  <c r="I147" i="16"/>
  <c r="O147" i="16" s="1"/>
  <c r="J147" i="16"/>
  <c r="P147" i="16" s="1"/>
  <c r="K147" i="16"/>
  <c r="L147" i="16"/>
  <c r="M147" i="16"/>
  <c r="N147" i="16"/>
  <c r="Q147" i="16"/>
  <c r="G148" i="16"/>
  <c r="H148" i="16" s="1"/>
  <c r="I148" i="16"/>
  <c r="O148" i="16" s="1"/>
  <c r="J148" i="16"/>
  <c r="P148" i="16" s="1"/>
  <c r="K148" i="16"/>
  <c r="L148" i="16"/>
  <c r="M148" i="16"/>
  <c r="N148" i="16"/>
  <c r="Q148" i="16"/>
  <c r="G149" i="16"/>
  <c r="J149" i="16"/>
  <c r="P149" i="16" s="1"/>
  <c r="L149" i="16"/>
  <c r="M149" i="16"/>
  <c r="N149" i="16"/>
  <c r="G150" i="16"/>
  <c r="H150" i="16" s="1"/>
  <c r="K150" i="16"/>
  <c r="Q150" i="16" s="1"/>
  <c r="L150" i="16"/>
  <c r="M150" i="16"/>
  <c r="N150" i="16"/>
  <c r="G151" i="16"/>
  <c r="H151" i="16" s="1"/>
  <c r="I151" i="16"/>
  <c r="O151" i="16" s="1"/>
  <c r="K151" i="16"/>
  <c r="Q151" i="16" s="1"/>
  <c r="L151" i="16"/>
  <c r="M151" i="16"/>
  <c r="N151" i="16"/>
  <c r="G152" i="16"/>
  <c r="H152" i="16" s="1"/>
  <c r="J152" i="16"/>
  <c r="P152" i="16" s="1"/>
  <c r="L152" i="16"/>
  <c r="M152" i="16"/>
  <c r="N152" i="16"/>
  <c r="G153" i="16"/>
  <c r="L153" i="16"/>
  <c r="M153" i="16"/>
  <c r="N153" i="16"/>
  <c r="G154" i="16"/>
  <c r="H154" i="16" s="1"/>
  <c r="L154" i="16"/>
  <c r="M154" i="16"/>
  <c r="N154" i="16"/>
  <c r="G155" i="16"/>
  <c r="H155" i="16"/>
  <c r="I155" i="16"/>
  <c r="O155" i="16" s="1"/>
  <c r="J155" i="16"/>
  <c r="P155" i="16" s="1"/>
  <c r="K155" i="16"/>
  <c r="L155" i="16"/>
  <c r="M155" i="16"/>
  <c r="N155" i="16"/>
  <c r="Q155" i="16"/>
  <c r="G156" i="16"/>
  <c r="H156" i="16" s="1"/>
  <c r="I156" i="16"/>
  <c r="O156" i="16" s="1"/>
  <c r="J156" i="16"/>
  <c r="P156" i="16" s="1"/>
  <c r="K156" i="16"/>
  <c r="L156" i="16"/>
  <c r="M156" i="16"/>
  <c r="N156" i="16"/>
  <c r="Q156" i="16"/>
  <c r="G157" i="16"/>
  <c r="J157" i="16"/>
  <c r="P157" i="16" s="1"/>
  <c r="K157" i="16"/>
  <c r="Q157" i="16" s="1"/>
  <c r="L157" i="16"/>
  <c r="M157" i="16"/>
  <c r="N157" i="16"/>
  <c r="G158" i="16"/>
  <c r="L158" i="16"/>
  <c r="M158" i="16"/>
  <c r="N158" i="16"/>
  <c r="G159" i="16"/>
  <c r="H159" i="16"/>
  <c r="I159" i="16"/>
  <c r="O159" i="16" s="1"/>
  <c r="J159" i="16"/>
  <c r="P159" i="16" s="1"/>
  <c r="K159" i="16"/>
  <c r="L159" i="16"/>
  <c r="M159" i="16"/>
  <c r="N159" i="16"/>
  <c r="Q159" i="16"/>
  <c r="G160" i="16"/>
  <c r="H160" i="16" s="1"/>
  <c r="I160" i="16"/>
  <c r="O160" i="16" s="1"/>
  <c r="J160" i="16"/>
  <c r="P160" i="16" s="1"/>
  <c r="K160" i="16"/>
  <c r="L160" i="16"/>
  <c r="M160" i="16"/>
  <c r="N160" i="16"/>
  <c r="Q160" i="16"/>
  <c r="G161" i="16"/>
  <c r="J161" i="16"/>
  <c r="P161" i="16" s="1"/>
  <c r="K161" i="16"/>
  <c r="Q161" i="16" s="1"/>
  <c r="L161" i="16"/>
  <c r="M161" i="16"/>
  <c r="N161" i="16"/>
  <c r="G162" i="16"/>
  <c r="H162" i="16"/>
  <c r="K162" i="16"/>
  <c r="Q162" i="16" s="1"/>
  <c r="L162" i="16"/>
  <c r="M162" i="16"/>
  <c r="N162" i="16"/>
  <c r="G163" i="16"/>
  <c r="H163" i="16"/>
  <c r="I163" i="16"/>
  <c r="O163" i="16" s="1"/>
  <c r="J163" i="16"/>
  <c r="P163" i="16" s="1"/>
  <c r="K163" i="16"/>
  <c r="L163" i="16"/>
  <c r="M163" i="16"/>
  <c r="N163" i="16"/>
  <c r="Q163" i="16"/>
  <c r="G164" i="16"/>
  <c r="H164" i="16" s="1"/>
  <c r="I164" i="16"/>
  <c r="O164" i="16" s="1"/>
  <c r="J164" i="16"/>
  <c r="P164" i="16" s="1"/>
  <c r="K164" i="16"/>
  <c r="L164" i="16"/>
  <c r="M164" i="16"/>
  <c r="N164" i="16"/>
  <c r="Q164" i="16"/>
  <c r="G165" i="16"/>
  <c r="J165" i="16"/>
  <c r="P165" i="16" s="1"/>
  <c r="L165" i="16"/>
  <c r="M165" i="16"/>
  <c r="N165" i="16"/>
  <c r="G166" i="16"/>
  <c r="H166" i="16" s="1"/>
  <c r="K166" i="16"/>
  <c r="Q166" i="16" s="1"/>
  <c r="L166" i="16"/>
  <c r="M166" i="16"/>
  <c r="N166" i="16"/>
  <c r="G167" i="16"/>
  <c r="H167" i="16" s="1"/>
  <c r="I167" i="16"/>
  <c r="O167" i="16" s="1"/>
  <c r="K167" i="16"/>
  <c r="Q167" i="16" s="1"/>
  <c r="L167" i="16"/>
  <c r="M167" i="16"/>
  <c r="N167" i="16"/>
  <c r="G168" i="16"/>
  <c r="H168" i="16" s="1"/>
  <c r="J168" i="16"/>
  <c r="P168" i="16" s="1"/>
  <c r="L168" i="16"/>
  <c r="M168" i="16"/>
  <c r="N168" i="16"/>
  <c r="G170" i="16"/>
  <c r="L170" i="16"/>
  <c r="M170" i="16"/>
  <c r="N170" i="16"/>
  <c r="G171" i="16"/>
  <c r="J171" i="16" s="1"/>
  <c r="P171" i="16" s="1"/>
  <c r="L171" i="16"/>
  <c r="M171" i="16"/>
  <c r="N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H173" i="16" s="1"/>
  <c r="L173" i="16"/>
  <c r="M173" i="16"/>
  <c r="N173" i="16"/>
  <c r="G174" i="16"/>
  <c r="L174" i="16"/>
  <c r="M174" i="16"/>
  <c r="N174" i="16"/>
  <c r="G175" i="16"/>
  <c r="J175" i="16" s="1"/>
  <c r="H175" i="16"/>
  <c r="I175" i="16"/>
  <c r="K175" i="16"/>
  <c r="Q175" i="16" s="1"/>
  <c r="L175" i="16"/>
  <c r="M175" i="16"/>
  <c r="N175" i="16"/>
  <c r="O175" i="16"/>
  <c r="P175" i="16"/>
  <c r="G176" i="16"/>
  <c r="H176" i="16" s="1"/>
  <c r="I176" i="16"/>
  <c r="O176" i="16" s="1"/>
  <c r="K176" i="16"/>
  <c r="Q176" i="16" s="1"/>
  <c r="L176" i="16"/>
  <c r="M176" i="16"/>
  <c r="N176" i="16"/>
  <c r="G177" i="16"/>
  <c r="H177" i="16" s="1"/>
  <c r="J177" i="16"/>
  <c r="P177" i="16" s="1"/>
  <c r="L177" i="16"/>
  <c r="M177" i="16"/>
  <c r="N177" i="16"/>
  <c r="G178" i="16"/>
  <c r="I178" i="16" s="1"/>
  <c r="O178" i="16" s="1"/>
  <c r="J178" i="16"/>
  <c r="P178" i="16" s="1"/>
  <c r="L178" i="16"/>
  <c r="M178" i="16"/>
  <c r="N178" i="16"/>
  <c r="G179" i="16"/>
  <c r="J179" i="16" s="1"/>
  <c r="P179" i="16" s="1"/>
  <c r="L179" i="16"/>
  <c r="M179" i="16"/>
  <c r="N179" i="16"/>
  <c r="G180" i="16"/>
  <c r="H180" i="16"/>
  <c r="I180" i="16"/>
  <c r="O180" i="16" s="1"/>
  <c r="J180" i="16"/>
  <c r="P180" i="16" s="1"/>
  <c r="K180" i="16"/>
  <c r="L180" i="16"/>
  <c r="M180" i="16"/>
  <c r="N180" i="16"/>
  <c r="Q180" i="16"/>
  <c r="G181" i="16"/>
  <c r="K181" i="16" s="1"/>
  <c r="Q181" i="16" s="1"/>
  <c r="L181" i="16"/>
  <c r="M181" i="16"/>
  <c r="N181" i="16"/>
  <c r="G183" i="16"/>
  <c r="I183" i="16" s="1"/>
  <c r="O183" i="16" s="1"/>
  <c r="H183" i="16"/>
  <c r="L183" i="16"/>
  <c r="M183" i="16"/>
  <c r="N183" i="16"/>
  <c r="G184" i="16"/>
  <c r="J184" i="16" s="1"/>
  <c r="P184" i="16" s="1"/>
  <c r="I184" i="16"/>
  <c r="O184" i="16" s="1"/>
  <c r="L184" i="16"/>
  <c r="M184" i="16"/>
  <c r="N184" i="16"/>
  <c r="G185" i="16"/>
  <c r="H185" i="16" s="1"/>
  <c r="K185" i="16"/>
  <c r="L185" i="16"/>
  <c r="M185" i="16"/>
  <c r="N185" i="16"/>
  <c r="Q185" i="16"/>
  <c r="G187" i="16"/>
  <c r="K187" i="16"/>
  <c r="Q187" i="16" s="1"/>
  <c r="L187" i="16"/>
  <c r="M187" i="16"/>
  <c r="N187" i="16"/>
  <c r="G188" i="16"/>
  <c r="I188" i="16" s="1"/>
  <c r="O188" i="16" s="1"/>
  <c r="L188" i="16"/>
  <c r="M188" i="16"/>
  <c r="N188" i="16"/>
  <c r="G189" i="16"/>
  <c r="J189" i="16" s="1"/>
  <c r="P189" i="16" s="1"/>
  <c r="H189" i="16"/>
  <c r="I189" i="16"/>
  <c r="O189" i="16" s="1"/>
  <c r="K189" i="16"/>
  <c r="L189" i="16"/>
  <c r="M189" i="16"/>
  <c r="N189" i="16"/>
  <c r="Q189" i="16"/>
  <c r="G190" i="16"/>
  <c r="H190" i="16"/>
  <c r="I190" i="16"/>
  <c r="O190" i="16" s="1"/>
  <c r="J190" i="16"/>
  <c r="P190" i="16" s="1"/>
  <c r="K190" i="16"/>
  <c r="L190" i="16"/>
  <c r="M190" i="16"/>
  <c r="N190" i="16"/>
  <c r="Q190" i="16"/>
  <c r="G191" i="16"/>
  <c r="L191" i="16"/>
  <c r="M191" i="16"/>
  <c r="N191" i="16"/>
  <c r="G192" i="16"/>
  <c r="I192" i="16" s="1"/>
  <c r="O192" i="16" s="1"/>
  <c r="L192" i="16"/>
  <c r="M192" i="16"/>
  <c r="N192" i="16"/>
  <c r="G193" i="16"/>
  <c r="J193" i="16" s="1"/>
  <c r="P193" i="16" s="1"/>
  <c r="H193" i="16"/>
  <c r="I193" i="16"/>
  <c r="O193" i="16" s="1"/>
  <c r="K193" i="16"/>
  <c r="L193" i="16"/>
  <c r="M193" i="16"/>
  <c r="N193" i="16"/>
  <c r="Q193" i="16"/>
  <c r="G194" i="16"/>
  <c r="H194" i="16"/>
  <c r="I194" i="16"/>
  <c r="O194" i="16" s="1"/>
  <c r="J194" i="16"/>
  <c r="P194" i="16" s="1"/>
  <c r="K194" i="16"/>
  <c r="L194" i="16"/>
  <c r="M194" i="16"/>
  <c r="N194" i="16"/>
  <c r="Q194" i="16"/>
  <c r="G195" i="16"/>
  <c r="K195" i="16" s="1"/>
  <c r="Q195" i="16" s="1"/>
  <c r="L195" i="16"/>
  <c r="M195" i="16"/>
  <c r="N195" i="16"/>
  <c r="G196" i="16"/>
  <c r="I196" i="16" s="1"/>
  <c r="O196" i="16" s="1"/>
  <c r="H196" i="16"/>
  <c r="L196" i="16"/>
  <c r="M196" i="16"/>
  <c r="N196" i="16"/>
  <c r="G197" i="16"/>
  <c r="J197" i="16" s="1"/>
  <c r="P197" i="16" s="1"/>
  <c r="I197" i="16"/>
  <c r="O197" i="16" s="1"/>
  <c r="L197" i="16"/>
  <c r="M197" i="16"/>
  <c r="N197" i="16"/>
  <c r="G198" i="16"/>
  <c r="H198" i="16" s="1"/>
  <c r="I198" i="16"/>
  <c r="O198" i="16" s="1"/>
  <c r="K198" i="16"/>
  <c r="L198" i="16"/>
  <c r="M198" i="16"/>
  <c r="N198" i="16"/>
  <c r="Q198" i="16"/>
  <c r="G199" i="16"/>
  <c r="K199" i="16"/>
  <c r="Q199" i="16" s="1"/>
  <c r="L199" i="16"/>
  <c r="M199" i="16"/>
  <c r="N199" i="16"/>
  <c r="G200" i="16"/>
  <c r="I200" i="16" s="1"/>
  <c r="O200" i="16" s="1"/>
  <c r="L200" i="16"/>
  <c r="M200" i="16"/>
  <c r="N200" i="16"/>
  <c r="G201" i="16"/>
  <c r="J201" i="16" s="1"/>
  <c r="P201" i="16" s="1"/>
  <c r="H201" i="16"/>
  <c r="I201" i="16"/>
  <c r="O201" i="16" s="1"/>
  <c r="K201" i="16"/>
  <c r="L201" i="16"/>
  <c r="M201" i="16"/>
  <c r="N201" i="16"/>
  <c r="Q201" i="16"/>
  <c r="G202" i="16"/>
  <c r="H202" i="16"/>
  <c r="I202" i="16"/>
  <c r="O202" i="16" s="1"/>
  <c r="J202" i="16"/>
  <c r="P202" i="16" s="1"/>
  <c r="K202" i="16"/>
  <c r="L202" i="16"/>
  <c r="M202" i="16"/>
  <c r="N202" i="16"/>
  <c r="Q202" i="16"/>
  <c r="G203" i="16"/>
  <c r="K203" i="16" s="1"/>
  <c r="Q203" i="16" s="1"/>
  <c r="L203" i="16"/>
  <c r="M203" i="16"/>
  <c r="N203" i="16"/>
  <c r="G204" i="16"/>
  <c r="I204" i="16" s="1"/>
  <c r="O204" i="16" s="1"/>
  <c r="H204" i="16"/>
  <c r="L204" i="16"/>
  <c r="M204" i="16"/>
  <c r="N204" i="16"/>
  <c r="G205" i="16"/>
  <c r="J205" i="16" s="1"/>
  <c r="P205" i="16" s="1"/>
  <c r="I205" i="16"/>
  <c r="O205" i="16" s="1"/>
  <c r="L205" i="16"/>
  <c r="M205" i="16"/>
  <c r="N205" i="16"/>
  <c r="G206" i="16"/>
  <c r="H206" i="16" s="1"/>
  <c r="I206" i="16"/>
  <c r="O206" i="16" s="1"/>
  <c r="K206" i="16"/>
  <c r="L206" i="16"/>
  <c r="M206" i="16"/>
  <c r="N206" i="16"/>
  <c r="Q206" i="16"/>
  <c r="G207" i="16"/>
  <c r="L207" i="16"/>
  <c r="M207" i="16"/>
  <c r="N207" i="16"/>
  <c r="G208" i="16"/>
  <c r="I208" i="16" s="1"/>
  <c r="O208" i="16" s="1"/>
  <c r="H208" i="16"/>
  <c r="L208" i="16"/>
  <c r="M208" i="16"/>
  <c r="N208" i="16"/>
  <c r="G209" i="16"/>
  <c r="J209" i="16" s="1"/>
  <c r="P209" i="16" s="1"/>
  <c r="I209" i="16"/>
  <c r="O209" i="16" s="1"/>
  <c r="L209" i="16"/>
  <c r="M209" i="16"/>
  <c r="N209" i="16"/>
  <c r="G210" i="16"/>
  <c r="H210" i="16" s="1"/>
  <c r="I210" i="16"/>
  <c r="O210" i="16" s="1"/>
  <c r="K210" i="16"/>
  <c r="L210" i="16"/>
  <c r="M210" i="16"/>
  <c r="N210" i="16"/>
  <c r="Q210" i="16"/>
  <c r="G211" i="16"/>
  <c r="K211" i="16"/>
  <c r="Q211" i="16" s="1"/>
  <c r="L211" i="16"/>
  <c r="M211" i="16"/>
  <c r="N211" i="16"/>
  <c r="G212" i="16"/>
  <c r="I212" i="16" s="1"/>
  <c r="O212" i="16" s="1"/>
  <c r="L212" i="16"/>
  <c r="M212" i="16"/>
  <c r="N212" i="16"/>
  <c r="G213" i="16"/>
  <c r="J213" i="16" s="1"/>
  <c r="P213" i="16" s="1"/>
  <c r="H213" i="16"/>
  <c r="I213" i="16"/>
  <c r="O213" i="16" s="1"/>
  <c r="K213" i="16"/>
  <c r="L213" i="16"/>
  <c r="M213" i="16"/>
  <c r="N213" i="16"/>
  <c r="Q213" i="16"/>
  <c r="G214" i="16"/>
  <c r="H214" i="16"/>
  <c r="I214" i="16"/>
  <c r="O214" i="16" s="1"/>
  <c r="J214" i="16"/>
  <c r="P214" i="16" s="1"/>
  <c r="K214" i="16"/>
  <c r="L214" i="16"/>
  <c r="M214" i="16"/>
  <c r="N214" i="16"/>
  <c r="Q214" i="16"/>
  <c r="G215" i="16"/>
  <c r="K215" i="16" s="1"/>
  <c r="Q215" i="16" s="1"/>
  <c r="L215" i="16"/>
  <c r="M215" i="16"/>
  <c r="N215" i="16"/>
  <c r="G216" i="16"/>
  <c r="I216" i="16" s="1"/>
  <c r="O216" i="16" s="1"/>
  <c r="H216" i="16"/>
  <c r="L216" i="16"/>
  <c r="M216" i="16"/>
  <c r="N216" i="16"/>
  <c r="G217" i="16"/>
  <c r="J217" i="16" s="1"/>
  <c r="P217" i="16" s="1"/>
  <c r="I217" i="16"/>
  <c r="O217" i="16" s="1"/>
  <c r="L217" i="16"/>
  <c r="M217" i="16"/>
  <c r="N217" i="16"/>
  <c r="G218" i="16"/>
  <c r="H218" i="16" s="1"/>
  <c r="I218" i="16"/>
  <c r="O218" i="16" s="1"/>
  <c r="K218" i="16"/>
  <c r="L218" i="16"/>
  <c r="M218" i="16"/>
  <c r="N218" i="16"/>
  <c r="Q218" i="16"/>
  <c r="G219" i="16"/>
  <c r="K219" i="16"/>
  <c r="Q219" i="16" s="1"/>
  <c r="L219" i="16"/>
  <c r="M219" i="16"/>
  <c r="N219" i="16"/>
  <c r="G220" i="16"/>
  <c r="I220" i="16" s="1"/>
  <c r="O220" i="16" s="1"/>
  <c r="L220" i="16"/>
  <c r="M220" i="16"/>
  <c r="N220" i="16"/>
  <c r="G221" i="16"/>
  <c r="J221" i="16" s="1"/>
  <c r="P221" i="16" s="1"/>
  <c r="H221" i="16"/>
  <c r="I221" i="16"/>
  <c r="O221" i="16" s="1"/>
  <c r="K221" i="16"/>
  <c r="L221" i="16"/>
  <c r="M221" i="16"/>
  <c r="N221" i="16"/>
  <c r="Q221" i="16"/>
  <c r="G222" i="16"/>
  <c r="H222" i="16"/>
  <c r="I222" i="16"/>
  <c r="O222" i="16" s="1"/>
  <c r="J222" i="16"/>
  <c r="P222" i="16" s="1"/>
  <c r="K222" i="16"/>
  <c r="L222" i="16"/>
  <c r="M222" i="16"/>
  <c r="N222" i="16"/>
  <c r="Q222" i="16"/>
  <c r="G224" i="16"/>
  <c r="L224" i="16"/>
  <c r="M224" i="16"/>
  <c r="N224" i="16"/>
  <c r="G225" i="16"/>
  <c r="I225" i="16" s="1"/>
  <c r="O225" i="16" s="1"/>
  <c r="L225" i="16"/>
  <c r="M225" i="16"/>
  <c r="N225" i="16"/>
  <c r="G227" i="16"/>
  <c r="J227" i="16" s="1"/>
  <c r="P227" i="16" s="1"/>
  <c r="H227" i="16"/>
  <c r="I227" i="16"/>
  <c r="O227" i="16" s="1"/>
  <c r="K227" i="16"/>
  <c r="L227" i="16"/>
  <c r="M227" i="16"/>
  <c r="N227" i="16"/>
  <c r="Q227" i="16"/>
  <c r="G228" i="16"/>
  <c r="H228" i="16"/>
  <c r="I228" i="16"/>
  <c r="O228" i="16" s="1"/>
  <c r="J228" i="16"/>
  <c r="P228" i="16" s="1"/>
  <c r="K228" i="16"/>
  <c r="L228" i="16"/>
  <c r="M228" i="16"/>
  <c r="N228" i="16"/>
  <c r="Q228" i="16"/>
  <c r="G229" i="16"/>
  <c r="K229" i="16" s="1"/>
  <c r="Q229" i="16" s="1"/>
  <c r="L229" i="16"/>
  <c r="M229" i="16"/>
  <c r="N229" i="16"/>
  <c r="G230" i="16"/>
  <c r="I230" i="16" s="1"/>
  <c r="O230" i="16" s="1"/>
  <c r="H230" i="16"/>
  <c r="L230" i="16"/>
  <c r="M230" i="16"/>
  <c r="N230" i="16"/>
  <c r="G231" i="16"/>
  <c r="J231" i="16" s="1"/>
  <c r="P231" i="16" s="1"/>
  <c r="I231" i="16"/>
  <c r="O231" i="16" s="1"/>
  <c r="L231" i="16"/>
  <c r="M231" i="16"/>
  <c r="N231" i="16"/>
  <c r="G232" i="16"/>
  <c r="H232" i="16" s="1"/>
  <c r="I232" i="16"/>
  <c r="O232" i="16" s="1"/>
  <c r="K232" i="16"/>
  <c r="L232" i="16"/>
  <c r="M232" i="16"/>
  <c r="N232" i="16"/>
  <c r="Q232" i="16"/>
  <c r="G233" i="16"/>
  <c r="K233" i="16"/>
  <c r="Q233" i="16" s="1"/>
  <c r="L233" i="16"/>
  <c r="M233" i="16"/>
  <c r="N233" i="16"/>
  <c r="G234" i="16"/>
  <c r="I234" i="16" s="1"/>
  <c r="O234" i="16" s="1"/>
  <c r="L234" i="16"/>
  <c r="M234" i="16"/>
  <c r="N234" i="16"/>
  <c r="G235" i="16"/>
  <c r="J235" i="16" s="1"/>
  <c r="P235" i="16" s="1"/>
  <c r="H235" i="16"/>
  <c r="I235" i="16"/>
  <c r="O235" i="16" s="1"/>
  <c r="K235" i="16"/>
  <c r="L235" i="16"/>
  <c r="M235" i="16"/>
  <c r="N235" i="16"/>
  <c r="Q235" i="16"/>
  <c r="G236" i="16"/>
  <c r="H236" i="16"/>
  <c r="I236" i="16"/>
  <c r="O236" i="16" s="1"/>
  <c r="J236" i="16"/>
  <c r="P236" i="16" s="1"/>
  <c r="K236" i="16"/>
  <c r="L236" i="16"/>
  <c r="M236" i="16"/>
  <c r="N236" i="16"/>
  <c r="Q236" i="16"/>
  <c r="G237" i="16"/>
  <c r="K237" i="16" s="1"/>
  <c r="Q237" i="16" s="1"/>
  <c r="L237" i="16"/>
  <c r="M237" i="16"/>
  <c r="N237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K3" i="14"/>
  <c r="Q3" i="14" s="1"/>
  <c r="L3" i="14"/>
  <c r="M3" i="14"/>
  <c r="N3" i="14"/>
  <c r="G4" i="14"/>
  <c r="K4" i="14" s="1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J6" i="14"/>
  <c r="P6" i="14" s="1"/>
  <c r="L6" i="14"/>
  <c r="M6" i="14"/>
  <c r="N6" i="14"/>
  <c r="G7" i="14"/>
  <c r="H7" i="14" s="1"/>
  <c r="K7" i="14"/>
  <c r="Q7" i="14" s="1"/>
  <c r="L7" i="14"/>
  <c r="M7" i="14"/>
  <c r="N7" i="14"/>
  <c r="G8" i="14"/>
  <c r="L8" i="14"/>
  <c r="M8" i="14"/>
  <c r="N8" i="14"/>
  <c r="G10" i="14"/>
  <c r="J10" i="14" s="1"/>
  <c r="P10" i="14" s="1"/>
  <c r="I10" i="14"/>
  <c r="O10" i="14" s="1"/>
  <c r="L10" i="14"/>
  <c r="M10" i="14"/>
  <c r="N10" i="14"/>
  <c r="G11" i="14"/>
  <c r="H11" i="14" s="1"/>
  <c r="J11" i="14"/>
  <c r="P11" i="14" s="1"/>
  <c r="L11" i="14"/>
  <c r="M11" i="14"/>
  <c r="N11" i="14"/>
  <c r="G12" i="14"/>
  <c r="H12" i="14" s="1"/>
  <c r="K12" i="14"/>
  <c r="Q12" i="14" s="1"/>
  <c r="L12" i="14"/>
  <c r="M12" i="14"/>
  <c r="N12" i="14"/>
  <c r="G13" i="14"/>
  <c r="K13" i="14" s="1"/>
  <c r="Q13" i="14" s="1"/>
  <c r="L13" i="14"/>
  <c r="M13" i="14"/>
  <c r="N13" i="14"/>
  <c r="G14" i="14"/>
  <c r="J14" i="14" s="1"/>
  <c r="P14" i="14" s="1"/>
  <c r="H14" i="14"/>
  <c r="I14" i="14"/>
  <c r="O14" i="14" s="1"/>
  <c r="K14" i="14"/>
  <c r="L14" i="14"/>
  <c r="M14" i="14"/>
  <c r="N14" i="14"/>
  <c r="Q14" i="14"/>
  <c r="G15" i="14"/>
  <c r="H15" i="14" s="1"/>
  <c r="I15" i="14"/>
  <c r="O15" i="14" s="1"/>
  <c r="J15" i="14"/>
  <c r="P15" i="14" s="1"/>
  <c r="K15" i="14"/>
  <c r="L15" i="14"/>
  <c r="M15" i="14"/>
  <c r="N15" i="14"/>
  <c r="Q15" i="14"/>
  <c r="G16" i="14"/>
  <c r="H16" i="14" s="1"/>
  <c r="J16" i="14"/>
  <c r="P16" i="14" s="1"/>
  <c r="K16" i="14"/>
  <c r="Q16" i="14" s="1"/>
  <c r="L16" i="14"/>
  <c r="M16" i="14"/>
  <c r="N16" i="14"/>
  <c r="G17" i="14"/>
  <c r="K17" i="14" s="1"/>
  <c r="Q17" i="14" s="1"/>
  <c r="L17" i="14"/>
  <c r="M17" i="14"/>
  <c r="N17" i="14"/>
  <c r="G18" i="14"/>
  <c r="J18" i="14" s="1"/>
  <c r="P18" i="14" s="1"/>
  <c r="H18" i="14"/>
  <c r="I18" i="14"/>
  <c r="O18" i="14" s="1"/>
  <c r="K18" i="14"/>
  <c r="L18" i="14"/>
  <c r="M18" i="14"/>
  <c r="N18" i="14"/>
  <c r="Q18" i="14"/>
  <c r="G19" i="14"/>
  <c r="H19" i="14" s="1"/>
  <c r="I19" i="14"/>
  <c r="O19" i="14" s="1"/>
  <c r="J19" i="14"/>
  <c r="P19" i="14" s="1"/>
  <c r="K19" i="14"/>
  <c r="L19" i="14"/>
  <c r="M19" i="14"/>
  <c r="N19" i="14"/>
  <c r="Q19" i="14"/>
  <c r="G20" i="14"/>
  <c r="H20" i="14" s="1"/>
  <c r="J20" i="14"/>
  <c r="P20" i="14" s="1"/>
  <c r="K20" i="14"/>
  <c r="Q20" i="14" s="1"/>
  <c r="L20" i="14"/>
  <c r="M20" i="14"/>
  <c r="N20" i="14"/>
  <c r="G21" i="14"/>
  <c r="K21" i="14"/>
  <c r="Q21" i="14" s="1"/>
  <c r="L21" i="14"/>
  <c r="M21" i="14"/>
  <c r="N21" i="14"/>
  <c r="G22" i="14"/>
  <c r="J22" i="14" s="1"/>
  <c r="P22" i="14" s="1"/>
  <c r="I22" i="14"/>
  <c r="O22" i="14" s="1"/>
  <c r="L22" i="14"/>
  <c r="M22" i="14"/>
  <c r="N22" i="14"/>
  <c r="G23" i="14"/>
  <c r="H23" i="14" s="1"/>
  <c r="I23" i="14"/>
  <c r="O23" i="14" s="1"/>
  <c r="J23" i="14"/>
  <c r="P23" i="14" s="1"/>
  <c r="K23" i="14"/>
  <c r="L23" i="14"/>
  <c r="M23" i="14"/>
  <c r="N23" i="14"/>
  <c r="Q23" i="14"/>
  <c r="G24" i="14"/>
  <c r="H24" i="14" s="1"/>
  <c r="J24" i="14"/>
  <c r="P24" i="14" s="1"/>
  <c r="K24" i="14"/>
  <c r="Q24" i="14" s="1"/>
  <c r="L24" i="14"/>
  <c r="M24" i="14"/>
  <c r="N24" i="14"/>
  <c r="G25" i="14"/>
  <c r="L25" i="14"/>
  <c r="M25" i="14"/>
  <c r="N25" i="14"/>
  <c r="G26" i="14"/>
  <c r="J26" i="14" s="1"/>
  <c r="P26" i="14" s="1"/>
  <c r="H26" i="14"/>
  <c r="I26" i="14"/>
  <c r="O26" i="14" s="1"/>
  <c r="K26" i="14"/>
  <c r="L26" i="14"/>
  <c r="M26" i="14"/>
  <c r="N26" i="14"/>
  <c r="Q26" i="14"/>
  <c r="G27" i="14"/>
  <c r="H27" i="14" s="1"/>
  <c r="I27" i="14"/>
  <c r="O27" i="14" s="1"/>
  <c r="J27" i="14"/>
  <c r="P27" i="14" s="1"/>
  <c r="K27" i="14"/>
  <c r="L27" i="14"/>
  <c r="M27" i="14"/>
  <c r="N27" i="14"/>
  <c r="Q27" i="14"/>
  <c r="G28" i="14"/>
  <c r="H28" i="14" s="1"/>
  <c r="J28" i="14"/>
  <c r="P28" i="14" s="1"/>
  <c r="K28" i="14"/>
  <c r="Q28" i="14" s="1"/>
  <c r="L28" i="14"/>
  <c r="M28" i="14"/>
  <c r="N28" i="14"/>
  <c r="G29" i="14"/>
  <c r="K29" i="14"/>
  <c r="Q29" i="14" s="1"/>
  <c r="L29" i="14"/>
  <c r="M29" i="14"/>
  <c r="N29" i="14"/>
  <c r="G30" i="14"/>
  <c r="H30" i="14" s="1"/>
  <c r="I30" i="14"/>
  <c r="O30" i="14" s="1"/>
  <c r="K30" i="14"/>
  <c r="Q30" i="14" s="1"/>
  <c r="L30" i="14"/>
  <c r="M30" i="14"/>
  <c r="N30" i="14"/>
  <c r="G31" i="14"/>
  <c r="J31" i="14" s="1"/>
  <c r="P31" i="14" s="1"/>
  <c r="K31" i="14"/>
  <c r="L31" i="14"/>
  <c r="M31" i="14"/>
  <c r="N31" i="14"/>
  <c r="Q31" i="14"/>
  <c r="G32" i="14"/>
  <c r="I32" i="14" s="1"/>
  <c r="O32" i="14" s="1"/>
  <c r="H32" i="14"/>
  <c r="J32" i="14"/>
  <c r="P32" i="14" s="1"/>
  <c r="K32" i="14"/>
  <c r="Q32" i="14" s="1"/>
  <c r="L32" i="14"/>
  <c r="M32" i="14"/>
  <c r="N32" i="14"/>
  <c r="G33" i="14"/>
  <c r="K33" i="14" s="1"/>
  <c r="Q33" i="14" s="1"/>
  <c r="L33" i="14"/>
  <c r="M33" i="14"/>
  <c r="N33" i="14"/>
  <c r="G34" i="14"/>
  <c r="H34" i="14"/>
  <c r="I34" i="14"/>
  <c r="O34" i="14" s="1"/>
  <c r="J34" i="14"/>
  <c r="P34" i="14" s="1"/>
  <c r="K34" i="14"/>
  <c r="L34" i="14"/>
  <c r="M34" i="14"/>
  <c r="N34" i="14"/>
  <c r="Q34" i="14"/>
  <c r="G35" i="14"/>
  <c r="J35" i="14" s="1"/>
  <c r="P35" i="14" s="1"/>
  <c r="I35" i="14"/>
  <c r="O35" i="14" s="1"/>
  <c r="K35" i="14"/>
  <c r="L35" i="14"/>
  <c r="M35" i="14"/>
  <c r="N35" i="14"/>
  <c r="Q35" i="14"/>
  <c r="G36" i="14"/>
  <c r="I36" i="14" s="1"/>
  <c r="O36" i="14" s="1"/>
  <c r="J36" i="14"/>
  <c r="P36" i="14" s="1"/>
  <c r="L36" i="14"/>
  <c r="M36" i="14"/>
  <c r="N36" i="14"/>
  <c r="G37" i="14"/>
  <c r="K37" i="14"/>
  <c r="Q37" i="14" s="1"/>
  <c r="L37" i="14"/>
  <c r="M37" i="14"/>
  <c r="N37" i="14"/>
  <c r="G38" i="14"/>
  <c r="H38" i="14" s="1"/>
  <c r="I38" i="14"/>
  <c r="O38" i="14" s="1"/>
  <c r="K38" i="14"/>
  <c r="Q38" i="14" s="1"/>
  <c r="L38" i="14"/>
  <c r="M38" i="14"/>
  <c r="N38" i="14"/>
  <c r="G39" i="14"/>
  <c r="J39" i="14" s="1"/>
  <c r="P39" i="14" s="1"/>
  <c r="K39" i="14"/>
  <c r="L39" i="14"/>
  <c r="M39" i="14"/>
  <c r="N39" i="14"/>
  <c r="Q39" i="14"/>
  <c r="G40" i="14"/>
  <c r="I40" i="14" s="1"/>
  <c r="O40" i="14" s="1"/>
  <c r="H40" i="14"/>
  <c r="J40" i="14"/>
  <c r="P40" i="14" s="1"/>
  <c r="K40" i="14"/>
  <c r="Q40" i="14" s="1"/>
  <c r="L40" i="14"/>
  <c r="M40" i="14"/>
  <c r="N40" i="14"/>
  <c r="G41" i="14"/>
  <c r="K41" i="14" s="1"/>
  <c r="Q41" i="14" s="1"/>
  <c r="L41" i="14"/>
  <c r="M41" i="14"/>
  <c r="N41" i="14"/>
  <c r="G42" i="14"/>
  <c r="H42" i="14"/>
  <c r="I42" i="14"/>
  <c r="O42" i="14" s="1"/>
  <c r="J42" i="14"/>
  <c r="P42" i="14" s="1"/>
  <c r="K42" i="14"/>
  <c r="L42" i="14"/>
  <c r="M42" i="14"/>
  <c r="N42" i="14"/>
  <c r="Q42" i="14"/>
  <c r="G43" i="14"/>
  <c r="J43" i="14" s="1"/>
  <c r="P43" i="14" s="1"/>
  <c r="I43" i="14"/>
  <c r="O43" i="14" s="1"/>
  <c r="K43" i="14"/>
  <c r="L43" i="14"/>
  <c r="M43" i="14"/>
  <c r="N43" i="14"/>
  <c r="Q43" i="14"/>
  <c r="G44" i="14"/>
  <c r="I44" i="14" s="1"/>
  <c r="O44" i="14" s="1"/>
  <c r="J44" i="14"/>
  <c r="P44" i="14" s="1"/>
  <c r="L44" i="14"/>
  <c r="M44" i="14"/>
  <c r="N44" i="14"/>
  <c r="G45" i="14"/>
  <c r="K45" i="14"/>
  <c r="Q45" i="14" s="1"/>
  <c r="L45" i="14"/>
  <c r="M45" i="14"/>
  <c r="N45" i="14"/>
  <c r="G46" i="14"/>
  <c r="H46" i="14" s="1"/>
  <c r="I46" i="14"/>
  <c r="O46" i="14" s="1"/>
  <c r="K46" i="14"/>
  <c r="Q46" i="14" s="1"/>
  <c r="L46" i="14"/>
  <c r="M46" i="14"/>
  <c r="N46" i="14"/>
  <c r="G47" i="14"/>
  <c r="J47" i="14" s="1"/>
  <c r="P47" i="14" s="1"/>
  <c r="K47" i="14"/>
  <c r="L47" i="14"/>
  <c r="M47" i="14"/>
  <c r="N47" i="14"/>
  <c r="Q47" i="14"/>
  <c r="G48" i="14"/>
  <c r="I48" i="14" s="1"/>
  <c r="O48" i="14" s="1"/>
  <c r="H48" i="14"/>
  <c r="J48" i="14"/>
  <c r="P48" i="14" s="1"/>
  <c r="K48" i="14"/>
  <c r="Q48" i="14" s="1"/>
  <c r="L48" i="14"/>
  <c r="M48" i="14"/>
  <c r="N48" i="14"/>
  <c r="G49" i="14"/>
  <c r="K49" i="14" s="1"/>
  <c r="Q49" i="14" s="1"/>
  <c r="L49" i="14"/>
  <c r="M49" i="14"/>
  <c r="N49" i="14"/>
  <c r="G50" i="14"/>
  <c r="H50" i="14"/>
  <c r="I50" i="14"/>
  <c r="O50" i="14" s="1"/>
  <c r="J50" i="14"/>
  <c r="P50" i="14" s="1"/>
  <c r="K50" i="14"/>
  <c r="L50" i="14"/>
  <c r="M50" i="14"/>
  <c r="N50" i="14"/>
  <c r="Q50" i="14"/>
  <c r="G51" i="14"/>
  <c r="J51" i="14" s="1"/>
  <c r="P51" i="14" s="1"/>
  <c r="I51" i="14"/>
  <c r="O51" i="14" s="1"/>
  <c r="K51" i="14"/>
  <c r="L51" i="14"/>
  <c r="M51" i="14"/>
  <c r="N51" i="14"/>
  <c r="Q51" i="14"/>
  <c r="G52" i="14"/>
  <c r="I52" i="14" s="1"/>
  <c r="O52" i="14" s="1"/>
  <c r="J52" i="14"/>
  <c r="P52" i="14" s="1"/>
  <c r="L52" i="14"/>
  <c r="M52" i="14"/>
  <c r="N52" i="14"/>
  <c r="G53" i="14"/>
  <c r="I53" i="14"/>
  <c r="O53" i="14" s="1"/>
  <c r="K53" i="14"/>
  <c r="L53" i="14"/>
  <c r="M53" i="14"/>
  <c r="N53" i="14"/>
  <c r="Q53" i="14"/>
  <c r="G54" i="14"/>
  <c r="H54" i="14" s="1"/>
  <c r="I54" i="14"/>
  <c r="O54" i="14" s="1"/>
  <c r="K54" i="14"/>
  <c r="L54" i="14"/>
  <c r="M54" i="14"/>
  <c r="N54" i="14"/>
  <c r="Q54" i="14"/>
  <c r="G55" i="14"/>
  <c r="H55" i="14" s="1"/>
  <c r="I55" i="14"/>
  <c r="O55" i="14" s="1"/>
  <c r="K55" i="14"/>
  <c r="Q55" i="14" s="1"/>
  <c r="L55" i="14"/>
  <c r="M55" i="14"/>
  <c r="N55" i="14"/>
  <c r="G56" i="14"/>
  <c r="L56" i="14"/>
  <c r="M56" i="14"/>
  <c r="N56" i="14"/>
  <c r="G57" i="14"/>
  <c r="J57" i="14" s="1"/>
  <c r="H57" i="14"/>
  <c r="I57" i="14"/>
  <c r="K57" i="14"/>
  <c r="Q57" i="14" s="1"/>
  <c r="L57" i="14"/>
  <c r="M57" i="14"/>
  <c r="N57" i="14"/>
  <c r="O57" i="14"/>
  <c r="P57" i="14"/>
  <c r="G58" i="14"/>
  <c r="H58" i="14" s="1"/>
  <c r="I58" i="14"/>
  <c r="O58" i="14" s="1"/>
  <c r="K58" i="14"/>
  <c r="L58" i="14"/>
  <c r="M58" i="14"/>
  <c r="N58" i="14"/>
  <c r="Q58" i="14"/>
  <c r="G59" i="14"/>
  <c r="H59" i="14" s="1"/>
  <c r="I59" i="14"/>
  <c r="O59" i="14" s="1"/>
  <c r="K59" i="14"/>
  <c r="Q59" i="14" s="1"/>
  <c r="L59" i="14"/>
  <c r="M59" i="14"/>
  <c r="N59" i="14"/>
  <c r="G60" i="14"/>
  <c r="I60" i="14" s="1"/>
  <c r="O60" i="14" s="1"/>
  <c r="L60" i="14"/>
  <c r="M60" i="14"/>
  <c r="N60" i="14"/>
  <c r="G61" i="14"/>
  <c r="L61" i="14"/>
  <c r="M61" i="14"/>
  <c r="N61" i="14"/>
  <c r="G62" i="14"/>
  <c r="H62" i="14"/>
  <c r="I62" i="14"/>
  <c r="O62" i="14" s="1"/>
  <c r="J62" i="14"/>
  <c r="P62" i="14" s="1"/>
  <c r="K62" i="14"/>
  <c r="L62" i="14"/>
  <c r="M62" i="14"/>
  <c r="N62" i="14"/>
  <c r="Q62" i="14"/>
  <c r="G63" i="14"/>
  <c r="J63" i="14" s="1"/>
  <c r="P63" i="14" s="1"/>
  <c r="I63" i="14"/>
  <c r="O63" i="14" s="1"/>
  <c r="K63" i="14"/>
  <c r="L63" i="14"/>
  <c r="M63" i="14"/>
  <c r="N63" i="14"/>
  <c r="Q63" i="14"/>
  <c r="G64" i="14"/>
  <c r="I64" i="14" s="1"/>
  <c r="O64" i="14" s="1"/>
  <c r="J64" i="14"/>
  <c r="P64" i="14" s="1"/>
  <c r="L64" i="14"/>
  <c r="M64" i="14"/>
  <c r="N64" i="14"/>
  <c r="G65" i="14"/>
  <c r="K65" i="14" s="1"/>
  <c r="Q65" i="14" s="1"/>
  <c r="L65" i="14"/>
  <c r="M65" i="14"/>
  <c r="N65" i="14"/>
  <c r="G66" i="14"/>
  <c r="H66" i="14"/>
  <c r="I66" i="14"/>
  <c r="O66" i="14" s="1"/>
  <c r="J66" i="14"/>
  <c r="P66" i="14" s="1"/>
  <c r="K66" i="14"/>
  <c r="L66" i="14"/>
  <c r="M66" i="14"/>
  <c r="N66" i="14"/>
  <c r="Q66" i="14"/>
  <c r="G67" i="14"/>
  <c r="J67" i="14" s="1"/>
  <c r="P67" i="14" s="1"/>
  <c r="I67" i="14"/>
  <c r="O67" i="14" s="1"/>
  <c r="K67" i="14"/>
  <c r="L67" i="14"/>
  <c r="M67" i="14"/>
  <c r="N67" i="14"/>
  <c r="Q67" i="14"/>
  <c r="G68" i="14"/>
  <c r="I68" i="14" s="1"/>
  <c r="O68" i="14" s="1"/>
  <c r="J68" i="14"/>
  <c r="P68" i="14" s="1"/>
  <c r="L68" i="14"/>
  <c r="M68" i="14"/>
  <c r="N68" i="14"/>
  <c r="G69" i="14"/>
  <c r="L69" i="14"/>
  <c r="M69" i="14"/>
  <c r="N69" i="14"/>
  <c r="G70" i="14"/>
  <c r="H70" i="14"/>
  <c r="I70" i="14"/>
  <c r="O70" i="14" s="1"/>
  <c r="J70" i="14"/>
  <c r="P70" i="14" s="1"/>
  <c r="K70" i="14"/>
  <c r="L70" i="14"/>
  <c r="M70" i="14"/>
  <c r="N70" i="14"/>
  <c r="Q70" i="14"/>
  <c r="G72" i="14"/>
  <c r="J72" i="14" s="1"/>
  <c r="P72" i="14" s="1"/>
  <c r="I72" i="14"/>
  <c r="O72" i="14" s="1"/>
  <c r="K72" i="14"/>
  <c r="L72" i="14"/>
  <c r="M72" i="14"/>
  <c r="N72" i="14"/>
  <c r="Q72" i="14"/>
  <c r="G73" i="14"/>
  <c r="J73" i="14"/>
  <c r="P73" i="14" s="1"/>
  <c r="L73" i="14"/>
  <c r="M73" i="14"/>
  <c r="N73" i="14"/>
  <c r="G75" i="14"/>
  <c r="K75" i="14"/>
  <c r="Q75" i="14" s="1"/>
  <c r="L75" i="14"/>
  <c r="M75" i="14"/>
  <c r="N75" i="14"/>
  <c r="G76" i="14"/>
  <c r="I76" i="14"/>
  <c r="O76" i="14" s="1"/>
  <c r="K76" i="14"/>
  <c r="Q76" i="14" s="1"/>
  <c r="L76" i="14"/>
  <c r="M76" i="14"/>
  <c r="N76" i="14"/>
  <c r="G77" i="14"/>
  <c r="L77" i="14"/>
  <c r="M77" i="14"/>
  <c r="N77" i="14"/>
  <c r="G78" i="14"/>
  <c r="I78" i="14" s="1"/>
  <c r="O78" i="14" s="1"/>
  <c r="H78" i="14"/>
  <c r="J78" i="14"/>
  <c r="P78" i="14" s="1"/>
  <c r="K78" i="14"/>
  <c r="Q78" i="14" s="1"/>
  <c r="L78" i="14"/>
  <c r="M78" i="14"/>
  <c r="N78" i="14"/>
  <c r="G79" i="14"/>
  <c r="L79" i="14"/>
  <c r="M79" i="14"/>
  <c r="N79" i="14"/>
  <c r="G80" i="14"/>
  <c r="I80" i="14"/>
  <c r="O80" i="14" s="1"/>
  <c r="K80" i="14"/>
  <c r="Q80" i="14" s="1"/>
  <c r="L80" i="14"/>
  <c r="M80" i="14"/>
  <c r="N80" i="14"/>
  <c r="G81" i="14"/>
  <c r="L81" i="14"/>
  <c r="M81" i="14"/>
  <c r="N81" i="14"/>
  <c r="G82" i="14"/>
  <c r="I82" i="14" s="1"/>
  <c r="O82" i="14" s="1"/>
  <c r="H82" i="14"/>
  <c r="J82" i="14"/>
  <c r="P82" i="14" s="1"/>
  <c r="K82" i="14"/>
  <c r="Q82" i="14" s="1"/>
  <c r="L82" i="14"/>
  <c r="M82" i="14"/>
  <c r="N82" i="14"/>
  <c r="G83" i="14"/>
  <c r="K83" i="14" s="1"/>
  <c r="Q83" i="14" s="1"/>
  <c r="L83" i="14"/>
  <c r="M83" i="14"/>
  <c r="N83" i="14"/>
  <c r="G84" i="14"/>
  <c r="H84" i="14"/>
  <c r="I84" i="14"/>
  <c r="O84" i="14" s="1"/>
  <c r="J84" i="14"/>
  <c r="P84" i="14" s="1"/>
  <c r="K84" i="14"/>
  <c r="L84" i="14"/>
  <c r="M84" i="14"/>
  <c r="N84" i="14"/>
  <c r="Q84" i="14"/>
  <c r="G85" i="14"/>
  <c r="J85" i="14" s="1"/>
  <c r="P85" i="14" s="1"/>
  <c r="I85" i="14"/>
  <c r="O85" i="14" s="1"/>
  <c r="K85" i="14"/>
  <c r="L85" i="14"/>
  <c r="M85" i="14"/>
  <c r="N85" i="14"/>
  <c r="Q85" i="14"/>
  <c r="G86" i="14"/>
  <c r="J86" i="14"/>
  <c r="P86" i="14" s="1"/>
  <c r="L86" i="14"/>
  <c r="M86" i="14"/>
  <c r="N86" i="14"/>
  <c r="G87" i="14"/>
  <c r="L87" i="14"/>
  <c r="M87" i="14"/>
  <c r="N87" i="14"/>
  <c r="G88" i="14"/>
  <c r="H88" i="14"/>
  <c r="I88" i="14"/>
  <c r="O88" i="14" s="1"/>
  <c r="J88" i="14"/>
  <c r="P88" i="14" s="1"/>
  <c r="K88" i="14"/>
  <c r="L88" i="14"/>
  <c r="M88" i="14"/>
  <c r="N88" i="14"/>
  <c r="Q88" i="14"/>
  <c r="G89" i="14"/>
  <c r="J89" i="14" s="1"/>
  <c r="P89" i="14" s="1"/>
  <c r="I89" i="14"/>
  <c r="O89" i="14" s="1"/>
  <c r="K89" i="14"/>
  <c r="L89" i="14"/>
  <c r="M89" i="14"/>
  <c r="N89" i="14"/>
  <c r="Q89" i="14"/>
  <c r="G90" i="14"/>
  <c r="L90" i="14"/>
  <c r="M90" i="14"/>
  <c r="N90" i="14"/>
  <c r="G92" i="14"/>
  <c r="K92" i="14" s="1"/>
  <c r="Q92" i="14" s="1"/>
  <c r="L92" i="14"/>
  <c r="M92" i="14"/>
  <c r="N92" i="14"/>
  <c r="G93" i="14"/>
  <c r="I93" i="14"/>
  <c r="O93" i="14" s="1"/>
  <c r="K93" i="14"/>
  <c r="Q93" i="14" s="1"/>
  <c r="L93" i="14"/>
  <c r="M93" i="14"/>
  <c r="N93" i="14"/>
  <c r="G94" i="14"/>
  <c r="L94" i="14"/>
  <c r="M94" i="14"/>
  <c r="N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I97" i="14"/>
  <c r="O97" i="14" s="1"/>
  <c r="K97" i="14"/>
  <c r="Q97" i="14" s="1"/>
  <c r="L97" i="14"/>
  <c r="M97" i="14"/>
  <c r="N97" i="14"/>
  <c r="G98" i="14"/>
  <c r="L98" i="14"/>
  <c r="M98" i="14"/>
  <c r="N98" i="14"/>
  <c r="G99" i="14"/>
  <c r="H99" i="14" s="1"/>
  <c r="J99" i="14"/>
  <c r="P99" i="14" s="1"/>
  <c r="K99" i="14"/>
  <c r="Q99" i="14" s="1"/>
  <c r="L99" i="14"/>
  <c r="M99" i="14"/>
  <c r="N99" i="14"/>
  <c r="G100" i="14"/>
  <c r="K100" i="14"/>
  <c r="Q100" i="14" s="1"/>
  <c r="L100" i="14"/>
  <c r="M100" i="14"/>
  <c r="N100" i="14"/>
  <c r="G101" i="14"/>
  <c r="I101" i="14"/>
  <c r="O101" i="14" s="1"/>
  <c r="K101" i="14"/>
  <c r="Q101" i="14" s="1"/>
  <c r="L101" i="14"/>
  <c r="M101" i="14"/>
  <c r="N101" i="14"/>
  <c r="G102" i="14"/>
  <c r="L102" i="14"/>
  <c r="M102" i="14"/>
  <c r="N102" i="14"/>
  <c r="G103" i="14"/>
  <c r="H103" i="14" s="1"/>
  <c r="J103" i="14"/>
  <c r="P103" i="14" s="1"/>
  <c r="K103" i="14"/>
  <c r="Q103" i="14" s="1"/>
  <c r="L103" i="14"/>
  <c r="M103" i="14"/>
  <c r="N103" i="14"/>
  <c r="G104" i="14"/>
  <c r="L104" i="14"/>
  <c r="M104" i="14"/>
  <c r="N104" i="14"/>
  <c r="G105" i="14"/>
  <c r="H105" i="14"/>
  <c r="I105" i="14"/>
  <c r="O105" i="14" s="1"/>
  <c r="J105" i="14"/>
  <c r="P105" i="14" s="1"/>
  <c r="K105" i="14"/>
  <c r="L105" i="14"/>
  <c r="M105" i="14"/>
  <c r="N105" i="14"/>
  <c r="Q105" i="14"/>
  <c r="G106" i="14"/>
  <c r="J106" i="14" s="1"/>
  <c r="P106" i="14" s="1"/>
  <c r="I106" i="14"/>
  <c r="O106" i="14" s="1"/>
  <c r="K106" i="14"/>
  <c r="L106" i="14"/>
  <c r="M106" i="14"/>
  <c r="N106" i="14"/>
  <c r="Q106" i="14"/>
  <c r="G107" i="14"/>
  <c r="L107" i="14"/>
  <c r="M107" i="14"/>
  <c r="N107" i="14"/>
  <c r="G108" i="14"/>
  <c r="K108" i="14" s="1"/>
  <c r="Q108" i="14" s="1"/>
  <c r="L108" i="14"/>
  <c r="M108" i="14"/>
  <c r="N108" i="14"/>
  <c r="G109" i="14"/>
  <c r="H109" i="14" s="1"/>
  <c r="I109" i="14"/>
  <c r="O109" i="14" s="1"/>
  <c r="J109" i="14"/>
  <c r="K109" i="14"/>
  <c r="Q109" i="14" s="1"/>
  <c r="L109" i="14"/>
  <c r="M109" i="14"/>
  <c r="N109" i="14"/>
  <c r="P109" i="14"/>
  <c r="G110" i="14"/>
  <c r="J110" i="14"/>
  <c r="P110" i="14" s="1"/>
  <c r="L110" i="14"/>
  <c r="M110" i="14"/>
  <c r="N110" i="14"/>
  <c r="G111" i="14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P113" i="14" s="1"/>
  <c r="K113" i="14"/>
  <c r="L113" i="14"/>
  <c r="M113" i="14"/>
  <c r="N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 s="1"/>
  <c r="Q116" i="14" s="1"/>
  <c r="L116" i="14"/>
  <c r="M116" i="14"/>
  <c r="N116" i="14"/>
  <c r="G117" i="14"/>
  <c r="H117" i="14"/>
  <c r="I117" i="14"/>
  <c r="O117" i="14" s="1"/>
  <c r="J117" i="14"/>
  <c r="P117" i="14" s="1"/>
  <c r="K117" i="14"/>
  <c r="L117" i="14"/>
  <c r="M117" i="14"/>
  <c r="N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/>
  <c r="Q120" i="14" s="1"/>
  <c r="L120" i="14"/>
  <c r="M120" i="14"/>
  <c r="N120" i="14"/>
  <c r="G121" i="14"/>
  <c r="K121" i="14"/>
  <c r="Q121" i="14" s="1"/>
  <c r="L121" i="14"/>
  <c r="M121" i="14"/>
  <c r="N121" i="14"/>
  <c r="G122" i="14"/>
  <c r="J122" i="14"/>
  <c r="P122" i="14" s="1"/>
  <c r="L122" i="14"/>
  <c r="M122" i="14"/>
  <c r="N122" i="14"/>
  <c r="G123" i="14"/>
  <c r="L123" i="14"/>
  <c r="M123" i="14"/>
  <c r="N123" i="14"/>
  <c r="G124" i="14"/>
  <c r="K124" i="14" s="1"/>
  <c r="Q124" i="14" s="1"/>
  <c r="L124" i="14"/>
  <c r="M124" i="14"/>
  <c r="N124" i="14"/>
  <c r="G125" i="14"/>
  <c r="I125" i="14"/>
  <c r="O125" i="14" s="1"/>
  <c r="K125" i="14"/>
  <c r="Q125" i="14" s="1"/>
  <c r="L125" i="14"/>
  <c r="M125" i="14"/>
  <c r="N125" i="14"/>
  <c r="G126" i="14"/>
  <c r="L126" i="14"/>
  <c r="M126" i="14"/>
  <c r="N126" i="14"/>
  <c r="G127" i="14"/>
  <c r="J127" i="14" s="1"/>
  <c r="P127" i="14" s="1"/>
  <c r="L127" i="14"/>
  <c r="M127" i="14"/>
  <c r="N127" i="14"/>
  <c r="G128" i="14"/>
  <c r="L128" i="14"/>
  <c r="M128" i="14"/>
  <c r="N128" i="14"/>
  <c r="G129" i="14"/>
  <c r="I129" i="14"/>
  <c r="O129" i="14" s="1"/>
  <c r="K129" i="14"/>
  <c r="Q129" i="14" s="1"/>
  <c r="L129" i="14"/>
  <c r="M129" i="14"/>
  <c r="N129" i="14"/>
  <c r="G130" i="14"/>
  <c r="L130" i="14"/>
  <c r="M130" i="14"/>
  <c r="N130" i="14"/>
  <c r="G131" i="14"/>
  <c r="J131" i="14"/>
  <c r="P131" i="14" s="1"/>
  <c r="L131" i="14"/>
  <c r="M131" i="14"/>
  <c r="N131" i="14"/>
  <c r="G132" i="14"/>
  <c r="L132" i="14"/>
  <c r="M132" i="14"/>
  <c r="N132" i="14"/>
  <c r="G133" i="14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L136" i="14"/>
  <c r="M136" i="14"/>
  <c r="N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K138" i="14"/>
  <c r="Q138" i="14" s="1"/>
  <c r="L138" i="14"/>
  <c r="M138" i="14"/>
  <c r="N138" i="14"/>
  <c r="G139" i="14"/>
  <c r="K139" i="14" s="1"/>
  <c r="Q139" i="14" s="1"/>
  <c r="L139" i="14"/>
  <c r="M139" i="14"/>
  <c r="N139" i="14"/>
  <c r="G140" i="14"/>
  <c r="J140" i="14" s="1"/>
  <c r="H140" i="14"/>
  <c r="I140" i="14"/>
  <c r="O140" i="14" s="1"/>
  <c r="K140" i="14"/>
  <c r="Q140" i="14" s="1"/>
  <c r="L140" i="14"/>
  <c r="M140" i="14"/>
  <c r="N140" i="14"/>
  <c r="P140" i="14"/>
  <c r="G141" i="14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L144" i="14"/>
  <c r="M144" i="14"/>
  <c r="N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K146" i="14"/>
  <c r="Q146" i="14" s="1"/>
  <c r="L146" i="14"/>
  <c r="M146" i="14"/>
  <c r="N146" i="14"/>
  <c r="G147" i="14"/>
  <c r="K147" i="14" s="1"/>
  <c r="Q147" i="14" s="1"/>
  <c r="L147" i="14"/>
  <c r="M147" i="14"/>
  <c r="N147" i="14"/>
  <c r="G148" i="14"/>
  <c r="J148" i="14" s="1"/>
  <c r="H148" i="14"/>
  <c r="I148" i="14"/>
  <c r="O148" i="14" s="1"/>
  <c r="K148" i="14"/>
  <c r="Q148" i="14" s="1"/>
  <c r="L148" i="14"/>
  <c r="M148" i="14"/>
  <c r="N148" i="14"/>
  <c r="P148" i="14"/>
  <c r="G149" i="14"/>
  <c r="K149" i="14"/>
  <c r="L149" i="14"/>
  <c r="M149" i="14"/>
  <c r="N149" i="14"/>
  <c r="Q149" i="14"/>
  <c r="G151" i="14"/>
  <c r="H151" i="14" s="1"/>
  <c r="J151" i="14"/>
  <c r="P151" i="14" s="1"/>
  <c r="K151" i="14"/>
  <c r="Q151" i="14" s="1"/>
  <c r="L151" i="14"/>
  <c r="M151" i="14"/>
  <c r="N151" i="14"/>
  <c r="G152" i="14"/>
  <c r="K152" i="14"/>
  <c r="Q152" i="14" s="1"/>
  <c r="L152" i="14"/>
  <c r="M152" i="14"/>
  <c r="N152" i="14"/>
  <c r="G153" i="14"/>
  <c r="L153" i="14"/>
  <c r="M153" i="14"/>
  <c r="N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K155" i="14"/>
  <c r="Q155" i="14" s="1"/>
  <c r="L155" i="14"/>
  <c r="M155" i="14"/>
  <c r="N155" i="14"/>
  <c r="G156" i="14"/>
  <c r="K156" i="14" s="1"/>
  <c r="Q156" i="14" s="1"/>
  <c r="L156" i="14"/>
  <c r="M156" i="14"/>
  <c r="N156" i="14"/>
  <c r="G157" i="14"/>
  <c r="J157" i="14" s="1"/>
  <c r="H157" i="14"/>
  <c r="I157" i="14"/>
  <c r="O157" i="14" s="1"/>
  <c r="K157" i="14"/>
  <c r="Q157" i="14" s="1"/>
  <c r="L157" i="14"/>
  <c r="M157" i="14"/>
  <c r="N157" i="14"/>
  <c r="P157" i="14"/>
  <c r="G158" i="14"/>
  <c r="K158" i="14"/>
  <c r="L158" i="14"/>
  <c r="M158" i="14"/>
  <c r="N158" i="14"/>
  <c r="Q158" i="14"/>
  <c r="G159" i="14"/>
  <c r="H159" i="14" s="1"/>
  <c r="J159" i="14"/>
  <c r="P159" i="14" s="1"/>
  <c r="K159" i="14"/>
  <c r="Q159" i="14" s="1"/>
  <c r="L159" i="14"/>
  <c r="M159" i="14"/>
  <c r="N159" i="14"/>
  <c r="G160" i="14"/>
  <c r="K160" i="14"/>
  <c r="Q160" i="14" s="1"/>
  <c r="L160" i="14"/>
  <c r="M160" i="14"/>
  <c r="N160" i="14"/>
  <c r="G161" i="14"/>
  <c r="L161" i="14"/>
  <c r="M161" i="14"/>
  <c r="N161" i="14"/>
  <c r="G162" i="14"/>
  <c r="H162" i="14" s="1"/>
  <c r="I162" i="14"/>
  <c r="O162" i="14" s="1"/>
  <c r="J162" i="14"/>
  <c r="P162" i="14" s="1"/>
  <c r="K162" i="14"/>
  <c r="L162" i="14"/>
  <c r="M162" i="14"/>
  <c r="N162" i="14"/>
  <c r="Q162" i="14"/>
  <c r="G163" i="14"/>
  <c r="H163" i="14" s="1"/>
  <c r="J163" i="14"/>
  <c r="P163" i="14" s="1"/>
  <c r="K163" i="14"/>
  <c r="Q163" i="14" s="1"/>
  <c r="L163" i="14"/>
  <c r="M163" i="14"/>
  <c r="N163" i="14"/>
  <c r="G164" i="14"/>
  <c r="K164" i="14" s="1"/>
  <c r="Q164" i="14" s="1"/>
  <c r="L164" i="14"/>
  <c r="M164" i="14"/>
  <c r="N164" i="14"/>
  <c r="G165" i="14"/>
  <c r="J165" i="14" s="1"/>
  <c r="P165" i="14" s="1"/>
  <c r="H165" i="14"/>
  <c r="I165" i="14"/>
  <c r="O165" i="14" s="1"/>
  <c r="K165" i="14"/>
  <c r="L165" i="14"/>
  <c r="M165" i="14"/>
  <c r="N165" i="14"/>
  <c r="Q165" i="14"/>
  <c r="G166" i="14"/>
  <c r="H166" i="14" s="1"/>
  <c r="I166" i="14"/>
  <c r="O166" i="14" s="1"/>
  <c r="J166" i="14"/>
  <c r="P166" i="14" s="1"/>
  <c r="K166" i="14"/>
  <c r="L166" i="14"/>
  <c r="M166" i="14"/>
  <c r="N166" i="14"/>
  <c r="Q166" i="14"/>
  <c r="G167" i="14"/>
  <c r="H167" i="14" s="1"/>
  <c r="J167" i="14"/>
  <c r="P167" i="14" s="1"/>
  <c r="K167" i="14"/>
  <c r="Q167" i="14" s="1"/>
  <c r="L167" i="14"/>
  <c r="M167" i="14"/>
  <c r="N167" i="14"/>
  <c r="G168" i="14"/>
  <c r="K168" i="14"/>
  <c r="Q168" i="14" s="1"/>
  <c r="L168" i="14"/>
  <c r="M168" i="14"/>
  <c r="N168" i="14"/>
  <c r="G169" i="14"/>
  <c r="I169" i="14"/>
  <c r="O169" i="14" s="1"/>
  <c r="L169" i="14"/>
  <c r="M169" i="14"/>
  <c r="N169" i="14"/>
  <c r="G170" i="14"/>
  <c r="H170" i="14" s="1"/>
  <c r="I170" i="14"/>
  <c r="O170" i="14" s="1"/>
  <c r="J170" i="14"/>
  <c r="P170" i="14" s="1"/>
  <c r="K170" i="14"/>
  <c r="L170" i="14"/>
  <c r="M170" i="14"/>
  <c r="N170" i="14"/>
  <c r="Q170" i="14"/>
  <c r="G171" i="14"/>
  <c r="H171" i="14" s="1"/>
  <c r="J171" i="14"/>
  <c r="P171" i="14" s="1"/>
  <c r="K171" i="14"/>
  <c r="Q171" i="14" s="1"/>
  <c r="L171" i="14"/>
  <c r="M171" i="14"/>
  <c r="N171" i="14"/>
  <c r="G172" i="14"/>
  <c r="L172" i="14"/>
  <c r="M172" i="14"/>
  <c r="N172" i="14"/>
  <c r="G173" i="14"/>
  <c r="J173" i="14" s="1"/>
  <c r="P173" i="14" s="1"/>
  <c r="H173" i="14"/>
  <c r="I173" i="14"/>
  <c r="O173" i="14" s="1"/>
  <c r="K173" i="14"/>
  <c r="L173" i="14"/>
  <c r="M173" i="14"/>
  <c r="N173" i="14"/>
  <c r="Q173" i="14"/>
  <c r="G174" i="14"/>
  <c r="H174" i="14" s="1"/>
  <c r="I174" i="14"/>
  <c r="O174" i="14" s="1"/>
  <c r="J174" i="14"/>
  <c r="P174" i="14" s="1"/>
  <c r="K174" i="14"/>
  <c r="L174" i="14"/>
  <c r="M174" i="14"/>
  <c r="N174" i="14"/>
  <c r="Q174" i="14"/>
  <c r="G175" i="14"/>
  <c r="H175" i="14" s="1"/>
  <c r="J175" i="14"/>
  <c r="P175" i="14" s="1"/>
  <c r="K175" i="14"/>
  <c r="Q175" i="14" s="1"/>
  <c r="L175" i="14"/>
  <c r="M175" i="14"/>
  <c r="N175" i="14"/>
  <c r="G176" i="14"/>
  <c r="K176" i="14"/>
  <c r="Q176" i="14" s="1"/>
  <c r="L176" i="14"/>
  <c r="M176" i="14"/>
  <c r="N176" i="14"/>
  <c r="G177" i="14"/>
  <c r="L177" i="14"/>
  <c r="M177" i="14"/>
  <c r="N177" i="14"/>
  <c r="G178" i="14"/>
  <c r="H178" i="14" s="1"/>
  <c r="I178" i="14"/>
  <c r="O178" i="14" s="1"/>
  <c r="J178" i="14"/>
  <c r="P178" i="14" s="1"/>
  <c r="K178" i="14"/>
  <c r="L178" i="14"/>
  <c r="M178" i="14"/>
  <c r="N178" i="14"/>
  <c r="Q178" i="14"/>
  <c r="G179" i="14"/>
  <c r="H179" i="14" s="1"/>
  <c r="J179" i="14"/>
  <c r="P179" i="14" s="1"/>
  <c r="K179" i="14"/>
  <c r="Q179" i="14" s="1"/>
  <c r="L179" i="14"/>
  <c r="M179" i="14"/>
  <c r="N179" i="14"/>
  <c r="G180" i="14"/>
  <c r="K180" i="14" s="1"/>
  <c r="Q180" i="14" s="1"/>
  <c r="L180" i="14"/>
  <c r="M180" i="14"/>
  <c r="N180" i="14"/>
  <c r="G181" i="14"/>
  <c r="J181" i="14" s="1"/>
  <c r="P181" i="14" s="1"/>
  <c r="H181" i="14"/>
  <c r="I181" i="14"/>
  <c r="O181" i="14" s="1"/>
  <c r="K181" i="14"/>
  <c r="L181" i="14"/>
  <c r="M181" i="14"/>
  <c r="N181" i="14"/>
  <c r="Q181" i="14"/>
  <c r="G183" i="14"/>
  <c r="H183" i="14" s="1"/>
  <c r="I183" i="14"/>
  <c r="O183" i="14" s="1"/>
  <c r="J183" i="14"/>
  <c r="P183" i="14" s="1"/>
  <c r="K183" i="14"/>
  <c r="L183" i="14"/>
  <c r="M183" i="14"/>
  <c r="N183" i="14"/>
  <c r="Q183" i="14"/>
  <c r="G184" i="14"/>
  <c r="H184" i="14" s="1"/>
  <c r="J184" i="14"/>
  <c r="P184" i="14" s="1"/>
  <c r="K184" i="14"/>
  <c r="Q184" i="14" s="1"/>
  <c r="L184" i="14"/>
  <c r="M184" i="14"/>
  <c r="N184" i="14"/>
  <c r="G185" i="14"/>
  <c r="K185" i="14"/>
  <c r="Q185" i="14" s="1"/>
  <c r="L185" i="14"/>
  <c r="M185" i="14"/>
  <c r="N185" i="14"/>
  <c r="G186" i="14"/>
  <c r="I186" i="14"/>
  <c r="O186" i="14" s="1"/>
  <c r="L186" i="14"/>
  <c r="M186" i="14"/>
  <c r="N186" i="14"/>
  <c r="G187" i="14"/>
  <c r="H187" i="14" s="1"/>
  <c r="I187" i="14"/>
  <c r="O187" i="14" s="1"/>
  <c r="J187" i="14"/>
  <c r="P187" i="14" s="1"/>
  <c r="K187" i="14"/>
  <c r="L187" i="14"/>
  <c r="M187" i="14"/>
  <c r="N187" i="14"/>
  <c r="Q187" i="14"/>
  <c r="G188" i="14"/>
  <c r="H188" i="14" s="1"/>
  <c r="J188" i="14"/>
  <c r="P188" i="14" s="1"/>
  <c r="K188" i="14"/>
  <c r="Q188" i="14" s="1"/>
  <c r="L188" i="14"/>
  <c r="M188" i="14"/>
  <c r="N188" i="14"/>
  <c r="G189" i="14"/>
  <c r="L189" i="14"/>
  <c r="M189" i="14"/>
  <c r="N189" i="14"/>
  <c r="G190" i="14"/>
  <c r="J190" i="14" s="1"/>
  <c r="P190" i="14" s="1"/>
  <c r="H190" i="14"/>
  <c r="I190" i="14"/>
  <c r="O190" i="14" s="1"/>
  <c r="K190" i="14"/>
  <c r="L190" i="14"/>
  <c r="M190" i="14"/>
  <c r="N190" i="14"/>
  <c r="Q190" i="14"/>
  <c r="G191" i="14"/>
  <c r="H191" i="14"/>
  <c r="I191" i="14"/>
  <c r="O191" i="14" s="1"/>
  <c r="J191" i="14"/>
  <c r="P191" i="14" s="1"/>
  <c r="K191" i="14"/>
  <c r="L191" i="14"/>
  <c r="M191" i="14"/>
  <c r="N191" i="14"/>
  <c r="Q191" i="14"/>
  <c r="G192" i="14"/>
  <c r="L192" i="14"/>
  <c r="M192" i="14"/>
  <c r="N192" i="14"/>
  <c r="G193" i="14"/>
  <c r="K193" i="14" s="1"/>
  <c r="Q193" i="14" s="1"/>
  <c r="L193" i="14"/>
  <c r="M193" i="14"/>
  <c r="N193" i="14"/>
  <c r="G194" i="14"/>
  <c r="I194" i="14"/>
  <c r="O194" i="14" s="1"/>
  <c r="K194" i="14"/>
  <c r="L194" i="14"/>
  <c r="M194" i="14"/>
  <c r="N194" i="14"/>
  <c r="Q194" i="14"/>
  <c r="G195" i="14"/>
  <c r="H195" i="14" s="1"/>
  <c r="J195" i="14"/>
  <c r="P195" i="14" s="1"/>
  <c r="L195" i="14"/>
  <c r="M195" i="14"/>
  <c r="N195" i="14"/>
  <c r="G196" i="14"/>
  <c r="H196" i="14" s="1"/>
  <c r="K196" i="14"/>
  <c r="Q196" i="14" s="1"/>
  <c r="L196" i="14"/>
  <c r="M196" i="14"/>
  <c r="N196" i="14"/>
  <c r="G197" i="14"/>
  <c r="K197" i="14" s="1"/>
  <c r="Q197" i="14" s="1"/>
  <c r="L197" i="14"/>
  <c r="M197" i="14"/>
  <c r="N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H199" i="14" s="1"/>
  <c r="I199" i="14"/>
  <c r="O199" i="14" s="1"/>
  <c r="J199" i="14"/>
  <c r="P199" i="14" s="1"/>
  <c r="K199" i="14"/>
  <c r="L199" i="14"/>
  <c r="M199" i="14"/>
  <c r="N199" i="14"/>
  <c r="Q199" i="14"/>
  <c r="G200" i="14"/>
  <c r="H200" i="14" s="1"/>
  <c r="J200" i="14"/>
  <c r="P200" i="14" s="1"/>
  <c r="K200" i="14"/>
  <c r="Q200" i="14" s="1"/>
  <c r="L200" i="14"/>
  <c r="M200" i="14"/>
  <c r="N200" i="14"/>
  <c r="G201" i="14"/>
  <c r="K201" i="14"/>
  <c r="Q201" i="14" s="1"/>
  <c r="L201" i="14"/>
  <c r="M201" i="14"/>
  <c r="N201" i="14"/>
  <c r="G202" i="14"/>
  <c r="J202" i="14" s="1"/>
  <c r="P202" i="14" s="1"/>
  <c r="I202" i="14"/>
  <c r="O202" i="14" s="1"/>
  <c r="L202" i="14"/>
  <c r="M202" i="14"/>
  <c r="N202" i="14"/>
  <c r="G203" i="14"/>
  <c r="H203" i="14" s="1"/>
  <c r="I203" i="14"/>
  <c r="O203" i="14" s="1"/>
  <c r="J203" i="14"/>
  <c r="P203" i="14" s="1"/>
  <c r="K203" i="14"/>
  <c r="L203" i="14"/>
  <c r="M203" i="14"/>
  <c r="N203" i="14"/>
  <c r="Q203" i="14"/>
  <c r="G204" i="14"/>
  <c r="H204" i="14" s="1"/>
  <c r="J204" i="14"/>
  <c r="P204" i="14" s="1"/>
  <c r="K204" i="14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H206" i="14"/>
  <c r="I206" i="14"/>
  <c r="O206" i="14" s="1"/>
  <c r="K206" i="14"/>
  <c r="L206" i="14"/>
  <c r="M206" i="14"/>
  <c r="N206" i="14"/>
  <c r="Q206" i="14"/>
  <c r="G207" i="14"/>
  <c r="H207" i="14" s="1"/>
  <c r="I207" i="14"/>
  <c r="O207" i="14" s="1"/>
  <c r="J207" i="14"/>
  <c r="P207" i="14" s="1"/>
  <c r="K207" i="14"/>
  <c r="L207" i="14"/>
  <c r="M207" i="14"/>
  <c r="N207" i="14"/>
  <c r="Q207" i="14"/>
  <c r="G208" i="14"/>
  <c r="H208" i="14" s="1"/>
  <c r="J208" i="14"/>
  <c r="P208" i="14" s="1"/>
  <c r="K208" i="14"/>
  <c r="Q208" i="14" s="1"/>
  <c r="L208" i="14"/>
  <c r="M208" i="14"/>
  <c r="N208" i="14"/>
  <c r="G209" i="14"/>
  <c r="K209" i="14"/>
  <c r="Q209" i="14" s="1"/>
  <c r="L209" i="14"/>
  <c r="M209" i="14"/>
  <c r="N209" i="14"/>
  <c r="G210" i="14"/>
  <c r="J210" i="14" s="1"/>
  <c r="P210" i="14" s="1"/>
  <c r="I210" i="14"/>
  <c r="O210" i="14" s="1"/>
  <c r="L210" i="14"/>
  <c r="M210" i="14"/>
  <c r="N210" i="14"/>
  <c r="G211" i="14"/>
  <c r="H211" i="14" s="1"/>
  <c r="I211" i="14"/>
  <c r="O211" i="14" s="1"/>
  <c r="J211" i="14"/>
  <c r="P211" i="14" s="1"/>
  <c r="K211" i="14"/>
  <c r="L211" i="14"/>
  <c r="M211" i="14"/>
  <c r="N211" i="14"/>
  <c r="Q211" i="14"/>
  <c r="G212" i="14"/>
  <c r="H212" i="14" s="1"/>
  <c r="J212" i="14"/>
  <c r="P212" i="14" s="1"/>
  <c r="K212" i="14"/>
  <c r="Q212" i="14" s="1"/>
  <c r="L212" i="14"/>
  <c r="M212" i="14"/>
  <c r="N212" i="14"/>
  <c r="G213" i="14"/>
  <c r="L213" i="14"/>
  <c r="M213" i="14"/>
  <c r="N213" i="14"/>
  <c r="G214" i="14"/>
  <c r="J214" i="14" s="1"/>
  <c r="P214" i="14" s="1"/>
  <c r="H214" i="14"/>
  <c r="I214" i="14"/>
  <c r="O214" i="14" s="1"/>
  <c r="K214" i="14"/>
  <c r="L214" i="14"/>
  <c r="M214" i="14"/>
  <c r="N214" i="14"/>
  <c r="Q214" i="14"/>
  <c r="G215" i="14"/>
  <c r="H215" i="14" s="1"/>
  <c r="I215" i="14"/>
  <c r="O215" i="14" s="1"/>
  <c r="J215" i="14"/>
  <c r="P215" i="14" s="1"/>
  <c r="K215" i="14"/>
  <c r="L215" i="14"/>
  <c r="M215" i="14"/>
  <c r="N215" i="14"/>
  <c r="Q215" i="14"/>
  <c r="G216" i="14"/>
  <c r="H216" i="14" s="1"/>
  <c r="J216" i="14"/>
  <c r="P216" i="14" s="1"/>
  <c r="K216" i="14"/>
  <c r="Q216" i="14" s="1"/>
  <c r="L216" i="14"/>
  <c r="M216" i="14"/>
  <c r="N216" i="14"/>
  <c r="G217" i="14"/>
  <c r="K217" i="14"/>
  <c r="Q217" i="14" s="1"/>
  <c r="L217" i="14"/>
  <c r="M217" i="14"/>
  <c r="N217" i="14"/>
  <c r="G219" i="14"/>
  <c r="J219" i="14" s="1"/>
  <c r="P219" i="14" s="1"/>
  <c r="I219" i="14"/>
  <c r="O219" i="14" s="1"/>
  <c r="L219" i="14"/>
  <c r="M219" i="14"/>
  <c r="N219" i="14"/>
  <c r="G220" i="14"/>
  <c r="H220" i="14" s="1"/>
  <c r="I220" i="14"/>
  <c r="O220" i="14" s="1"/>
  <c r="J220" i="14"/>
  <c r="P220" i="14" s="1"/>
  <c r="K220" i="14"/>
  <c r="L220" i="14"/>
  <c r="M220" i="14"/>
  <c r="N220" i="14"/>
  <c r="Q220" i="14"/>
  <c r="G221" i="14"/>
  <c r="H221" i="14" s="1"/>
  <c r="J221" i="14"/>
  <c r="P221" i="14" s="1"/>
  <c r="K221" i="14"/>
  <c r="Q221" i="14" s="1"/>
  <c r="L221" i="14"/>
  <c r="M221" i="14"/>
  <c r="N221" i="14"/>
  <c r="G222" i="14"/>
  <c r="K222" i="14" s="1"/>
  <c r="Q222" i="14" s="1"/>
  <c r="L222" i="14"/>
  <c r="M222" i="14"/>
  <c r="N222" i="14"/>
  <c r="G223" i="14"/>
  <c r="J223" i="14" s="1"/>
  <c r="P223" i="14" s="1"/>
  <c r="I223" i="14"/>
  <c r="O223" i="14" s="1"/>
  <c r="L223" i="14"/>
  <c r="M223" i="14"/>
  <c r="N223" i="14"/>
  <c r="G224" i="14"/>
  <c r="H224" i="14" s="1"/>
  <c r="I224" i="14"/>
  <c r="O224" i="14" s="1"/>
  <c r="J224" i="14"/>
  <c r="P224" i="14" s="1"/>
  <c r="K224" i="14"/>
  <c r="L224" i="14"/>
  <c r="M224" i="14"/>
  <c r="N224" i="14"/>
  <c r="Q224" i="14"/>
  <c r="G225" i="14"/>
  <c r="J225" i="14" s="1"/>
  <c r="P225" i="14" s="1"/>
  <c r="K225" i="14"/>
  <c r="Q225" i="14" s="1"/>
  <c r="L225" i="14"/>
  <c r="M225" i="14"/>
  <c r="N225" i="14"/>
  <c r="G226" i="14"/>
  <c r="K226" i="14" s="1"/>
  <c r="Q226" i="14" s="1"/>
  <c r="L226" i="14"/>
  <c r="M226" i="14"/>
  <c r="N226" i="14"/>
  <c r="G227" i="14"/>
  <c r="J227" i="14" s="1"/>
  <c r="H227" i="14"/>
  <c r="I227" i="14"/>
  <c r="O227" i="14" s="1"/>
  <c r="K227" i="14"/>
  <c r="L227" i="14"/>
  <c r="M227" i="14"/>
  <c r="N227" i="14"/>
  <c r="P227" i="14"/>
  <c r="Q227" i="14"/>
  <c r="G228" i="14"/>
  <c r="H228" i="14" s="1"/>
  <c r="J228" i="14"/>
  <c r="P228" i="14" s="1"/>
  <c r="L228" i="14"/>
  <c r="M228" i="14"/>
  <c r="N228" i="14"/>
  <c r="G230" i="14"/>
  <c r="J230" i="14" s="1"/>
  <c r="P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L232" i="14"/>
  <c r="M232" i="14"/>
  <c r="N232" i="14"/>
  <c r="G233" i="14"/>
  <c r="H233" i="14" s="1"/>
  <c r="I233" i="14"/>
  <c r="O233" i="14" s="1"/>
  <c r="J233" i="14"/>
  <c r="P233" i="14" s="1"/>
  <c r="K233" i="14"/>
  <c r="L233" i="14"/>
  <c r="M233" i="14"/>
  <c r="N233" i="14"/>
  <c r="Q233" i="14"/>
  <c r="G234" i="14"/>
  <c r="J234" i="14" s="1"/>
  <c r="P234" i="14" s="1"/>
  <c r="K234" i="14"/>
  <c r="Q234" i="14" s="1"/>
  <c r="L234" i="14"/>
  <c r="M234" i="14"/>
  <c r="N234" i="14"/>
  <c r="G235" i="14"/>
  <c r="K235" i="14" s="1"/>
  <c r="Q235" i="14" s="1"/>
  <c r="L235" i="14"/>
  <c r="M235" i="14"/>
  <c r="N235" i="14"/>
  <c r="G236" i="14"/>
  <c r="J236" i="14" s="1"/>
  <c r="H236" i="14"/>
  <c r="I236" i="14"/>
  <c r="O236" i="14" s="1"/>
  <c r="K236" i="14"/>
  <c r="L236" i="14"/>
  <c r="M236" i="14"/>
  <c r="N236" i="14"/>
  <c r="P236" i="14"/>
  <c r="Q236" i="14"/>
  <c r="G237" i="14"/>
  <c r="H237" i="14" s="1"/>
  <c r="J237" i="14"/>
  <c r="P237" i="14" s="1"/>
  <c r="L237" i="14"/>
  <c r="M237" i="14"/>
  <c r="N237" i="14"/>
  <c r="G238" i="14"/>
  <c r="J238" i="14" s="1"/>
  <c r="P238" i="14" s="1"/>
  <c r="L238" i="14"/>
  <c r="M238" i="14"/>
  <c r="N238" i="14"/>
  <c r="G239" i="14"/>
  <c r="K239" i="14" s="1"/>
  <c r="Q239" i="14" s="1"/>
  <c r="H239" i="14"/>
  <c r="L239" i="14"/>
  <c r="M239" i="14"/>
  <c r="N239" i="14"/>
  <c r="G241" i="14"/>
  <c r="J241" i="14" s="1"/>
  <c r="P241" i="14" s="1"/>
  <c r="K241" i="14"/>
  <c r="L241" i="14"/>
  <c r="M241" i="14"/>
  <c r="N241" i="14"/>
  <c r="Q241" i="14"/>
  <c r="G242" i="14"/>
  <c r="I242" i="14" s="1"/>
  <c r="O242" i="14" s="1"/>
  <c r="H242" i="14"/>
  <c r="J242" i="14"/>
  <c r="P242" i="14" s="1"/>
  <c r="K242" i="14"/>
  <c r="Q242" i="14" s="1"/>
  <c r="L242" i="14"/>
  <c r="M242" i="14"/>
  <c r="N242" i="14"/>
  <c r="G243" i="14"/>
  <c r="H243" i="14" s="1"/>
  <c r="L243" i="14"/>
  <c r="M243" i="14"/>
  <c r="N243" i="14"/>
  <c r="G244" i="14"/>
  <c r="H244" i="14" s="1"/>
  <c r="I244" i="14"/>
  <c r="O244" i="14" s="1"/>
  <c r="K244" i="14"/>
  <c r="Q244" i="14" s="1"/>
  <c r="L244" i="14"/>
  <c r="M244" i="14"/>
  <c r="N244" i="14"/>
  <c r="G245" i="14"/>
  <c r="J245" i="14" s="1"/>
  <c r="P245" i="14" s="1"/>
  <c r="K245" i="14"/>
  <c r="L245" i="14"/>
  <c r="M245" i="14"/>
  <c r="N245" i="14"/>
  <c r="Q245" i="14"/>
  <c r="G246" i="14"/>
  <c r="I246" i="14" s="1"/>
  <c r="O246" i="14" s="1"/>
  <c r="H246" i="14"/>
  <c r="J246" i="14"/>
  <c r="P246" i="14" s="1"/>
  <c r="K246" i="14"/>
  <c r="Q246" i="14" s="1"/>
  <c r="L246" i="14"/>
  <c r="M246" i="14"/>
  <c r="N246" i="14"/>
  <c r="G247" i="14"/>
  <c r="H247" i="14" s="1"/>
  <c r="L247" i="14"/>
  <c r="M247" i="14"/>
  <c r="N247" i="14"/>
  <c r="G248" i="14"/>
  <c r="H248" i="14" s="1"/>
  <c r="I248" i="14"/>
  <c r="O248" i="14" s="1"/>
  <c r="K248" i="14"/>
  <c r="Q248" i="14" s="1"/>
  <c r="L248" i="14"/>
  <c r="M248" i="14"/>
  <c r="N248" i="14"/>
  <c r="G249" i="14"/>
  <c r="J249" i="14" s="1"/>
  <c r="P249" i="14" s="1"/>
  <c r="K249" i="14"/>
  <c r="L249" i="14"/>
  <c r="M249" i="14"/>
  <c r="N249" i="14"/>
  <c r="Q249" i="14"/>
  <c r="G250" i="14"/>
  <c r="I250" i="14" s="1"/>
  <c r="O250" i="14" s="1"/>
  <c r="H250" i="14"/>
  <c r="J250" i="14"/>
  <c r="P250" i="14" s="1"/>
  <c r="K250" i="14"/>
  <c r="Q250" i="14" s="1"/>
  <c r="L250" i="14"/>
  <c r="M250" i="14"/>
  <c r="N250" i="14"/>
  <c r="G251" i="14"/>
  <c r="H251" i="14" s="1"/>
  <c r="L251" i="14"/>
  <c r="M251" i="14"/>
  <c r="N251" i="14"/>
  <c r="G252" i="14"/>
  <c r="H252" i="14" s="1"/>
  <c r="I252" i="14"/>
  <c r="O252" i="14" s="1"/>
  <c r="K252" i="14"/>
  <c r="Q252" i="14" s="1"/>
  <c r="L252" i="14"/>
  <c r="M252" i="14"/>
  <c r="N252" i="14"/>
  <c r="G253" i="14"/>
  <c r="J253" i="14" s="1"/>
  <c r="P253" i="14" s="1"/>
  <c r="K253" i="14"/>
  <c r="L253" i="14"/>
  <c r="M253" i="14"/>
  <c r="N253" i="14"/>
  <c r="Q253" i="14"/>
  <c r="G254" i="14"/>
  <c r="I254" i="14" s="1"/>
  <c r="O254" i="14" s="1"/>
  <c r="H254" i="14"/>
  <c r="J254" i="14"/>
  <c r="P254" i="14" s="1"/>
  <c r="K254" i="14"/>
  <c r="Q254" i="14" s="1"/>
  <c r="L254" i="14"/>
  <c r="M254" i="14"/>
  <c r="N254" i="14"/>
  <c r="G256" i="14"/>
  <c r="H256" i="14" s="1"/>
  <c r="L256" i="14"/>
  <c r="M256" i="14"/>
  <c r="N256" i="14"/>
  <c r="G257" i="14"/>
  <c r="H257" i="14" s="1"/>
  <c r="I257" i="14"/>
  <c r="O257" i="14" s="1"/>
  <c r="K257" i="14"/>
  <c r="Q257" i="14" s="1"/>
  <c r="L257" i="14"/>
  <c r="M257" i="14"/>
  <c r="N257" i="14"/>
  <c r="G258" i="14"/>
  <c r="J258" i="14" s="1"/>
  <c r="P258" i="14" s="1"/>
  <c r="K258" i="14"/>
  <c r="L258" i="14"/>
  <c r="M258" i="14"/>
  <c r="N258" i="14"/>
  <c r="Q258" i="14"/>
  <c r="G259" i="14"/>
  <c r="I259" i="14" s="1"/>
  <c r="O259" i="14" s="1"/>
  <c r="H259" i="14"/>
  <c r="J259" i="14"/>
  <c r="P259" i="14" s="1"/>
  <c r="K259" i="14"/>
  <c r="Q259" i="14" s="1"/>
  <c r="L259" i="14"/>
  <c r="M259" i="14"/>
  <c r="N259" i="14"/>
  <c r="G260" i="14"/>
  <c r="H260" i="14" s="1"/>
  <c r="L260" i="14"/>
  <c r="M260" i="14"/>
  <c r="N260" i="14"/>
  <c r="G261" i="14"/>
  <c r="H261" i="14" s="1"/>
  <c r="I261" i="14"/>
  <c r="O261" i="14" s="1"/>
  <c r="K261" i="14"/>
  <c r="Q261" i="14" s="1"/>
  <c r="L261" i="14"/>
  <c r="M261" i="14"/>
  <c r="N261" i="14"/>
  <c r="G262" i="14"/>
  <c r="J262" i="14" s="1"/>
  <c r="P262" i="14" s="1"/>
  <c r="K262" i="14"/>
  <c r="L262" i="14"/>
  <c r="M262" i="14"/>
  <c r="N262" i="14"/>
  <c r="Q262" i="14"/>
  <c r="G263" i="14"/>
  <c r="I263" i="14" s="1"/>
  <c r="O263" i="14" s="1"/>
  <c r="H263" i="14"/>
  <c r="J263" i="14"/>
  <c r="P263" i="14" s="1"/>
  <c r="K263" i="14"/>
  <c r="Q263" i="14" s="1"/>
  <c r="L263" i="14"/>
  <c r="M263" i="14"/>
  <c r="N263" i="14"/>
  <c r="G264" i="14"/>
  <c r="H264" i="14" s="1"/>
  <c r="L264" i="14"/>
  <c r="M264" i="14"/>
  <c r="N264" i="14"/>
  <c r="G265" i="14"/>
  <c r="H265" i="14" s="1"/>
  <c r="I265" i="14"/>
  <c r="O265" i="14" s="1"/>
  <c r="K265" i="14"/>
  <c r="Q265" i="14" s="1"/>
  <c r="L265" i="14"/>
  <c r="M265" i="14"/>
  <c r="N265" i="14"/>
  <c r="G266" i="14"/>
  <c r="J266" i="14" s="1"/>
  <c r="P266" i="14" s="1"/>
  <c r="K266" i="14"/>
  <c r="L266" i="14"/>
  <c r="M266" i="14"/>
  <c r="N266" i="14"/>
  <c r="Q266" i="14"/>
  <c r="G267" i="14"/>
  <c r="I267" i="14" s="1"/>
  <c r="O267" i="14" s="1"/>
  <c r="H267" i="14"/>
  <c r="J267" i="14"/>
  <c r="P267" i="14" s="1"/>
  <c r="K267" i="14"/>
  <c r="Q267" i="14" s="1"/>
  <c r="L267" i="14"/>
  <c r="M267" i="14"/>
  <c r="N267" i="14"/>
  <c r="G268" i="14"/>
  <c r="H268" i="14" s="1"/>
  <c r="L268" i="14"/>
  <c r="M268" i="14"/>
  <c r="N268" i="14"/>
  <c r="G269" i="14"/>
  <c r="H269" i="14" s="1"/>
  <c r="I269" i="14"/>
  <c r="O269" i="14" s="1"/>
  <c r="K269" i="14"/>
  <c r="Q269" i="14" s="1"/>
  <c r="L269" i="14"/>
  <c r="M269" i="14"/>
  <c r="N269" i="14"/>
  <c r="G270" i="14"/>
  <c r="J270" i="14" s="1"/>
  <c r="P270" i="14" s="1"/>
  <c r="K270" i="14"/>
  <c r="L270" i="14"/>
  <c r="M270" i="14"/>
  <c r="N270" i="14"/>
  <c r="Q270" i="14"/>
  <c r="G271" i="14"/>
  <c r="I271" i="14" s="1"/>
  <c r="O271" i="14" s="1"/>
  <c r="H271" i="14"/>
  <c r="J271" i="14"/>
  <c r="P271" i="14" s="1"/>
  <c r="K271" i="14"/>
  <c r="Q271" i="14" s="1"/>
  <c r="L271" i="14"/>
  <c r="M271" i="14"/>
  <c r="N271" i="14"/>
  <c r="G272" i="14"/>
  <c r="H272" i="14" s="1"/>
  <c r="L272" i="14"/>
  <c r="M272" i="14"/>
  <c r="N272" i="14"/>
  <c r="G273" i="14"/>
  <c r="H273" i="14" s="1"/>
  <c r="I273" i="14"/>
  <c r="O273" i="14" s="1"/>
  <c r="K273" i="14"/>
  <c r="Q273" i="14" s="1"/>
  <c r="L273" i="14"/>
  <c r="M273" i="14"/>
  <c r="N273" i="14"/>
  <c r="G274" i="14"/>
  <c r="J274" i="14" s="1"/>
  <c r="P274" i="14" s="1"/>
  <c r="K274" i="14"/>
  <c r="L274" i="14"/>
  <c r="M274" i="14"/>
  <c r="N274" i="14"/>
  <c r="Q274" i="14"/>
  <c r="G275" i="14"/>
  <c r="I275" i="14" s="1"/>
  <c r="O275" i="14" s="1"/>
  <c r="H275" i="14"/>
  <c r="J275" i="14"/>
  <c r="P275" i="14" s="1"/>
  <c r="K275" i="14"/>
  <c r="Q275" i="14" s="1"/>
  <c r="L275" i="14"/>
  <c r="M275" i="14"/>
  <c r="N275" i="14"/>
  <c r="G276" i="14"/>
  <c r="H276" i="14" s="1"/>
  <c r="L276" i="14"/>
  <c r="M276" i="14"/>
  <c r="N276" i="14"/>
  <c r="G277" i="14"/>
  <c r="H277" i="14" s="1"/>
  <c r="I277" i="14"/>
  <c r="O277" i="14" s="1"/>
  <c r="K277" i="14"/>
  <c r="Q277" i="14" s="1"/>
  <c r="L277" i="14"/>
  <c r="M277" i="14"/>
  <c r="N277" i="14"/>
  <c r="G278" i="14"/>
  <c r="J278" i="14" s="1"/>
  <c r="P278" i="14" s="1"/>
  <c r="K278" i="14"/>
  <c r="L278" i="14"/>
  <c r="M278" i="14"/>
  <c r="N278" i="14"/>
  <c r="Q278" i="14"/>
  <c r="G279" i="14"/>
  <c r="I279" i="14" s="1"/>
  <c r="O279" i="14" s="1"/>
  <c r="H279" i="14"/>
  <c r="J279" i="14"/>
  <c r="P279" i="14" s="1"/>
  <c r="K279" i="14"/>
  <c r="Q279" i="14" s="1"/>
  <c r="L279" i="14"/>
  <c r="M279" i="14"/>
  <c r="N279" i="14"/>
  <c r="G280" i="14"/>
  <c r="H280" i="14" s="1"/>
  <c r="L280" i="14"/>
  <c r="M280" i="14"/>
  <c r="N280" i="14"/>
  <c r="G281" i="14"/>
  <c r="H281" i="14" s="1"/>
  <c r="I281" i="14"/>
  <c r="O281" i="14" s="1"/>
  <c r="K281" i="14"/>
  <c r="Q281" i="14" s="1"/>
  <c r="L281" i="14"/>
  <c r="M281" i="14"/>
  <c r="N281" i="14"/>
  <c r="G282" i="14"/>
  <c r="J282" i="14" s="1"/>
  <c r="P282" i="14" s="1"/>
  <c r="K282" i="14"/>
  <c r="L282" i="14"/>
  <c r="M282" i="14"/>
  <c r="N282" i="14"/>
  <c r="Q282" i="14"/>
  <c r="G283" i="14"/>
  <c r="I283" i="14" s="1"/>
  <c r="O283" i="14" s="1"/>
  <c r="H283" i="14"/>
  <c r="J283" i="14"/>
  <c r="P283" i="14" s="1"/>
  <c r="K283" i="14"/>
  <c r="Q283" i="14" s="1"/>
  <c r="L283" i="14"/>
  <c r="M283" i="14"/>
  <c r="N283" i="14"/>
  <c r="G284" i="14"/>
  <c r="H284" i="14" s="1"/>
  <c r="L284" i="14"/>
  <c r="M284" i="14"/>
  <c r="N284" i="14"/>
  <c r="G285" i="14"/>
  <c r="H285" i="14" s="1"/>
  <c r="I285" i="14"/>
  <c r="O285" i="14" s="1"/>
  <c r="K285" i="14"/>
  <c r="Q285" i="14" s="1"/>
  <c r="L285" i="14"/>
  <c r="M285" i="14"/>
  <c r="N285" i="14"/>
  <c r="G286" i="14"/>
  <c r="J286" i="14" s="1"/>
  <c r="P286" i="14" s="1"/>
  <c r="K286" i="14"/>
  <c r="L286" i="14"/>
  <c r="M286" i="14"/>
  <c r="N286" i="14"/>
  <c r="Q286" i="14"/>
  <c r="G287" i="14"/>
  <c r="I287" i="14" s="1"/>
  <c r="O287" i="14" s="1"/>
  <c r="H287" i="14"/>
  <c r="J287" i="14"/>
  <c r="P287" i="14" s="1"/>
  <c r="K287" i="14"/>
  <c r="Q287" i="14" s="1"/>
  <c r="L287" i="14"/>
  <c r="M287" i="14"/>
  <c r="N287" i="14"/>
  <c r="G288" i="14"/>
  <c r="H288" i="14" s="1"/>
  <c r="L288" i="14"/>
  <c r="M288" i="14"/>
  <c r="N288" i="14"/>
  <c r="G289" i="14"/>
  <c r="H289" i="14" s="1"/>
  <c r="I289" i="14"/>
  <c r="O289" i="14" s="1"/>
  <c r="K289" i="14"/>
  <c r="Q289" i="14" s="1"/>
  <c r="L289" i="14"/>
  <c r="M289" i="14"/>
  <c r="N289" i="14"/>
  <c r="G290" i="14"/>
  <c r="J290" i="14" s="1"/>
  <c r="P290" i="14" s="1"/>
  <c r="K290" i="14"/>
  <c r="L290" i="14"/>
  <c r="M290" i="14"/>
  <c r="N290" i="14"/>
  <c r="Q29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2" i="13"/>
  <c r="H12" i="13" s="1"/>
  <c r="J12" i="13"/>
  <c r="P12" i="13" s="1"/>
  <c r="K12" i="13"/>
  <c r="Q12" i="13" s="1"/>
  <c r="L12" i="13"/>
  <c r="M12" i="13"/>
  <c r="N12" i="13"/>
  <c r="G13" i="13"/>
  <c r="K13" i="13"/>
  <c r="Q13" i="13" s="1"/>
  <c r="L13" i="13"/>
  <c r="M13" i="13"/>
  <c r="N13" i="13"/>
  <c r="G14" i="13"/>
  <c r="J14" i="13" s="1"/>
  <c r="H14" i="13"/>
  <c r="I14" i="13"/>
  <c r="O14" i="13" s="1"/>
  <c r="K14" i="13"/>
  <c r="L14" i="13"/>
  <c r="M14" i="13"/>
  <c r="N14" i="13"/>
  <c r="P14" i="13"/>
  <c r="Q14" i="13"/>
  <c r="G15" i="13"/>
  <c r="H15" i="13" s="1"/>
  <c r="I15" i="13"/>
  <c r="O15" i="13" s="1"/>
  <c r="J15" i="13"/>
  <c r="P15" i="13" s="1"/>
  <c r="K15" i="13"/>
  <c r="L15" i="13"/>
  <c r="M15" i="13"/>
  <c r="N15" i="13"/>
  <c r="Q15" i="13"/>
  <c r="G16" i="13"/>
  <c r="H16" i="13" s="1"/>
  <c r="J16" i="13"/>
  <c r="P16" i="13" s="1"/>
  <c r="K16" i="13"/>
  <c r="Q16" i="13" s="1"/>
  <c r="L16" i="13"/>
  <c r="M16" i="13"/>
  <c r="N16" i="13"/>
  <c r="G17" i="13"/>
  <c r="L17" i="13"/>
  <c r="M17" i="13"/>
  <c r="N17" i="13"/>
  <c r="G18" i="13"/>
  <c r="J18" i="13" s="1"/>
  <c r="H18" i="13"/>
  <c r="I18" i="13"/>
  <c r="O18" i="13" s="1"/>
  <c r="K18" i="13"/>
  <c r="L18" i="13"/>
  <c r="M18" i="13"/>
  <c r="N18" i="13"/>
  <c r="P18" i="13"/>
  <c r="Q18" i="13"/>
  <c r="G19" i="13"/>
  <c r="H19" i="13" s="1"/>
  <c r="I19" i="13"/>
  <c r="O19" i="13" s="1"/>
  <c r="J19" i="13"/>
  <c r="P19" i="13" s="1"/>
  <c r="K19" i="13"/>
  <c r="L19" i="13"/>
  <c r="M19" i="13"/>
  <c r="N19" i="13"/>
  <c r="Q19" i="13"/>
  <c r="G20" i="13"/>
  <c r="H20" i="13" s="1"/>
  <c r="J20" i="13"/>
  <c r="P20" i="13" s="1"/>
  <c r="K20" i="13"/>
  <c r="Q20" i="13" s="1"/>
  <c r="L20" i="13"/>
  <c r="M20" i="13"/>
  <c r="N20" i="13"/>
  <c r="G21" i="13"/>
  <c r="K21" i="13" s="1"/>
  <c r="Q21" i="13" s="1"/>
  <c r="L21" i="13"/>
  <c r="M21" i="13"/>
  <c r="N21" i="13"/>
  <c r="G22" i="13"/>
  <c r="J22" i="13" s="1"/>
  <c r="P22" i="13" s="1"/>
  <c r="H22" i="13"/>
  <c r="I22" i="13"/>
  <c r="O22" i="13" s="1"/>
  <c r="K22" i="13"/>
  <c r="L22" i="13"/>
  <c r="M22" i="13"/>
  <c r="N22" i="13"/>
  <c r="Q22" i="13"/>
  <c r="G23" i="13"/>
  <c r="H23" i="13" s="1"/>
  <c r="I23" i="13"/>
  <c r="O23" i="13" s="1"/>
  <c r="J23" i="13"/>
  <c r="P23" i="13" s="1"/>
  <c r="K23" i="13"/>
  <c r="L23" i="13"/>
  <c r="M23" i="13"/>
  <c r="N23" i="13"/>
  <c r="Q23" i="13"/>
  <c r="G24" i="13"/>
  <c r="H24" i="13" s="1"/>
  <c r="J24" i="13"/>
  <c r="P24" i="13" s="1"/>
  <c r="K24" i="13"/>
  <c r="Q24" i="13" s="1"/>
  <c r="L24" i="13"/>
  <c r="M24" i="13"/>
  <c r="N24" i="13"/>
  <c r="G25" i="13"/>
  <c r="K25" i="13"/>
  <c r="Q25" i="13" s="1"/>
  <c r="L25" i="13"/>
  <c r="M25" i="13"/>
  <c r="N25" i="13"/>
  <c r="G26" i="13"/>
  <c r="J26" i="13" s="1"/>
  <c r="P26" i="13" s="1"/>
  <c r="H26" i="13"/>
  <c r="I26" i="13"/>
  <c r="O26" i="13" s="1"/>
  <c r="K26" i="13"/>
  <c r="L26" i="13"/>
  <c r="M26" i="13"/>
  <c r="N26" i="13"/>
  <c r="Q26" i="13"/>
  <c r="G27" i="13"/>
  <c r="H27" i="13" s="1"/>
  <c r="I27" i="13"/>
  <c r="O27" i="13" s="1"/>
  <c r="J27" i="13"/>
  <c r="P27" i="13" s="1"/>
  <c r="K27" i="13"/>
  <c r="L27" i="13"/>
  <c r="M27" i="13"/>
  <c r="N27" i="13"/>
  <c r="Q27" i="13"/>
  <c r="G28" i="13"/>
  <c r="H28" i="13" s="1"/>
  <c r="J28" i="13"/>
  <c r="P28" i="13" s="1"/>
  <c r="K28" i="13"/>
  <c r="Q28" i="13" s="1"/>
  <c r="L28" i="13"/>
  <c r="M28" i="13"/>
  <c r="N28" i="13"/>
  <c r="G29" i="13"/>
  <c r="K29" i="13"/>
  <c r="Q29" i="13" s="1"/>
  <c r="L29" i="13"/>
  <c r="M29" i="13"/>
  <c r="N29" i="13"/>
  <c r="G30" i="13"/>
  <c r="J30" i="13" s="1"/>
  <c r="H30" i="13"/>
  <c r="I30" i="13"/>
  <c r="O30" i="13" s="1"/>
  <c r="K30" i="13"/>
  <c r="L30" i="13"/>
  <c r="M30" i="13"/>
  <c r="N30" i="13"/>
  <c r="P30" i="13"/>
  <c r="Q30" i="13"/>
  <c r="G31" i="13"/>
  <c r="H31" i="13" s="1"/>
  <c r="I31" i="13"/>
  <c r="O31" i="13" s="1"/>
  <c r="J31" i="13"/>
  <c r="P31" i="13" s="1"/>
  <c r="K31" i="13"/>
  <c r="L31" i="13"/>
  <c r="M31" i="13"/>
  <c r="N31" i="13"/>
  <c r="Q31" i="13"/>
  <c r="G32" i="13"/>
  <c r="H32" i="13" s="1"/>
  <c r="J32" i="13"/>
  <c r="P32" i="13" s="1"/>
  <c r="K32" i="13"/>
  <c r="Q32" i="13" s="1"/>
  <c r="L32" i="13"/>
  <c r="M32" i="13"/>
  <c r="N32" i="13"/>
  <c r="G33" i="13"/>
  <c r="L33" i="13"/>
  <c r="M33" i="13"/>
  <c r="N33" i="13"/>
  <c r="G34" i="13"/>
  <c r="J34" i="13" s="1"/>
  <c r="H34" i="13"/>
  <c r="I34" i="13"/>
  <c r="O34" i="13" s="1"/>
  <c r="K34" i="13"/>
  <c r="L34" i="13"/>
  <c r="M34" i="13"/>
  <c r="N34" i="13"/>
  <c r="P34" i="13"/>
  <c r="Q34" i="13"/>
  <c r="G35" i="13"/>
  <c r="H35" i="13" s="1"/>
  <c r="I35" i="13"/>
  <c r="O35" i="13" s="1"/>
  <c r="J35" i="13"/>
  <c r="P35" i="13" s="1"/>
  <c r="K35" i="13"/>
  <c r="L35" i="13"/>
  <c r="M35" i="13"/>
  <c r="N35" i="13"/>
  <c r="Q35" i="13"/>
  <c r="G36" i="13"/>
  <c r="H36" i="13" s="1"/>
  <c r="J36" i="13"/>
  <c r="P36" i="13" s="1"/>
  <c r="K36" i="13"/>
  <c r="Q36" i="13" s="1"/>
  <c r="L36" i="13"/>
  <c r="M36" i="13"/>
  <c r="N36" i="13"/>
  <c r="G37" i="13"/>
  <c r="K37" i="13" s="1"/>
  <c r="Q37" i="13" s="1"/>
  <c r="L37" i="13"/>
  <c r="M37" i="13"/>
  <c r="N37" i="13"/>
  <c r="G38" i="13"/>
  <c r="J38" i="13" s="1"/>
  <c r="P38" i="13" s="1"/>
  <c r="H38" i="13"/>
  <c r="I38" i="13"/>
  <c r="O38" i="13" s="1"/>
  <c r="K38" i="13"/>
  <c r="L38" i="13"/>
  <c r="M38" i="13"/>
  <c r="N38" i="13"/>
  <c r="Q38" i="13"/>
  <c r="G39" i="13"/>
  <c r="H39" i="13"/>
  <c r="I39" i="13"/>
  <c r="O39" i="13" s="1"/>
  <c r="J39" i="13"/>
  <c r="P39" i="13" s="1"/>
  <c r="K39" i="13"/>
  <c r="L39" i="13"/>
  <c r="M39" i="13"/>
  <c r="N39" i="13"/>
  <c r="Q39" i="13"/>
  <c r="G40" i="13"/>
  <c r="H40" i="13" s="1"/>
  <c r="J40" i="13"/>
  <c r="P40" i="13" s="1"/>
  <c r="K40" i="13"/>
  <c r="Q40" i="13" s="1"/>
  <c r="L40" i="13"/>
  <c r="M40" i="13"/>
  <c r="N40" i="13"/>
  <c r="G41" i="13"/>
  <c r="K41" i="13"/>
  <c r="Q41" i="13" s="1"/>
  <c r="L41" i="13"/>
  <c r="M41" i="13"/>
  <c r="N41" i="13"/>
  <c r="G42" i="13"/>
  <c r="J42" i="13" s="1"/>
  <c r="H42" i="13"/>
  <c r="I42" i="13"/>
  <c r="O42" i="13" s="1"/>
  <c r="K42" i="13"/>
  <c r="L42" i="13"/>
  <c r="M42" i="13"/>
  <c r="N42" i="13"/>
  <c r="P42" i="13"/>
  <c r="Q42" i="13"/>
  <c r="G43" i="13"/>
  <c r="H43" i="13" s="1"/>
  <c r="I43" i="13"/>
  <c r="O43" i="13" s="1"/>
  <c r="J43" i="13"/>
  <c r="P43" i="13" s="1"/>
  <c r="K43" i="13"/>
  <c r="L43" i="13"/>
  <c r="M43" i="13"/>
  <c r="N43" i="13"/>
  <c r="Q43" i="13"/>
  <c r="G44" i="13"/>
  <c r="H44" i="13" s="1"/>
  <c r="J44" i="13"/>
  <c r="P44" i="13" s="1"/>
  <c r="K44" i="13"/>
  <c r="Q44" i="13" s="1"/>
  <c r="L44" i="13"/>
  <c r="M44" i="13"/>
  <c r="N44" i="13"/>
  <c r="G45" i="13"/>
  <c r="L45" i="13"/>
  <c r="M45" i="13"/>
  <c r="N45" i="13"/>
  <c r="G46" i="13"/>
  <c r="J46" i="13" s="1"/>
  <c r="H46" i="13"/>
  <c r="I46" i="13"/>
  <c r="O46" i="13" s="1"/>
  <c r="K46" i="13"/>
  <c r="L46" i="13"/>
  <c r="M46" i="13"/>
  <c r="N46" i="13"/>
  <c r="P46" i="13"/>
  <c r="Q46" i="13"/>
  <c r="G47" i="13"/>
  <c r="H47" i="13" s="1"/>
  <c r="I47" i="13"/>
  <c r="O47" i="13" s="1"/>
  <c r="J47" i="13"/>
  <c r="P47" i="13" s="1"/>
  <c r="K47" i="13"/>
  <c r="L47" i="13"/>
  <c r="M47" i="13"/>
  <c r="N47" i="13"/>
  <c r="Q47" i="13"/>
  <c r="G48" i="13"/>
  <c r="H48" i="13" s="1"/>
  <c r="J48" i="13"/>
  <c r="P48" i="13" s="1"/>
  <c r="K48" i="13"/>
  <c r="Q48" i="13" s="1"/>
  <c r="L48" i="13"/>
  <c r="M48" i="13"/>
  <c r="N48" i="13"/>
  <c r="G49" i="13"/>
  <c r="K49" i="13" s="1"/>
  <c r="Q49" i="13" s="1"/>
  <c r="L49" i="13"/>
  <c r="M49" i="13"/>
  <c r="N49" i="13"/>
  <c r="G50" i="13"/>
  <c r="J50" i="13" s="1"/>
  <c r="P50" i="13" s="1"/>
  <c r="H50" i="13"/>
  <c r="I50" i="13"/>
  <c r="O50" i="13" s="1"/>
  <c r="K50" i="13"/>
  <c r="L50" i="13"/>
  <c r="M50" i="13"/>
  <c r="N50" i="13"/>
  <c r="Q50" i="13"/>
  <c r="G51" i="13"/>
  <c r="H51" i="13" s="1"/>
  <c r="I51" i="13"/>
  <c r="O51" i="13" s="1"/>
  <c r="J51" i="13"/>
  <c r="P51" i="13" s="1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 s="1"/>
  <c r="L53" i="13"/>
  <c r="M53" i="13"/>
  <c r="N53" i="13"/>
  <c r="G54" i="13"/>
  <c r="J54" i="13" s="1"/>
  <c r="P54" i="13" s="1"/>
  <c r="H54" i="13"/>
  <c r="I54" i="13"/>
  <c r="O54" i="13" s="1"/>
  <c r="K54" i="13"/>
  <c r="L54" i="13"/>
  <c r="M54" i="13"/>
  <c r="N54" i="13"/>
  <c r="Q54" i="13"/>
  <c r="G55" i="13"/>
  <c r="H55" i="13" s="1"/>
  <c r="I55" i="13"/>
  <c r="O55" i="13" s="1"/>
  <c r="J55" i="13"/>
  <c r="P55" i="13" s="1"/>
  <c r="K55" i="13"/>
  <c r="L55" i="13"/>
  <c r="M55" i="13"/>
  <c r="N55" i="13"/>
  <c r="Q55" i="13"/>
  <c r="G56" i="13"/>
  <c r="L56" i="13"/>
  <c r="M56" i="13"/>
  <c r="N56" i="13"/>
  <c r="G57" i="13"/>
  <c r="H57" i="13"/>
  <c r="K57" i="13"/>
  <c r="Q57" i="13" s="1"/>
  <c r="L57" i="13"/>
  <c r="M57" i="13"/>
  <c r="N57" i="13"/>
  <c r="G58" i="13"/>
  <c r="J58" i="13" s="1"/>
  <c r="P58" i="13" s="1"/>
  <c r="H58" i="13"/>
  <c r="I58" i="13"/>
  <c r="O58" i="13" s="1"/>
  <c r="K58" i="13"/>
  <c r="L58" i="13"/>
  <c r="M58" i="13"/>
  <c r="N58" i="13"/>
  <c r="Q58" i="13"/>
  <c r="G59" i="13"/>
  <c r="H59" i="13" s="1"/>
  <c r="I59" i="13"/>
  <c r="O59" i="13" s="1"/>
  <c r="J59" i="13"/>
  <c r="P59" i="13" s="1"/>
  <c r="K59" i="13"/>
  <c r="L59" i="13"/>
  <c r="M59" i="13"/>
  <c r="N59" i="13"/>
  <c r="Q59" i="13"/>
  <c r="G60" i="13"/>
  <c r="L60" i="13"/>
  <c r="M60" i="13"/>
  <c r="N60" i="13"/>
  <c r="G61" i="13"/>
  <c r="H61" i="13" s="1"/>
  <c r="J61" i="13"/>
  <c r="P61" i="13" s="1"/>
  <c r="K61" i="13"/>
  <c r="Q61" i="13" s="1"/>
  <c r="L61" i="13"/>
  <c r="M61" i="13"/>
  <c r="N61" i="13"/>
  <c r="G62" i="13"/>
  <c r="K62" i="13"/>
  <c r="Q62" i="13" s="1"/>
  <c r="L62" i="13"/>
  <c r="M62" i="13"/>
  <c r="N62" i="13"/>
  <c r="G63" i="13"/>
  <c r="J63" i="13" s="1"/>
  <c r="H63" i="13"/>
  <c r="I63" i="13"/>
  <c r="O63" i="13" s="1"/>
  <c r="K63" i="13"/>
  <c r="L63" i="13"/>
  <c r="M63" i="13"/>
  <c r="N63" i="13"/>
  <c r="P63" i="13"/>
  <c r="Q63" i="13"/>
  <c r="G64" i="13"/>
  <c r="H64" i="13"/>
  <c r="I64" i="13"/>
  <c r="O64" i="13" s="1"/>
  <c r="J64" i="13"/>
  <c r="P64" i="13" s="1"/>
  <c r="K64" i="13"/>
  <c r="L64" i="13"/>
  <c r="M64" i="13"/>
  <c r="N64" i="13"/>
  <c r="Q64" i="13"/>
  <c r="G65" i="13"/>
  <c r="H65" i="13" s="1"/>
  <c r="J65" i="13"/>
  <c r="P65" i="13" s="1"/>
  <c r="K65" i="13"/>
  <c r="Q65" i="13" s="1"/>
  <c r="L65" i="13"/>
  <c r="M65" i="13"/>
  <c r="N65" i="13"/>
  <c r="G66" i="13"/>
  <c r="K66" i="13" s="1"/>
  <c r="Q66" i="13" s="1"/>
  <c r="L66" i="13"/>
  <c r="M66" i="13"/>
  <c r="N66" i="13"/>
  <c r="G67" i="13"/>
  <c r="J67" i="13" s="1"/>
  <c r="P67" i="13" s="1"/>
  <c r="H67" i="13"/>
  <c r="I67" i="13"/>
  <c r="O67" i="13" s="1"/>
  <c r="K67" i="13"/>
  <c r="L67" i="13"/>
  <c r="M67" i="13"/>
  <c r="N67" i="13"/>
  <c r="Q67" i="13"/>
  <c r="G68" i="13"/>
  <c r="H68" i="13"/>
  <c r="I68" i="13"/>
  <c r="O68" i="13" s="1"/>
  <c r="J68" i="13"/>
  <c r="P68" i="13" s="1"/>
  <c r="K68" i="13"/>
  <c r="L68" i="13"/>
  <c r="M68" i="13"/>
  <c r="N68" i="13"/>
  <c r="Q68" i="13"/>
  <c r="G69" i="13"/>
  <c r="H69" i="13" s="1"/>
  <c r="J69" i="13"/>
  <c r="P69" i="13" s="1"/>
  <c r="K69" i="13"/>
  <c r="Q69" i="13" s="1"/>
  <c r="L69" i="13"/>
  <c r="M69" i="13"/>
  <c r="N69" i="13"/>
  <c r="G70" i="13"/>
  <c r="K70" i="13"/>
  <c r="Q70" i="13" s="1"/>
  <c r="L70" i="13"/>
  <c r="M70" i="13"/>
  <c r="N70" i="13"/>
  <c r="G71" i="13"/>
  <c r="J71" i="13" s="1"/>
  <c r="H71" i="13"/>
  <c r="I71" i="13"/>
  <c r="O71" i="13" s="1"/>
  <c r="K71" i="13"/>
  <c r="L71" i="13"/>
  <c r="M71" i="13"/>
  <c r="N71" i="13"/>
  <c r="P71" i="13"/>
  <c r="Q71" i="13"/>
  <c r="G72" i="13"/>
  <c r="H72" i="13"/>
  <c r="I72" i="13"/>
  <c r="O72" i="13" s="1"/>
  <c r="J72" i="13"/>
  <c r="P72" i="13" s="1"/>
  <c r="K72" i="13"/>
  <c r="L72" i="13"/>
  <c r="M72" i="13"/>
  <c r="N72" i="13"/>
  <c r="Q72" i="13"/>
  <c r="G73" i="13"/>
  <c r="H73" i="13" s="1"/>
  <c r="J73" i="13"/>
  <c r="P73" i="13" s="1"/>
  <c r="K73" i="13"/>
  <c r="Q73" i="13" s="1"/>
  <c r="L73" i="13"/>
  <c r="M73" i="13"/>
  <c r="N73" i="13"/>
  <c r="G74" i="13"/>
  <c r="K74" i="13" s="1"/>
  <c r="Q74" i="13" s="1"/>
  <c r="L74" i="13"/>
  <c r="M74" i="13"/>
  <c r="N74" i="13"/>
  <c r="G75" i="13"/>
  <c r="J75" i="13" s="1"/>
  <c r="P75" i="13" s="1"/>
  <c r="H75" i="13"/>
  <c r="I75" i="13"/>
  <c r="O75" i="13" s="1"/>
  <c r="K75" i="13"/>
  <c r="L75" i="13"/>
  <c r="M75" i="13"/>
  <c r="N75" i="13"/>
  <c r="Q75" i="13"/>
  <c r="G76" i="13"/>
  <c r="H76" i="13"/>
  <c r="I76" i="13"/>
  <c r="O76" i="13" s="1"/>
  <c r="J76" i="13"/>
  <c r="P76" i="13" s="1"/>
  <c r="K76" i="13"/>
  <c r="L76" i="13"/>
  <c r="M76" i="13"/>
  <c r="N76" i="13"/>
  <c r="Q76" i="13"/>
  <c r="G77" i="13"/>
  <c r="H77" i="13" s="1"/>
  <c r="J77" i="13"/>
  <c r="P77" i="13" s="1"/>
  <c r="K77" i="13"/>
  <c r="Q77" i="13" s="1"/>
  <c r="L77" i="13"/>
  <c r="M77" i="13"/>
  <c r="N77" i="13"/>
  <c r="G78" i="13"/>
  <c r="K78" i="13"/>
  <c r="Q78" i="13" s="1"/>
  <c r="L78" i="13"/>
  <c r="M78" i="13"/>
  <c r="N78" i="13"/>
  <c r="G79" i="13"/>
  <c r="J79" i="13" s="1"/>
  <c r="H79" i="13"/>
  <c r="I79" i="13"/>
  <c r="O79" i="13" s="1"/>
  <c r="K79" i="13"/>
  <c r="L79" i="13"/>
  <c r="M79" i="13"/>
  <c r="N79" i="13"/>
  <c r="P79" i="13"/>
  <c r="Q79" i="13"/>
  <c r="G80" i="13"/>
  <c r="H80" i="13"/>
  <c r="I80" i="13"/>
  <c r="O80" i="13" s="1"/>
  <c r="J80" i="13"/>
  <c r="P80" i="13" s="1"/>
  <c r="K80" i="13"/>
  <c r="L80" i="13"/>
  <c r="M80" i="13"/>
  <c r="N80" i="13"/>
  <c r="Q80" i="13"/>
  <c r="G81" i="13"/>
  <c r="H81" i="13" s="1"/>
  <c r="J81" i="13"/>
  <c r="P81" i="13" s="1"/>
  <c r="K81" i="13"/>
  <c r="Q81" i="13" s="1"/>
  <c r="L81" i="13"/>
  <c r="M81" i="13"/>
  <c r="N81" i="13"/>
  <c r="G82" i="13"/>
  <c r="K82" i="13" s="1"/>
  <c r="Q82" i="13" s="1"/>
  <c r="L82" i="13"/>
  <c r="M82" i="13"/>
  <c r="N82" i="13"/>
  <c r="G83" i="13"/>
  <c r="J83" i="13" s="1"/>
  <c r="P83" i="13" s="1"/>
  <c r="H83" i="13"/>
  <c r="I83" i="13"/>
  <c r="O83" i="13" s="1"/>
  <c r="K83" i="13"/>
  <c r="L83" i="13"/>
  <c r="M83" i="13"/>
  <c r="N83" i="13"/>
  <c r="Q83" i="13"/>
  <c r="G84" i="13"/>
  <c r="H84" i="13"/>
  <c r="I84" i="13"/>
  <c r="O84" i="13" s="1"/>
  <c r="J84" i="13"/>
  <c r="P84" i="13" s="1"/>
  <c r="K84" i="13"/>
  <c r="L84" i="13"/>
  <c r="M84" i="13"/>
  <c r="N84" i="13"/>
  <c r="Q84" i="13"/>
  <c r="G85" i="13"/>
  <c r="H85" i="13" s="1"/>
  <c r="J85" i="13"/>
  <c r="P85" i="13" s="1"/>
  <c r="K85" i="13"/>
  <c r="Q85" i="13" s="1"/>
  <c r="L85" i="13"/>
  <c r="M85" i="13"/>
  <c r="N85" i="13"/>
  <c r="G86" i="13"/>
  <c r="K86" i="13"/>
  <c r="Q86" i="13" s="1"/>
  <c r="L86" i="13"/>
  <c r="M86" i="13"/>
  <c r="N86" i="13"/>
  <c r="G87" i="13"/>
  <c r="J87" i="13" s="1"/>
  <c r="H87" i="13"/>
  <c r="I87" i="13"/>
  <c r="O87" i="13" s="1"/>
  <c r="K87" i="13"/>
  <c r="L87" i="13"/>
  <c r="M87" i="13"/>
  <c r="N87" i="13"/>
  <c r="P87" i="13"/>
  <c r="Q87" i="13"/>
  <c r="G89" i="13"/>
  <c r="H89" i="13"/>
  <c r="I89" i="13"/>
  <c r="O89" i="13" s="1"/>
  <c r="J89" i="13"/>
  <c r="P89" i="13" s="1"/>
  <c r="K89" i="13"/>
  <c r="L89" i="13"/>
  <c r="M89" i="13"/>
  <c r="N89" i="13"/>
  <c r="Q89" i="13"/>
  <c r="G90" i="13"/>
  <c r="H90" i="13" s="1"/>
  <c r="J90" i="13"/>
  <c r="P90" i="13" s="1"/>
  <c r="K90" i="13"/>
  <c r="Q90" i="13" s="1"/>
  <c r="L90" i="13"/>
  <c r="M90" i="13"/>
  <c r="N90" i="13"/>
  <c r="G91" i="13"/>
  <c r="K91" i="13" s="1"/>
  <c r="Q91" i="13" s="1"/>
  <c r="L91" i="13"/>
  <c r="M91" i="13"/>
  <c r="N91" i="13"/>
  <c r="G92" i="13"/>
  <c r="J92" i="13" s="1"/>
  <c r="P92" i="13" s="1"/>
  <c r="H92" i="13"/>
  <c r="I92" i="13"/>
  <c r="O92" i="13" s="1"/>
  <c r="K92" i="13"/>
  <c r="L92" i="13"/>
  <c r="M92" i="13"/>
  <c r="N92" i="13"/>
  <c r="Q92" i="13"/>
  <c r="G93" i="13"/>
  <c r="H93" i="13"/>
  <c r="I93" i="13"/>
  <c r="O93" i="13" s="1"/>
  <c r="J93" i="13"/>
  <c r="P93" i="13" s="1"/>
  <c r="K93" i="13"/>
  <c r="L93" i="13"/>
  <c r="M93" i="13"/>
  <c r="N93" i="13"/>
  <c r="Q93" i="13"/>
  <c r="G94" i="13"/>
  <c r="H94" i="13" s="1"/>
  <c r="J94" i="13"/>
  <c r="P94" i="13" s="1"/>
  <c r="K94" i="13"/>
  <c r="Q94" i="13" s="1"/>
  <c r="L94" i="13"/>
  <c r="M94" i="13"/>
  <c r="N94" i="13"/>
  <c r="G95" i="13"/>
  <c r="K95" i="13"/>
  <c r="Q95" i="13" s="1"/>
  <c r="L95" i="13"/>
  <c r="M95" i="13"/>
  <c r="N95" i="13"/>
  <c r="G96" i="13"/>
  <c r="J96" i="13" s="1"/>
  <c r="H96" i="13"/>
  <c r="I96" i="13"/>
  <c r="O96" i="13" s="1"/>
  <c r="K96" i="13"/>
  <c r="L96" i="13"/>
  <c r="M96" i="13"/>
  <c r="N96" i="13"/>
  <c r="P96" i="13"/>
  <c r="Q96" i="13"/>
  <c r="G97" i="13"/>
  <c r="H97" i="13"/>
  <c r="I97" i="13"/>
  <c r="O97" i="13" s="1"/>
  <c r="J97" i="13"/>
  <c r="P97" i="13" s="1"/>
  <c r="K97" i="13"/>
  <c r="L97" i="13"/>
  <c r="M97" i="13"/>
  <c r="N97" i="13"/>
  <c r="Q97" i="13"/>
  <c r="G98" i="13"/>
  <c r="H98" i="13" s="1"/>
  <c r="J98" i="13"/>
  <c r="P98" i="13" s="1"/>
  <c r="K98" i="13"/>
  <c r="Q98" i="13" s="1"/>
  <c r="L98" i="13"/>
  <c r="M98" i="13"/>
  <c r="N98" i="13"/>
  <c r="G99" i="13"/>
  <c r="K99" i="13" s="1"/>
  <c r="Q99" i="13" s="1"/>
  <c r="L99" i="13"/>
  <c r="M99" i="13"/>
  <c r="N99" i="13"/>
  <c r="G100" i="13"/>
  <c r="J100" i="13" s="1"/>
  <c r="P100" i="13" s="1"/>
  <c r="H100" i="13"/>
  <c r="I100" i="13"/>
  <c r="O100" i="13" s="1"/>
  <c r="K100" i="13"/>
  <c r="L100" i="13"/>
  <c r="M100" i="13"/>
  <c r="N100" i="13"/>
  <c r="Q100" i="13"/>
  <c r="G101" i="13"/>
  <c r="H101" i="13"/>
  <c r="I101" i="13"/>
  <c r="O101" i="13" s="1"/>
  <c r="J101" i="13"/>
  <c r="P101" i="13" s="1"/>
  <c r="K101" i="13"/>
  <c r="L101" i="13"/>
  <c r="M101" i="13"/>
  <c r="N101" i="13"/>
  <c r="Q101" i="13"/>
  <c r="G102" i="13"/>
  <c r="H102" i="13" s="1"/>
  <c r="J102" i="13"/>
  <c r="P102" i="13" s="1"/>
  <c r="K102" i="13"/>
  <c r="Q102" i="13" s="1"/>
  <c r="L102" i="13"/>
  <c r="M102" i="13"/>
  <c r="N102" i="13"/>
  <c r="G103" i="13"/>
  <c r="L103" i="13"/>
  <c r="M103" i="13"/>
  <c r="N103" i="13"/>
  <c r="G104" i="13"/>
  <c r="J104" i="13" s="1"/>
  <c r="P104" i="13" s="1"/>
  <c r="H104" i="13"/>
  <c r="I104" i="13"/>
  <c r="O104" i="13" s="1"/>
  <c r="K104" i="13"/>
  <c r="L104" i="13"/>
  <c r="M104" i="13"/>
  <c r="N104" i="13"/>
  <c r="Q104" i="13"/>
  <c r="G105" i="13"/>
  <c r="H105" i="13"/>
  <c r="I105" i="13"/>
  <c r="O105" i="13" s="1"/>
  <c r="J105" i="13"/>
  <c r="P105" i="13" s="1"/>
  <c r="K105" i="13"/>
  <c r="L105" i="13"/>
  <c r="M105" i="13"/>
  <c r="N105" i="13"/>
  <c r="Q105" i="13"/>
  <c r="G106" i="13"/>
  <c r="J106" i="13"/>
  <c r="P106" i="13" s="1"/>
  <c r="K106" i="13"/>
  <c r="Q106" i="13" s="1"/>
  <c r="L106" i="13"/>
  <c r="M106" i="13"/>
  <c r="N106" i="13"/>
  <c r="G107" i="13"/>
  <c r="H107" i="13" s="1"/>
  <c r="L107" i="13"/>
  <c r="M107" i="13"/>
  <c r="N107" i="13"/>
  <c r="G108" i="13"/>
  <c r="J108" i="13" s="1"/>
  <c r="H108" i="13"/>
  <c r="I108" i="13"/>
  <c r="O108" i="13" s="1"/>
  <c r="K108" i="13"/>
  <c r="L108" i="13"/>
  <c r="M108" i="13"/>
  <c r="N108" i="13"/>
  <c r="P108" i="13"/>
  <c r="Q108" i="13"/>
  <c r="G109" i="13"/>
  <c r="H109" i="13"/>
  <c r="I109" i="13"/>
  <c r="O109" i="13" s="1"/>
  <c r="J109" i="13"/>
  <c r="P109" i="13" s="1"/>
  <c r="K109" i="13"/>
  <c r="L109" i="13"/>
  <c r="M109" i="13"/>
  <c r="N109" i="13"/>
  <c r="Q109" i="13"/>
  <c r="G110" i="13"/>
  <c r="J110" i="13"/>
  <c r="P110" i="13" s="1"/>
  <c r="K110" i="13"/>
  <c r="Q110" i="13" s="1"/>
  <c r="L110" i="13"/>
  <c r="M110" i="13"/>
  <c r="N110" i="13"/>
  <c r="G111" i="13"/>
  <c r="H111" i="13"/>
  <c r="K111" i="13"/>
  <c r="Q111" i="13" s="1"/>
  <c r="L111" i="13"/>
  <c r="M111" i="13"/>
  <c r="N111" i="13"/>
  <c r="G112" i="13"/>
  <c r="J112" i="13" s="1"/>
  <c r="H112" i="13"/>
  <c r="I112" i="13"/>
  <c r="O112" i="13" s="1"/>
  <c r="K112" i="13"/>
  <c r="L112" i="13"/>
  <c r="M112" i="13"/>
  <c r="N112" i="13"/>
  <c r="P112" i="13"/>
  <c r="Q112" i="13"/>
  <c r="G113" i="13"/>
  <c r="H113" i="13"/>
  <c r="I113" i="13"/>
  <c r="O113" i="13" s="1"/>
  <c r="J113" i="13"/>
  <c r="P113" i="13" s="1"/>
  <c r="K113" i="13"/>
  <c r="L113" i="13"/>
  <c r="M113" i="13"/>
  <c r="N113" i="13"/>
  <c r="Q113" i="13"/>
  <c r="G114" i="13"/>
  <c r="L114" i="13"/>
  <c r="M114" i="13"/>
  <c r="N114" i="13"/>
  <c r="G115" i="13"/>
  <c r="H115" i="13"/>
  <c r="K115" i="13"/>
  <c r="Q115" i="13" s="1"/>
  <c r="L115" i="13"/>
  <c r="M115" i="13"/>
  <c r="N115" i="13"/>
  <c r="G116" i="13"/>
  <c r="J116" i="13" s="1"/>
  <c r="P116" i="13" s="1"/>
  <c r="H116" i="13"/>
  <c r="I116" i="13"/>
  <c r="O116" i="13" s="1"/>
  <c r="K116" i="13"/>
  <c r="L116" i="13"/>
  <c r="M116" i="13"/>
  <c r="N116" i="13"/>
  <c r="Q116" i="13"/>
  <c r="G117" i="13"/>
  <c r="H117" i="13"/>
  <c r="I117" i="13"/>
  <c r="O117" i="13" s="1"/>
  <c r="J117" i="13"/>
  <c r="P117" i="13" s="1"/>
  <c r="K117" i="13"/>
  <c r="L117" i="13"/>
  <c r="M117" i="13"/>
  <c r="N117" i="13"/>
  <c r="Q117" i="13"/>
  <c r="G118" i="13"/>
  <c r="J118" i="13" s="1"/>
  <c r="P118" i="13" s="1"/>
  <c r="L118" i="13"/>
  <c r="M118" i="13"/>
  <c r="N118" i="13"/>
  <c r="G119" i="13"/>
  <c r="L119" i="13"/>
  <c r="M119" i="13"/>
  <c r="N119" i="13"/>
  <c r="G120" i="13"/>
  <c r="J120" i="13" s="1"/>
  <c r="P120" i="13" s="1"/>
  <c r="H120" i="13"/>
  <c r="I120" i="13"/>
  <c r="O120" i="13" s="1"/>
  <c r="K120" i="13"/>
  <c r="L120" i="13"/>
  <c r="M120" i="13"/>
  <c r="N120" i="13"/>
  <c r="Q120" i="13"/>
  <c r="G121" i="13"/>
  <c r="H121" i="13"/>
  <c r="I121" i="13"/>
  <c r="O121" i="13" s="1"/>
  <c r="J121" i="13"/>
  <c r="P121" i="13" s="1"/>
  <c r="K121" i="13"/>
  <c r="L121" i="13"/>
  <c r="M121" i="13"/>
  <c r="N121" i="13"/>
  <c r="Q121" i="13"/>
  <c r="G122" i="13"/>
  <c r="J122" i="13"/>
  <c r="P122" i="13" s="1"/>
  <c r="K122" i="13"/>
  <c r="Q122" i="13" s="1"/>
  <c r="L122" i="13"/>
  <c r="M122" i="13"/>
  <c r="N122" i="13"/>
  <c r="G123" i="13"/>
  <c r="H123" i="13" s="1"/>
  <c r="L123" i="13"/>
  <c r="M123" i="13"/>
  <c r="N123" i="13"/>
  <c r="G124" i="13"/>
  <c r="J124" i="13" s="1"/>
  <c r="H124" i="13"/>
  <c r="I124" i="13"/>
  <c r="O124" i="13" s="1"/>
  <c r="K124" i="13"/>
  <c r="L124" i="13"/>
  <c r="M124" i="13"/>
  <c r="N124" i="13"/>
  <c r="P124" i="13"/>
  <c r="Q124" i="13"/>
  <c r="G125" i="13"/>
  <c r="H125" i="13" s="1"/>
  <c r="I125" i="13"/>
  <c r="J125" i="13"/>
  <c r="P125" i="13" s="1"/>
  <c r="K125" i="13"/>
  <c r="Q125" i="13" s="1"/>
  <c r="L125" i="13"/>
  <c r="M125" i="13"/>
  <c r="N125" i="13"/>
  <c r="O125" i="13"/>
  <c r="G126" i="13"/>
  <c r="L126" i="13"/>
  <c r="M126" i="13"/>
  <c r="N126" i="13"/>
  <c r="G127" i="13"/>
  <c r="J127" i="13" s="1"/>
  <c r="H127" i="13"/>
  <c r="I127" i="13"/>
  <c r="O127" i="13" s="1"/>
  <c r="K127" i="13"/>
  <c r="L127" i="13"/>
  <c r="M127" i="13"/>
  <c r="N127" i="13"/>
  <c r="P127" i="13"/>
  <c r="Q127" i="13"/>
  <c r="G128" i="13"/>
  <c r="H128" i="13"/>
  <c r="I128" i="13"/>
  <c r="O128" i="13" s="1"/>
  <c r="J128" i="13"/>
  <c r="P128" i="13" s="1"/>
  <c r="K128" i="13"/>
  <c r="L128" i="13"/>
  <c r="M128" i="13"/>
  <c r="N128" i="13"/>
  <c r="Q128" i="13"/>
  <c r="G129" i="13"/>
  <c r="H129" i="13" s="1"/>
  <c r="J129" i="13"/>
  <c r="P129" i="13" s="1"/>
  <c r="K129" i="13"/>
  <c r="Q129" i="13" s="1"/>
  <c r="L129" i="13"/>
  <c r="M129" i="13"/>
  <c r="N129" i="13"/>
  <c r="G130" i="13"/>
  <c r="K130" i="13" s="1"/>
  <c r="Q130" i="13" s="1"/>
  <c r="L130" i="13"/>
  <c r="M130" i="13"/>
  <c r="N130" i="13"/>
  <c r="G131" i="13"/>
  <c r="J131" i="13" s="1"/>
  <c r="P131" i="13" s="1"/>
  <c r="H131" i="13"/>
  <c r="I131" i="13"/>
  <c r="O131" i="13" s="1"/>
  <c r="K131" i="13"/>
  <c r="L131" i="13"/>
  <c r="M131" i="13"/>
  <c r="N131" i="13"/>
  <c r="Q131" i="13"/>
  <c r="G132" i="13"/>
  <c r="H132" i="13"/>
  <c r="I132" i="13"/>
  <c r="O132" i="13" s="1"/>
  <c r="J132" i="13"/>
  <c r="P132" i="13" s="1"/>
  <c r="K132" i="13"/>
  <c r="L132" i="13"/>
  <c r="M132" i="13"/>
  <c r="N132" i="13"/>
  <c r="Q132" i="13"/>
  <c r="G133" i="13"/>
  <c r="H133" i="13" s="1"/>
  <c r="J133" i="13"/>
  <c r="P133" i="13" s="1"/>
  <c r="K133" i="13"/>
  <c r="Q133" i="13" s="1"/>
  <c r="L133" i="13"/>
  <c r="M133" i="13"/>
  <c r="N133" i="13"/>
  <c r="G134" i="13"/>
  <c r="L134" i="13"/>
  <c r="M134" i="13"/>
  <c r="N134" i="13"/>
  <c r="G135" i="13"/>
  <c r="J135" i="13" s="1"/>
  <c r="H135" i="13"/>
  <c r="I135" i="13"/>
  <c r="O135" i="13" s="1"/>
  <c r="K135" i="13"/>
  <c r="L135" i="13"/>
  <c r="M135" i="13"/>
  <c r="N135" i="13"/>
  <c r="P135" i="13"/>
  <c r="Q135" i="13"/>
  <c r="G136" i="13"/>
  <c r="H136" i="13"/>
  <c r="I136" i="13"/>
  <c r="O136" i="13" s="1"/>
  <c r="J136" i="13"/>
  <c r="P136" i="13" s="1"/>
  <c r="K136" i="13"/>
  <c r="L136" i="13"/>
  <c r="M136" i="13"/>
  <c r="N136" i="13"/>
  <c r="Q136" i="13"/>
  <c r="G137" i="13"/>
  <c r="H137" i="13" s="1"/>
  <c r="J137" i="13"/>
  <c r="P137" i="13" s="1"/>
  <c r="K137" i="13"/>
  <c r="Q137" i="13" s="1"/>
  <c r="L137" i="13"/>
  <c r="M137" i="13"/>
  <c r="N137" i="13"/>
  <c r="G138" i="13"/>
  <c r="K138" i="13" s="1"/>
  <c r="Q138" i="13" s="1"/>
  <c r="L138" i="13"/>
  <c r="M138" i="13"/>
  <c r="N138" i="13"/>
  <c r="G139" i="13"/>
  <c r="J139" i="13" s="1"/>
  <c r="P139" i="13" s="1"/>
  <c r="H139" i="13"/>
  <c r="I139" i="13"/>
  <c r="O139" i="13" s="1"/>
  <c r="K139" i="13"/>
  <c r="L139" i="13"/>
  <c r="M139" i="13"/>
  <c r="N139" i="13"/>
  <c r="Q139" i="13"/>
  <c r="G140" i="13"/>
  <c r="H140" i="13"/>
  <c r="I140" i="13"/>
  <c r="O140" i="13" s="1"/>
  <c r="J140" i="13"/>
  <c r="P140" i="13" s="1"/>
  <c r="K140" i="13"/>
  <c r="L140" i="13"/>
  <c r="M140" i="13"/>
  <c r="N140" i="13"/>
  <c r="Q140" i="13"/>
  <c r="G141" i="13"/>
  <c r="H141" i="13" s="1"/>
  <c r="J141" i="13"/>
  <c r="P141" i="13" s="1"/>
  <c r="K141" i="13"/>
  <c r="Q141" i="13" s="1"/>
  <c r="L141" i="13"/>
  <c r="M141" i="13"/>
  <c r="N141" i="13"/>
  <c r="G142" i="13"/>
  <c r="L142" i="13"/>
  <c r="M142" i="13"/>
  <c r="N142" i="13"/>
  <c r="G143" i="13"/>
  <c r="J143" i="13" s="1"/>
  <c r="H143" i="13"/>
  <c r="I143" i="13"/>
  <c r="O143" i="13" s="1"/>
  <c r="K143" i="13"/>
  <c r="L143" i="13"/>
  <c r="M143" i="13"/>
  <c r="N143" i="13"/>
  <c r="P143" i="13"/>
  <c r="Q143" i="13"/>
  <c r="G144" i="13"/>
  <c r="H144" i="13"/>
  <c r="I144" i="13"/>
  <c r="O144" i="13" s="1"/>
  <c r="J144" i="13"/>
  <c r="P144" i="13" s="1"/>
  <c r="K144" i="13"/>
  <c r="L144" i="13"/>
  <c r="M144" i="13"/>
  <c r="N144" i="13"/>
  <c r="Q144" i="13"/>
  <c r="G145" i="13"/>
  <c r="H145" i="13" s="1"/>
  <c r="J145" i="13"/>
  <c r="P145" i="13" s="1"/>
  <c r="K145" i="13"/>
  <c r="Q145" i="13" s="1"/>
  <c r="L145" i="13"/>
  <c r="M145" i="13"/>
  <c r="N145" i="13"/>
  <c r="G146" i="13"/>
  <c r="K146" i="13" s="1"/>
  <c r="Q146" i="13" s="1"/>
  <c r="L146" i="13"/>
  <c r="M146" i="13"/>
  <c r="N146" i="13"/>
  <c r="G147" i="13"/>
  <c r="J147" i="13" s="1"/>
  <c r="P147" i="13" s="1"/>
  <c r="H147" i="13"/>
  <c r="I147" i="13"/>
  <c r="O147" i="13" s="1"/>
  <c r="K147" i="13"/>
  <c r="L147" i="13"/>
  <c r="M147" i="13"/>
  <c r="N147" i="13"/>
  <c r="Q147" i="13"/>
  <c r="G148" i="13"/>
  <c r="H148" i="13"/>
  <c r="I148" i="13"/>
  <c r="O148" i="13" s="1"/>
  <c r="J148" i="13"/>
  <c r="P148" i="13" s="1"/>
  <c r="K148" i="13"/>
  <c r="L148" i="13"/>
  <c r="M148" i="13"/>
  <c r="N148" i="13"/>
  <c r="Q148" i="13"/>
  <c r="G149" i="13"/>
  <c r="H149" i="13" s="1"/>
  <c r="J149" i="13"/>
  <c r="P149" i="13" s="1"/>
  <c r="K149" i="13"/>
  <c r="Q149" i="13" s="1"/>
  <c r="L149" i="13"/>
  <c r="M149" i="13"/>
  <c r="N149" i="13"/>
  <c r="G150" i="13"/>
  <c r="L150" i="13"/>
  <c r="M150" i="13"/>
  <c r="N150" i="13"/>
  <c r="G151" i="13"/>
  <c r="J151" i="13" s="1"/>
  <c r="H151" i="13"/>
  <c r="I151" i="13"/>
  <c r="O151" i="13" s="1"/>
  <c r="K151" i="13"/>
  <c r="L151" i="13"/>
  <c r="M151" i="13"/>
  <c r="N151" i="13"/>
  <c r="P151" i="13"/>
  <c r="Q151" i="13"/>
  <c r="G152" i="13"/>
  <c r="H152" i="13"/>
  <c r="I152" i="13"/>
  <c r="O152" i="13" s="1"/>
  <c r="J152" i="13"/>
  <c r="P152" i="13" s="1"/>
  <c r="K152" i="13"/>
  <c r="L152" i="13"/>
  <c r="M152" i="13"/>
  <c r="N152" i="13"/>
  <c r="Q152" i="13"/>
  <c r="G153" i="13"/>
  <c r="H153" i="13" s="1"/>
  <c r="J153" i="13"/>
  <c r="P153" i="13" s="1"/>
  <c r="K153" i="13"/>
  <c r="Q153" i="13" s="1"/>
  <c r="L153" i="13"/>
  <c r="M153" i="13"/>
  <c r="N153" i="13"/>
  <c r="G154" i="13"/>
  <c r="K154" i="13" s="1"/>
  <c r="Q154" i="13" s="1"/>
  <c r="L154" i="13"/>
  <c r="M154" i="13"/>
  <c r="N154" i="13"/>
  <c r="G155" i="13"/>
  <c r="J155" i="13" s="1"/>
  <c r="P155" i="13" s="1"/>
  <c r="H155" i="13"/>
  <c r="I155" i="13"/>
  <c r="O155" i="13" s="1"/>
  <c r="K155" i="13"/>
  <c r="L155" i="13"/>
  <c r="M155" i="13"/>
  <c r="N155" i="13"/>
  <c r="Q155" i="13"/>
  <c r="G156" i="13"/>
  <c r="H156" i="13"/>
  <c r="I156" i="13"/>
  <c r="O156" i="13" s="1"/>
  <c r="J156" i="13"/>
  <c r="P156" i="13" s="1"/>
  <c r="K156" i="13"/>
  <c r="L156" i="13"/>
  <c r="M156" i="13"/>
  <c r="N156" i="13"/>
  <c r="Q156" i="13"/>
  <c r="G157" i="13"/>
  <c r="H157" i="13" s="1"/>
  <c r="J157" i="13"/>
  <c r="P157" i="13" s="1"/>
  <c r="K157" i="13"/>
  <c r="Q157" i="13" s="1"/>
  <c r="L157" i="13"/>
  <c r="M157" i="13"/>
  <c r="N157" i="13"/>
  <c r="G158" i="13"/>
  <c r="L158" i="13"/>
  <c r="M158" i="13"/>
  <c r="N158" i="13"/>
  <c r="G159" i="13"/>
  <c r="J159" i="13" s="1"/>
  <c r="H159" i="13"/>
  <c r="I159" i="13"/>
  <c r="O159" i="13" s="1"/>
  <c r="K159" i="13"/>
  <c r="L159" i="13"/>
  <c r="M159" i="13"/>
  <c r="N159" i="13"/>
  <c r="P159" i="13"/>
  <c r="Q159" i="13"/>
  <c r="G160" i="13"/>
  <c r="H160" i="13"/>
  <c r="I160" i="13"/>
  <c r="O160" i="13" s="1"/>
  <c r="J160" i="13"/>
  <c r="P160" i="13" s="1"/>
  <c r="K160" i="13"/>
  <c r="L160" i="13"/>
  <c r="M160" i="13"/>
  <c r="N160" i="13"/>
  <c r="Q160" i="13"/>
  <c r="G161" i="13"/>
  <c r="H161" i="13" s="1"/>
  <c r="J161" i="13"/>
  <c r="P161" i="13" s="1"/>
  <c r="K161" i="13"/>
  <c r="Q161" i="13" s="1"/>
  <c r="L161" i="13"/>
  <c r="M161" i="13"/>
  <c r="N161" i="13"/>
  <c r="G162" i="13"/>
  <c r="K162" i="13" s="1"/>
  <c r="Q162" i="13" s="1"/>
  <c r="L162" i="13"/>
  <c r="M162" i="13"/>
  <c r="N162" i="13"/>
  <c r="G163" i="13"/>
  <c r="J163" i="13" s="1"/>
  <c r="P163" i="13" s="1"/>
  <c r="H163" i="13"/>
  <c r="I163" i="13"/>
  <c r="O163" i="13" s="1"/>
  <c r="K163" i="13"/>
  <c r="L163" i="13"/>
  <c r="M163" i="13"/>
  <c r="N163" i="13"/>
  <c r="Q163" i="13"/>
  <c r="G164" i="13"/>
  <c r="H164" i="13"/>
  <c r="I164" i="13"/>
  <c r="O164" i="13" s="1"/>
  <c r="J164" i="13"/>
  <c r="P164" i="13" s="1"/>
  <c r="K164" i="13"/>
  <c r="L164" i="13"/>
  <c r="M164" i="13"/>
  <c r="N164" i="13"/>
  <c r="Q164" i="13"/>
  <c r="G165" i="13"/>
  <c r="H165" i="13" s="1"/>
  <c r="J165" i="13"/>
  <c r="P165" i="13" s="1"/>
  <c r="K165" i="13"/>
  <c r="Q165" i="13" s="1"/>
  <c r="L165" i="13"/>
  <c r="M165" i="13"/>
  <c r="N165" i="13"/>
  <c r="G166" i="13"/>
  <c r="L166" i="13"/>
  <c r="M166" i="13"/>
  <c r="N166" i="13"/>
  <c r="G167" i="13"/>
  <c r="J167" i="13" s="1"/>
  <c r="H167" i="13"/>
  <c r="I167" i="13"/>
  <c r="O167" i="13" s="1"/>
  <c r="K167" i="13"/>
  <c r="L167" i="13"/>
  <c r="M167" i="13"/>
  <c r="N167" i="13"/>
  <c r="P167" i="13"/>
  <c r="Q167" i="13"/>
  <c r="G168" i="13"/>
  <c r="H168" i="13"/>
  <c r="I168" i="13"/>
  <c r="O168" i="13" s="1"/>
  <c r="J168" i="13"/>
  <c r="P168" i="13" s="1"/>
  <c r="K168" i="13"/>
  <c r="L168" i="13"/>
  <c r="M168" i="13"/>
  <c r="N168" i="13"/>
  <c r="Q168" i="13"/>
  <c r="G169" i="13"/>
  <c r="H169" i="13" s="1"/>
  <c r="J169" i="13"/>
  <c r="P169" i="13" s="1"/>
  <c r="K169" i="13"/>
  <c r="Q169" i="13" s="1"/>
  <c r="L169" i="13"/>
  <c r="M169" i="13"/>
  <c r="N169" i="13"/>
  <c r="G170" i="13"/>
  <c r="K170" i="13" s="1"/>
  <c r="Q170" i="13" s="1"/>
  <c r="L170" i="13"/>
  <c r="M170" i="13"/>
  <c r="N170" i="13"/>
  <c r="G171" i="13"/>
  <c r="J171" i="13" s="1"/>
  <c r="P171" i="13" s="1"/>
  <c r="H171" i="13"/>
  <c r="I171" i="13"/>
  <c r="O171" i="13" s="1"/>
  <c r="K171" i="13"/>
  <c r="L171" i="13"/>
  <c r="M171" i="13"/>
  <c r="N171" i="13"/>
  <c r="Q171" i="13"/>
  <c r="G172" i="13"/>
  <c r="H172" i="13"/>
  <c r="I172" i="13"/>
  <c r="O172" i="13" s="1"/>
  <c r="J172" i="13"/>
  <c r="P172" i="13" s="1"/>
  <c r="K172" i="13"/>
  <c r="L172" i="13"/>
  <c r="M172" i="13"/>
  <c r="N172" i="13"/>
  <c r="Q172" i="13"/>
  <c r="G173" i="13"/>
  <c r="H173" i="13" s="1"/>
  <c r="J173" i="13"/>
  <c r="P173" i="13" s="1"/>
  <c r="K173" i="13"/>
  <c r="Q173" i="13" s="1"/>
  <c r="L173" i="13"/>
  <c r="M173" i="13"/>
  <c r="N173" i="13"/>
  <c r="G174" i="13"/>
  <c r="L174" i="13"/>
  <c r="M174" i="13"/>
  <c r="N174" i="13"/>
  <c r="G175" i="13"/>
  <c r="J175" i="13" s="1"/>
  <c r="H175" i="13"/>
  <c r="I175" i="13"/>
  <c r="O175" i="13" s="1"/>
  <c r="K175" i="13"/>
  <c r="L175" i="13"/>
  <c r="M175" i="13"/>
  <c r="N175" i="13"/>
  <c r="P175" i="13"/>
  <c r="Q175" i="13"/>
  <c r="G176" i="13"/>
  <c r="H176" i="13"/>
  <c r="I176" i="13"/>
  <c r="O176" i="13" s="1"/>
  <c r="J176" i="13"/>
  <c r="P176" i="13" s="1"/>
  <c r="K176" i="13"/>
  <c r="L176" i="13"/>
  <c r="M176" i="13"/>
  <c r="N176" i="13"/>
  <c r="Q176" i="13"/>
  <c r="G177" i="13"/>
  <c r="H177" i="13" s="1"/>
  <c r="J177" i="13"/>
  <c r="P177" i="13" s="1"/>
  <c r="K177" i="13"/>
  <c r="Q177" i="13" s="1"/>
  <c r="L177" i="13"/>
  <c r="M177" i="13"/>
  <c r="N177" i="13"/>
  <c r="G178" i="13"/>
  <c r="K178" i="13" s="1"/>
  <c r="Q178" i="13" s="1"/>
  <c r="L178" i="13"/>
  <c r="M178" i="13"/>
  <c r="N178" i="13"/>
  <c r="G179" i="13"/>
  <c r="J179" i="13" s="1"/>
  <c r="P179" i="13" s="1"/>
  <c r="H179" i="13"/>
  <c r="I179" i="13"/>
  <c r="O179" i="13" s="1"/>
  <c r="K179" i="13"/>
  <c r="L179" i="13"/>
  <c r="M179" i="13"/>
  <c r="N179" i="13"/>
  <c r="Q179" i="13"/>
  <c r="G180" i="13"/>
  <c r="H180" i="13"/>
  <c r="I180" i="13"/>
  <c r="O180" i="13" s="1"/>
  <c r="J180" i="13"/>
  <c r="P180" i="13" s="1"/>
  <c r="K180" i="13"/>
  <c r="L180" i="13"/>
  <c r="M180" i="13"/>
  <c r="N180" i="13"/>
  <c r="Q180" i="13"/>
  <c r="G181" i="13"/>
  <c r="H181" i="13" s="1"/>
  <c r="J181" i="13"/>
  <c r="P181" i="13" s="1"/>
  <c r="K181" i="13"/>
  <c r="Q181" i="13" s="1"/>
  <c r="L181" i="13"/>
  <c r="M181" i="13"/>
  <c r="N181" i="13"/>
  <c r="G182" i="13"/>
  <c r="L182" i="13"/>
  <c r="M182" i="13"/>
  <c r="N182" i="13"/>
  <c r="G183" i="13"/>
  <c r="J183" i="13" s="1"/>
  <c r="H183" i="13"/>
  <c r="I183" i="13"/>
  <c r="O183" i="13" s="1"/>
  <c r="K183" i="13"/>
  <c r="L183" i="13"/>
  <c r="M183" i="13"/>
  <c r="N183" i="13"/>
  <c r="P183" i="13"/>
  <c r="Q183" i="13"/>
  <c r="G184" i="13"/>
  <c r="H184" i="13"/>
  <c r="I184" i="13"/>
  <c r="O184" i="13" s="1"/>
  <c r="J184" i="13"/>
  <c r="P184" i="13" s="1"/>
  <c r="K184" i="13"/>
  <c r="L184" i="13"/>
  <c r="M184" i="13"/>
  <c r="N184" i="13"/>
  <c r="Q184" i="13"/>
  <c r="G185" i="13"/>
  <c r="H185" i="13" s="1"/>
  <c r="J185" i="13"/>
  <c r="P185" i="13" s="1"/>
  <c r="K185" i="13"/>
  <c r="Q185" i="13" s="1"/>
  <c r="L185" i="13"/>
  <c r="M185" i="13"/>
  <c r="N185" i="13"/>
  <c r="G186" i="13"/>
  <c r="K186" i="13" s="1"/>
  <c r="Q186" i="13" s="1"/>
  <c r="L186" i="13"/>
  <c r="M186" i="13"/>
  <c r="N186" i="13"/>
  <c r="G187" i="13"/>
  <c r="J187" i="13" s="1"/>
  <c r="P187" i="13" s="1"/>
  <c r="H187" i="13"/>
  <c r="I187" i="13"/>
  <c r="O187" i="13" s="1"/>
  <c r="K187" i="13"/>
  <c r="L187" i="13"/>
  <c r="M187" i="13"/>
  <c r="N187" i="13"/>
  <c r="Q187" i="13"/>
  <c r="G188" i="13"/>
  <c r="H188" i="13"/>
  <c r="I188" i="13"/>
  <c r="O188" i="13" s="1"/>
  <c r="J188" i="13"/>
  <c r="P188" i="13" s="1"/>
  <c r="K188" i="13"/>
  <c r="L188" i="13"/>
  <c r="M188" i="13"/>
  <c r="N188" i="13"/>
  <c r="Q188" i="13"/>
  <c r="G189" i="13"/>
  <c r="H189" i="13" s="1"/>
  <c r="J189" i="13"/>
  <c r="P189" i="13" s="1"/>
  <c r="K189" i="13"/>
  <c r="Q189" i="13" s="1"/>
  <c r="L189" i="13"/>
  <c r="M189" i="13"/>
  <c r="N189" i="13"/>
  <c r="G190" i="13"/>
  <c r="L190" i="13"/>
  <c r="M190" i="13"/>
  <c r="N190" i="13"/>
  <c r="G191" i="13"/>
  <c r="J191" i="13" s="1"/>
  <c r="H191" i="13"/>
  <c r="I191" i="13"/>
  <c r="O191" i="13" s="1"/>
  <c r="K191" i="13"/>
  <c r="L191" i="13"/>
  <c r="M191" i="13"/>
  <c r="N191" i="13"/>
  <c r="P191" i="13"/>
  <c r="Q191" i="13"/>
  <c r="G192" i="13"/>
  <c r="H192" i="13"/>
  <c r="I192" i="13"/>
  <c r="O192" i="13" s="1"/>
  <c r="J192" i="13"/>
  <c r="P192" i="13" s="1"/>
  <c r="K192" i="13"/>
  <c r="L192" i="13"/>
  <c r="M192" i="13"/>
  <c r="N192" i="13"/>
  <c r="Q192" i="13"/>
  <c r="G193" i="13"/>
  <c r="H193" i="13" s="1"/>
  <c r="J193" i="13"/>
  <c r="P193" i="13" s="1"/>
  <c r="K193" i="13"/>
  <c r="Q193" i="13" s="1"/>
  <c r="L193" i="13"/>
  <c r="M193" i="13"/>
  <c r="N193" i="13"/>
  <c r="G194" i="13"/>
  <c r="K194" i="13" s="1"/>
  <c r="Q194" i="13" s="1"/>
  <c r="L194" i="13"/>
  <c r="M194" i="13"/>
  <c r="N194" i="13"/>
  <c r="G195" i="13"/>
  <c r="J195" i="13" s="1"/>
  <c r="P195" i="13" s="1"/>
  <c r="H195" i="13"/>
  <c r="I195" i="13"/>
  <c r="O195" i="13" s="1"/>
  <c r="K195" i="13"/>
  <c r="L195" i="13"/>
  <c r="M195" i="13"/>
  <c r="N195" i="13"/>
  <c r="Q195" i="13"/>
  <c r="G196" i="13"/>
  <c r="H196" i="13"/>
  <c r="I196" i="13"/>
  <c r="O196" i="13" s="1"/>
  <c r="J196" i="13"/>
  <c r="P196" i="13" s="1"/>
  <c r="K196" i="13"/>
  <c r="L196" i="13"/>
  <c r="M196" i="13"/>
  <c r="N196" i="13"/>
  <c r="Q196" i="13"/>
  <c r="G197" i="13"/>
  <c r="H197" i="13" s="1"/>
  <c r="J197" i="13"/>
  <c r="P197" i="13" s="1"/>
  <c r="K197" i="13"/>
  <c r="Q197" i="13" s="1"/>
  <c r="L197" i="13"/>
  <c r="M197" i="13"/>
  <c r="N197" i="13"/>
  <c r="G198" i="13"/>
  <c r="L198" i="13"/>
  <c r="M198" i="13"/>
  <c r="N198" i="13"/>
  <c r="G199" i="13"/>
  <c r="J199" i="13" s="1"/>
  <c r="H199" i="13"/>
  <c r="I199" i="13"/>
  <c r="O199" i="13" s="1"/>
  <c r="K199" i="13"/>
  <c r="L199" i="13"/>
  <c r="M199" i="13"/>
  <c r="N199" i="13"/>
  <c r="P199" i="13"/>
  <c r="Q199" i="13"/>
  <c r="G200" i="13"/>
  <c r="H200" i="13"/>
  <c r="I200" i="13"/>
  <c r="O200" i="13" s="1"/>
  <c r="J200" i="13"/>
  <c r="P200" i="13" s="1"/>
  <c r="K200" i="13"/>
  <c r="L200" i="13"/>
  <c r="M200" i="13"/>
  <c r="N200" i="13"/>
  <c r="Q200" i="13"/>
  <c r="G201" i="13"/>
  <c r="H201" i="13" s="1"/>
  <c r="J201" i="13"/>
  <c r="P201" i="13" s="1"/>
  <c r="K201" i="13"/>
  <c r="Q201" i="13" s="1"/>
  <c r="L201" i="13"/>
  <c r="M201" i="13"/>
  <c r="N201" i="13"/>
  <c r="G202" i="13"/>
  <c r="K202" i="13" s="1"/>
  <c r="Q202" i="13" s="1"/>
  <c r="L202" i="13"/>
  <c r="M202" i="13"/>
  <c r="N202" i="13"/>
  <c r="G203" i="13"/>
  <c r="J203" i="13" s="1"/>
  <c r="P203" i="13" s="1"/>
  <c r="H203" i="13"/>
  <c r="I203" i="13"/>
  <c r="O203" i="13" s="1"/>
  <c r="K203" i="13"/>
  <c r="L203" i="13"/>
  <c r="M203" i="13"/>
  <c r="N203" i="13"/>
  <c r="Q203" i="13"/>
  <c r="G204" i="13"/>
  <c r="H204" i="13"/>
  <c r="I204" i="13"/>
  <c r="O204" i="13" s="1"/>
  <c r="J204" i="13"/>
  <c r="P204" i="13" s="1"/>
  <c r="K204" i="13"/>
  <c r="L204" i="13"/>
  <c r="M204" i="13"/>
  <c r="N204" i="13"/>
  <c r="Q204" i="13"/>
  <c r="G205" i="13"/>
  <c r="J205" i="13" s="1"/>
  <c r="P205" i="13" s="1"/>
  <c r="K205" i="13"/>
  <c r="Q205" i="13" s="1"/>
  <c r="L205" i="13"/>
  <c r="M205" i="13"/>
  <c r="N205" i="13"/>
  <c r="G206" i="13"/>
  <c r="H206" i="13" s="1"/>
  <c r="L206" i="13"/>
  <c r="M206" i="13"/>
  <c r="N206" i="13"/>
  <c r="G207" i="13"/>
  <c r="J207" i="13" s="1"/>
  <c r="H207" i="13"/>
  <c r="I207" i="13"/>
  <c r="O207" i="13" s="1"/>
  <c r="K207" i="13"/>
  <c r="L207" i="13"/>
  <c r="M207" i="13"/>
  <c r="N207" i="13"/>
  <c r="P207" i="13"/>
  <c r="Q207" i="13"/>
  <c r="G208" i="13"/>
  <c r="H208" i="13"/>
  <c r="I208" i="13"/>
  <c r="O208" i="13" s="1"/>
  <c r="J208" i="13"/>
  <c r="P208" i="13" s="1"/>
  <c r="K208" i="13"/>
  <c r="L208" i="13"/>
  <c r="M208" i="13"/>
  <c r="N208" i="13"/>
  <c r="Q208" i="13"/>
  <c r="G209" i="13"/>
  <c r="J209" i="13"/>
  <c r="P209" i="13" s="1"/>
  <c r="K209" i="13"/>
  <c r="Q209" i="13" s="1"/>
  <c r="L209" i="13"/>
  <c r="M209" i="13"/>
  <c r="N209" i="13"/>
  <c r="G210" i="13"/>
  <c r="H210" i="13" s="1"/>
  <c r="K210" i="13"/>
  <c r="Q210" i="13" s="1"/>
  <c r="L210" i="13"/>
  <c r="M210" i="13"/>
  <c r="N210" i="13"/>
  <c r="G211" i="13"/>
  <c r="J211" i="13" s="1"/>
  <c r="H211" i="13"/>
  <c r="I211" i="13"/>
  <c r="O211" i="13" s="1"/>
  <c r="K211" i="13"/>
  <c r="L211" i="13"/>
  <c r="M211" i="13"/>
  <c r="N211" i="13"/>
  <c r="P211" i="13"/>
  <c r="Q211" i="13"/>
  <c r="G212" i="13"/>
  <c r="H212" i="13"/>
  <c r="I212" i="13"/>
  <c r="O212" i="13" s="1"/>
  <c r="J212" i="13"/>
  <c r="P212" i="13" s="1"/>
  <c r="K212" i="13"/>
  <c r="L212" i="13"/>
  <c r="M212" i="13"/>
  <c r="N212" i="13"/>
  <c r="Q212" i="13"/>
  <c r="G213" i="13"/>
  <c r="L213" i="13"/>
  <c r="M213" i="13"/>
  <c r="N213" i="13"/>
  <c r="G214" i="13"/>
  <c r="H214" i="13"/>
  <c r="K214" i="13"/>
  <c r="Q214" i="13" s="1"/>
  <c r="L214" i="13"/>
  <c r="M214" i="13"/>
  <c r="N214" i="13"/>
  <c r="G215" i="13"/>
  <c r="J215" i="13" s="1"/>
  <c r="H215" i="13"/>
  <c r="I215" i="13"/>
  <c r="O215" i="13" s="1"/>
  <c r="K215" i="13"/>
  <c r="L215" i="13"/>
  <c r="M215" i="13"/>
  <c r="N215" i="13"/>
  <c r="P215" i="13"/>
  <c r="Q215" i="13"/>
  <c r="G216" i="13"/>
  <c r="H216" i="13"/>
  <c r="I216" i="13"/>
  <c r="O216" i="13" s="1"/>
  <c r="J216" i="13"/>
  <c r="P216" i="13" s="1"/>
  <c r="K216" i="13"/>
  <c r="L216" i="13"/>
  <c r="M216" i="13"/>
  <c r="N216" i="13"/>
  <c r="Q216" i="13"/>
  <c r="G217" i="13"/>
  <c r="J217" i="13" s="1"/>
  <c r="P217" i="13" s="1"/>
  <c r="L217" i="13"/>
  <c r="M217" i="13"/>
  <c r="N217" i="13"/>
  <c r="G218" i="13"/>
  <c r="K218" i="13" s="1"/>
  <c r="Q218" i="13" s="1"/>
  <c r="L218" i="13"/>
  <c r="M218" i="13"/>
  <c r="N218" i="13"/>
  <c r="G219" i="13"/>
  <c r="J219" i="13" s="1"/>
  <c r="H219" i="13"/>
  <c r="I219" i="13"/>
  <c r="O219" i="13" s="1"/>
  <c r="K219" i="13"/>
  <c r="L219" i="13"/>
  <c r="M219" i="13"/>
  <c r="N219" i="13"/>
  <c r="P219" i="13"/>
  <c r="Q219" i="13"/>
  <c r="G220" i="13"/>
  <c r="H220" i="13" s="1"/>
  <c r="I220" i="13"/>
  <c r="O220" i="13" s="1"/>
  <c r="J220" i="13"/>
  <c r="P220" i="13" s="1"/>
  <c r="K220" i="13"/>
  <c r="L220" i="13"/>
  <c r="M220" i="13"/>
  <c r="N220" i="13"/>
  <c r="Q220" i="13"/>
  <c r="G221" i="13"/>
  <c r="H221" i="13" s="1"/>
  <c r="J221" i="13"/>
  <c r="P221" i="13" s="1"/>
  <c r="K221" i="13"/>
  <c r="Q221" i="13" s="1"/>
  <c r="L221" i="13"/>
  <c r="M221" i="13"/>
  <c r="N221" i="13"/>
  <c r="G222" i="13"/>
  <c r="H222" i="13" s="1"/>
  <c r="L222" i="13"/>
  <c r="M222" i="13"/>
  <c r="N222" i="13"/>
  <c r="G223" i="13"/>
  <c r="H223" i="13"/>
  <c r="I223" i="13"/>
  <c r="O223" i="13" s="1"/>
  <c r="J223" i="13"/>
  <c r="K223" i="13"/>
  <c r="L223" i="13"/>
  <c r="M223" i="13"/>
  <c r="N223" i="13"/>
  <c r="P223" i="13"/>
  <c r="Q223" i="13"/>
  <c r="G224" i="13"/>
  <c r="H224" i="13" s="1"/>
  <c r="I224" i="13"/>
  <c r="O224" i="13" s="1"/>
  <c r="J224" i="13"/>
  <c r="P224" i="13" s="1"/>
  <c r="K224" i="13"/>
  <c r="L224" i="13"/>
  <c r="M224" i="13"/>
  <c r="N224" i="13"/>
  <c r="Q224" i="13"/>
  <c r="G225" i="13"/>
  <c r="H225" i="13" s="1"/>
  <c r="J225" i="13"/>
  <c r="P225" i="13" s="1"/>
  <c r="K225" i="13"/>
  <c r="Q225" i="13" s="1"/>
  <c r="L225" i="13"/>
  <c r="M225" i="13"/>
  <c r="N225" i="13"/>
  <c r="G226" i="13"/>
  <c r="H226" i="13" s="1"/>
  <c r="L226" i="13"/>
  <c r="M226" i="13"/>
  <c r="N226" i="13"/>
  <c r="G227" i="13"/>
  <c r="H227" i="13"/>
  <c r="I227" i="13"/>
  <c r="O227" i="13" s="1"/>
  <c r="J227" i="13"/>
  <c r="K227" i="13"/>
  <c r="L227" i="13"/>
  <c r="M227" i="13"/>
  <c r="N227" i="13"/>
  <c r="P227" i="13"/>
  <c r="Q227" i="13"/>
  <c r="G228" i="13"/>
  <c r="H228" i="13" s="1"/>
  <c r="I228" i="13"/>
  <c r="O228" i="13" s="1"/>
  <c r="J228" i="13"/>
  <c r="P228" i="13" s="1"/>
  <c r="K228" i="13"/>
  <c r="L228" i="13"/>
  <c r="M228" i="13"/>
  <c r="N228" i="13"/>
  <c r="Q228" i="13"/>
  <c r="G229" i="13"/>
  <c r="H229" i="13" s="1"/>
  <c r="J229" i="13"/>
  <c r="P229" i="13" s="1"/>
  <c r="K229" i="13"/>
  <c r="Q229" i="13" s="1"/>
  <c r="L229" i="13"/>
  <c r="M229" i="13"/>
  <c r="N229" i="13"/>
  <c r="G230" i="13"/>
  <c r="H230" i="13" s="1"/>
  <c r="L230" i="13"/>
  <c r="M230" i="13"/>
  <c r="N230" i="13"/>
  <c r="G231" i="13"/>
  <c r="H231" i="13"/>
  <c r="I231" i="13"/>
  <c r="O231" i="13" s="1"/>
  <c r="J231" i="13"/>
  <c r="K231" i="13"/>
  <c r="L231" i="13"/>
  <c r="M231" i="13"/>
  <c r="N231" i="13"/>
  <c r="P231" i="13"/>
  <c r="Q231" i="13"/>
  <c r="G232" i="13"/>
  <c r="H232" i="13" s="1"/>
  <c r="I232" i="13"/>
  <c r="O232" i="13" s="1"/>
  <c r="J232" i="13"/>
  <c r="P232" i="13" s="1"/>
  <c r="K232" i="13"/>
  <c r="L232" i="13"/>
  <c r="M232" i="13"/>
  <c r="N232" i="13"/>
  <c r="Q232" i="13"/>
  <c r="G233" i="13"/>
  <c r="H233" i="13" s="1"/>
  <c r="J233" i="13"/>
  <c r="P233" i="13" s="1"/>
  <c r="K233" i="13"/>
  <c r="Q233" i="13" s="1"/>
  <c r="L233" i="13"/>
  <c r="M233" i="13"/>
  <c r="N233" i="13"/>
  <c r="G234" i="13"/>
  <c r="H234" i="13" s="1"/>
  <c r="L234" i="13"/>
  <c r="M234" i="13"/>
  <c r="N234" i="13"/>
  <c r="G235" i="13"/>
  <c r="H235" i="13"/>
  <c r="I235" i="13"/>
  <c r="O235" i="13" s="1"/>
  <c r="J235" i="13"/>
  <c r="K235" i="13"/>
  <c r="L235" i="13"/>
  <c r="M235" i="13"/>
  <c r="N235" i="13"/>
  <c r="P235" i="13"/>
  <c r="Q235" i="13"/>
  <c r="G236" i="13"/>
  <c r="H236" i="13" s="1"/>
  <c r="I236" i="13"/>
  <c r="O236" i="13" s="1"/>
  <c r="J236" i="13"/>
  <c r="P236" i="13" s="1"/>
  <c r="K236" i="13"/>
  <c r="L236" i="13"/>
  <c r="M236" i="13"/>
  <c r="N236" i="13"/>
  <c r="Q236" i="13"/>
  <c r="G237" i="13"/>
  <c r="H237" i="13" s="1"/>
  <c r="J237" i="13"/>
  <c r="P237" i="13" s="1"/>
  <c r="K237" i="13"/>
  <c r="Q237" i="13" s="1"/>
  <c r="L237" i="13"/>
  <c r="M237" i="13"/>
  <c r="N237" i="13"/>
  <c r="G238" i="13"/>
  <c r="H238" i="13" s="1"/>
  <c r="L238" i="13"/>
  <c r="M238" i="13"/>
  <c r="N238" i="13"/>
  <c r="G239" i="13"/>
  <c r="H239" i="13"/>
  <c r="I239" i="13"/>
  <c r="O239" i="13" s="1"/>
  <c r="J239" i="13"/>
  <c r="K239" i="13"/>
  <c r="L239" i="13"/>
  <c r="M239" i="13"/>
  <c r="N239" i="13"/>
  <c r="P239" i="13"/>
  <c r="Q239" i="13"/>
  <c r="G240" i="13"/>
  <c r="H240" i="13" s="1"/>
  <c r="I240" i="13"/>
  <c r="O240" i="13" s="1"/>
  <c r="J240" i="13"/>
  <c r="P240" i="13" s="1"/>
  <c r="K240" i="13"/>
  <c r="L240" i="13"/>
  <c r="M240" i="13"/>
  <c r="N240" i="13"/>
  <c r="Q240" i="13"/>
  <c r="G241" i="13"/>
  <c r="H241" i="13" s="1"/>
  <c r="J241" i="13"/>
  <c r="P241" i="13" s="1"/>
  <c r="K241" i="13"/>
  <c r="Q241" i="13" s="1"/>
  <c r="L241" i="13"/>
  <c r="M241" i="13"/>
  <c r="N241" i="13"/>
  <c r="G242" i="13"/>
  <c r="H242" i="13" s="1"/>
  <c r="L242" i="13"/>
  <c r="M242" i="13"/>
  <c r="N242" i="13"/>
  <c r="G243" i="13"/>
  <c r="H243" i="13"/>
  <c r="I243" i="13"/>
  <c r="O243" i="13" s="1"/>
  <c r="J243" i="13"/>
  <c r="K243" i="13"/>
  <c r="L243" i="13"/>
  <c r="M243" i="13"/>
  <c r="N243" i="13"/>
  <c r="P243" i="13"/>
  <c r="Q243" i="13"/>
  <c r="G244" i="13"/>
  <c r="H244" i="13" s="1"/>
  <c r="I244" i="13"/>
  <c r="O244" i="13" s="1"/>
  <c r="J244" i="13"/>
  <c r="P244" i="13" s="1"/>
  <c r="K244" i="13"/>
  <c r="L244" i="13"/>
  <c r="M244" i="13"/>
  <c r="N244" i="13"/>
  <c r="Q244" i="13"/>
  <c r="G245" i="13"/>
  <c r="H245" i="13" s="1"/>
  <c r="J245" i="13"/>
  <c r="P245" i="13" s="1"/>
  <c r="K245" i="13"/>
  <c r="Q245" i="13" s="1"/>
  <c r="L245" i="13"/>
  <c r="M245" i="13"/>
  <c r="N245" i="13"/>
  <c r="G246" i="13"/>
  <c r="H246" i="13" s="1"/>
  <c r="L246" i="13"/>
  <c r="M246" i="13"/>
  <c r="N246" i="13"/>
  <c r="G247" i="13"/>
  <c r="H247" i="13"/>
  <c r="I247" i="13"/>
  <c r="O247" i="13" s="1"/>
  <c r="J247" i="13"/>
  <c r="K247" i="13"/>
  <c r="L247" i="13"/>
  <c r="M247" i="13"/>
  <c r="N247" i="13"/>
  <c r="P247" i="13"/>
  <c r="Q247" i="13"/>
  <c r="G248" i="13"/>
  <c r="H248" i="13" s="1"/>
  <c r="I248" i="13"/>
  <c r="O248" i="13" s="1"/>
  <c r="J248" i="13"/>
  <c r="P248" i="13" s="1"/>
  <c r="K248" i="13"/>
  <c r="L248" i="13"/>
  <c r="M248" i="13"/>
  <c r="N248" i="13"/>
  <c r="Q248" i="13"/>
  <c r="G249" i="13"/>
  <c r="H249" i="13" s="1"/>
  <c r="J249" i="13"/>
  <c r="P249" i="13" s="1"/>
  <c r="K249" i="13"/>
  <c r="Q249" i="13" s="1"/>
  <c r="L249" i="13"/>
  <c r="M249" i="13"/>
  <c r="N249" i="13"/>
  <c r="G250" i="13"/>
  <c r="H250" i="13" s="1"/>
  <c r="L250" i="13"/>
  <c r="M250" i="13"/>
  <c r="N250" i="13"/>
  <c r="G251" i="13"/>
  <c r="H251" i="13"/>
  <c r="I251" i="13"/>
  <c r="O251" i="13" s="1"/>
  <c r="J251" i="13"/>
  <c r="K251" i="13"/>
  <c r="L251" i="13"/>
  <c r="M251" i="13"/>
  <c r="N251" i="13"/>
  <c r="P251" i="13"/>
  <c r="Q251" i="13"/>
  <c r="G252" i="13"/>
  <c r="H252" i="13" s="1"/>
  <c r="I252" i="13"/>
  <c r="O252" i="13" s="1"/>
  <c r="J252" i="13"/>
  <c r="P252" i="13" s="1"/>
  <c r="K252" i="13"/>
  <c r="L252" i="13"/>
  <c r="M252" i="13"/>
  <c r="N252" i="13"/>
  <c r="Q252" i="13"/>
  <c r="G253" i="13"/>
  <c r="H253" i="13" s="1"/>
  <c r="J253" i="13"/>
  <c r="P253" i="13" s="1"/>
  <c r="K253" i="13"/>
  <c r="Q253" i="13" s="1"/>
  <c r="L253" i="13"/>
  <c r="M253" i="13"/>
  <c r="N253" i="13"/>
  <c r="G254" i="13"/>
  <c r="H254" i="13" s="1"/>
  <c r="L254" i="13"/>
  <c r="M254" i="13"/>
  <c r="N254" i="13"/>
  <c r="G255" i="13"/>
  <c r="H255" i="13"/>
  <c r="I255" i="13"/>
  <c r="O255" i="13" s="1"/>
  <c r="J255" i="13"/>
  <c r="K255" i="13"/>
  <c r="L255" i="13"/>
  <c r="M255" i="13"/>
  <c r="N255" i="13"/>
  <c r="P255" i="13"/>
  <c r="Q255" i="13"/>
  <c r="G256" i="13"/>
  <c r="H256" i="13" s="1"/>
  <c r="I256" i="13"/>
  <c r="O256" i="13" s="1"/>
  <c r="J256" i="13"/>
  <c r="P256" i="13" s="1"/>
  <c r="K256" i="13"/>
  <c r="L256" i="13"/>
  <c r="M256" i="13"/>
  <c r="N256" i="13"/>
  <c r="Q256" i="13"/>
  <c r="G257" i="13"/>
  <c r="H257" i="13" s="1"/>
  <c r="J257" i="13"/>
  <c r="P257" i="13" s="1"/>
  <c r="K257" i="13"/>
  <c r="Q257" i="13" s="1"/>
  <c r="L257" i="13"/>
  <c r="M257" i="13"/>
  <c r="N257" i="13"/>
  <c r="G258" i="13"/>
  <c r="H258" i="13" s="1"/>
  <c r="L258" i="13"/>
  <c r="M258" i="13"/>
  <c r="N258" i="13"/>
  <c r="G259" i="13"/>
  <c r="H259" i="13"/>
  <c r="I259" i="13"/>
  <c r="O259" i="13" s="1"/>
  <c r="J259" i="13"/>
  <c r="K259" i="13"/>
  <c r="L259" i="13"/>
  <c r="M259" i="13"/>
  <c r="N259" i="13"/>
  <c r="P259" i="13"/>
  <c r="Q259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5" i="6"/>
  <c r="H15" i="6" s="1"/>
  <c r="I15" i="6"/>
  <c r="O15" i="6" s="1"/>
  <c r="J15" i="6"/>
  <c r="P15" i="6" s="1"/>
  <c r="K15" i="6"/>
  <c r="L15" i="6"/>
  <c r="M15" i="6"/>
  <c r="N15" i="6"/>
  <c r="Q15" i="6"/>
  <c r="G16" i="6"/>
  <c r="H16" i="6" s="1"/>
  <c r="J16" i="6"/>
  <c r="P16" i="6" s="1"/>
  <c r="K16" i="6"/>
  <c r="Q16" i="6" s="1"/>
  <c r="L16" i="6"/>
  <c r="M16" i="6"/>
  <c r="N16" i="6"/>
  <c r="G17" i="6"/>
  <c r="L17" i="6"/>
  <c r="M17" i="6"/>
  <c r="N17" i="6"/>
  <c r="G18" i="6"/>
  <c r="J18" i="6" s="1"/>
  <c r="P18" i="6" s="1"/>
  <c r="H18" i="6"/>
  <c r="I18" i="6"/>
  <c r="O18" i="6" s="1"/>
  <c r="K18" i="6"/>
  <c r="L18" i="6"/>
  <c r="M18" i="6"/>
  <c r="N18" i="6"/>
  <c r="Q18" i="6"/>
  <c r="G19" i="6"/>
  <c r="H19" i="6" s="1"/>
  <c r="I19" i="6"/>
  <c r="O19" i="6" s="1"/>
  <c r="J19" i="6"/>
  <c r="P19" i="6" s="1"/>
  <c r="K19" i="6"/>
  <c r="L19" i="6"/>
  <c r="M19" i="6"/>
  <c r="N19" i="6"/>
  <c r="Q19" i="6"/>
  <c r="G20" i="6"/>
  <c r="H20" i="6" s="1"/>
  <c r="J20" i="6"/>
  <c r="P20" i="6" s="1"/>
  <c r="K20" i="6"/>
  <c r="Q20" i="6" s="1"/>
  <c r="L20" i="6"/>
  <c r="M20" i="6"/>
  <c r="N20" i="6"/>
  <c r="G21" i="6"/>
  <c r="K21" i="6"/>
  <c r="Q21" i="6" s="1"/>
  <c r="L21" i="6"/>
  <c r="M21" i="6"/>
  <c r="N21" i="6"/>
  <c r="G22" i="6"/>
  <c r="J22" i="6" s="1"/>
  <c r="P22" i="6" s="1"/>
  <c r="H22" i="6"/>
  <c r="I22" i="6"/>
  <c r="O22" i="6" s="1"/>
  <c r="K22" i="6"/>
  <c r="L22" i="6"/>
  <c r="M22" i="6"/>
  <c r="N22" i="6"/>
  <c r="Q22" i="6"/>
  <c r="G23" i="6"/>
  <c r="H23" i="6" s="1"/>
  <c r="I23" i="6"/>
  <c r="O23" i="6" s="1"/>
  <c r="J23" i="6"/>
  <c r="P23" i="6" s="1"/>
  <c r="K23" i="6"/>
  <c r="L23" i="6"/>
  <c r="M23" i="6"/>
  <c r="N23" i="6"/>
  <c r="Q23" i="6"/>
  <c r="G24" i="6"/>
  <c r="H24" i="6" s="1"/>
  <c r="J24" i="6"/>
  <c r="P24" i="6" s="1"/>
  <c r="K24" i="6"/>
  <c r="Q24" i="6" s="1"/>
  <c r="L24" i="6"/>
  <c r="M24" i="6"/>
  <c r="N24" i="6"/>
  <c r="G25" i="6"/>
  <c r="K25" i="6" s="1"/>
  <c r="Q25" i="6" s="1"/>
  <c r="L25" i="6"/>
  <c r="M25" i="6"/>
  <c r="N25" i="6"/>
  <c r="G26" i="6"/>
  <c r="J26" i="6" s="1"/>
  <c r="P26" i="6" s="1"/>
  <c r="H26" i="6"/>
  <c r="I26" i="6"/>
  <c r="O26" i="6" s="1"/>
  <c r="K26" i="6"/>
  <c r="L26" i="6"/>
  <c r="M26" i="6"/>
  <c r="N26" i="6"/>
  <c r="Q26" i="6"/>
  <c r="G27" i="6"/>
  <c r="H27" i="6" s="1"/>
  <c r="I27" i="6"/>
  <c r="O27" i="6" s="1"/>
  <c r="J27" i="6"/>
  <c r="P27" i="6" s="1"/>
  <c r="K27" i="6"/>
  <c r="L27" i="6"/>
  <c r="M27" i="6"/>
  <c r="N27" i="6"/>
  <c r="Q27" i="6"/>
  <c r="G29" i="6"/>
  <c r="H29" i="6" s="1"/>
  <c r="J29" i="6"/>
  <c r="P29" i="6" s="1"/>
  <c r="K29" i="6"/>
  <c r="Q29" i="6" s="1"/>
  <c r="L29" i="6"/>
  <c r="M29" i="6"/>
  <c r="N29" i="6"/>
  <c r="G30" i="6"/>
  <c r="K30" i="6"/>
  <c r="Q30" i="6" s="1"/>
  <c r="L30" i="6"/>
  <c r="M30" i="6"/>
  <c r="N30" i="6"/>
  <c r="G31" i="6"/>
  <c r="J31" i="6" s="1"/>
  <c r="H31" i="6"/>
  <c r="I31" i="6"/>
  <c r="O31" i="6" s="1"/>
  <c r="K31" i="6"/>
  <c r="L31" i="6"/>
  <c r="M31" i="6"/>
  <c r="N31" i="6"/>
  <c r="P31" i="6"/>
  <c r="Q31" i="6"/>
  <c r="G32" i="6"/>
  <c r="H32" i="6" s="1"/>
  <c r="I32" i="6"/>
  <c r="O32" i="6" s="1"/>
  <c r="J32" i="6"/>
  <c r="P32" i="6" s="1"/>
  <c r="K32" i="6"/>
  <c r="L32" i="6"/>
  <c r="M32" i="6"/>
  <c r="N32" i="6"/>
  <c r="Q32" i="6"/>
  <c r="G33" i="6"/>
  <c r="H33" i="6" s="1"/>
  <c r="J33" i="6"/>
  <c r="P33" i="6" s="1"/>
  <c r="K33" i="6"/>
  <c r="Q33" i="6" s="1"/>
  <c r="L33" i="6"/>
  <c r="M33" i="6"/>
  <c r="N33" i="6"/>
  <c r="G34" i="6"/>
  <c r="L34" i="6"/>
  <c r="M34" i="6"/>
  <c r="N34" i="6"/>
  <c r="G35" i="6"/>
  <c r="J35" i="6" s="1"/>
  <c r="P35" i="6" s="1"/>
  <c r="H35" i="6"/>
  <c r="I35" i="6"/>
  <c r="O35" i="6" s="1"/>
  <c r="K35" i="6"/>
  <c r="L35" i="6"/>
  <c r="M35" i="6"/>
  <c r="N35" i="6"/>
  <c r="Q35" i="6"/>
  <c r="G36" i="6"/>
  <c r="H36" i="6" s="1"/>
  <c r="I36" i="6"/>
  <c r="O36" i="6" s="1"/>
  <c r="J36" i="6"/>
  <c r="P36" i="6" s="1"/>
  <c r="K36" i="6"/>
  <c r="L36" i="6"/>
  <c r="M36" i="6"/>
  <c r="N36" i="6"/>
  <c r="Q36" i="6"/>
  <c r="G37" i="6"/>
  <c r="H37" i="6" s="1"/>
  <c r="J37" i="6"/>
  <c r="P37" i="6" s="1"/>
  <c r="K37" i="6"/>
  <c r="Q37" i="6" s="1"/>
  <c r="L37" i="6"/>
  <c r="M37" i="6"/>
  <c r="N37" i="6"/>
  <c r="G38" i="6"/>
  <c r="K38" i="6" s="1"/>
  <c r="Q38" i="6" s="1"/>
  <c r="L38" i="6"/>
  <c r="M38" i="6"/>
  <c r="N38" i="6"/>
  <c r="G39" i="6"/>
  <c r="J39" i="6" s="1"/>
  <c r="P39" i="6" s="1"/>
  <c r="H39" i="6"/>
  <c r="I39" i="6"/>
  <c r="O39" i="6" s="1"/>
  <c r="K39" i="6"/>
  <c r="L39" i="6"/>
  <c r="M39" i="6"/>
  <c r="N39" i="6"/>
  <c r="Q39" i="6"/>
  <c r="G40" i="6"/>
  <c r="H40" i="6" s="1"/>
  <c r="I40" i="6"/>
  <c r="O40" i="6" s="1"/>
  <c r="J40" i="6"/>
  <c r="P40" i="6" s="1"/>
  <c r="K40" i="6"/>
  <c r="L40" i="6"/>
  <c r="M40" i="6"/>
  <c r="N40" i="6"/>
  <c r="Q40" i="6"/>
  <c r="G41" i="6"/>
  <c r="H41" i="6" s="1"/>
  <c r="J41" i="6"/>
  <c r="P41" i="6" s="1"/>
  <c r="K41" i="6"/>
  <c r="Q41" i="6" s="1"/>
  <c r="L41" i="6"/>
  <c r="M41" i="6"/>
  <c r="N41" i="6"/>
  <c r="G42" i="6"/>
  <c r="K42" i="6" s="1"/>
  <c r="Q42" i="6" s="1"/>
  <c r="L42" i="6"/>
  <c r="M42" i="6"/>
  <c r="N42" i="6"/>
  <c r="G43" i="6"/>
  <c r="J43" i="6" s="1"/>
  <c r="P43" i="6" s="1"/>
  <c r="H43" i="6"/>
  <c r="I43" i="6"/>
  <c r="O43" i="6" s="1"/>
  <c r="K43" i="6"/>
  <c r="L43" i="6"/>
  <c r="M43" i="6"/>
  <c r="N43" i="6"/>
  <c r="Q43" i="6"/>
  <c r="G45" i="6"/>
  <c r="H45" i="6" s="1"/>
  <c r="I45" i="6"/>
  <c r="O45" i="6" s="1"/>
  <c r="J45" i="6"/>
  <c r="P45" i="6" s="1"/>
  <c r="K45" i="6"/>
  <c r="L45" i="6"/>
  <c r="M45" i="6"/>
  <c r="N45" i="6"/>
  <c r="Q45" i="6"/>
  <c r="G46" i="6"/>
  <c r="H46" i="6" s="1"/>
  <c r="J46" i="6"/>
  <c r="P46" i="6" s="1"/>
  <c r="K46" i="6"/>
  <c r="Q46" i="6" s="1"/>
  <c r="L46" i="6"/>
  <c r="M46" i="6"/>
  <c r="N46" i="6"/>
  <c r="G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 s="1"/>
  <c r="I49" i="6"/>
  <c r="O49" i="6" s="1"/>
  <c r="J49" i="6"/>
  <c r="P49" i="6" s="1"/>
  <c r="K49" i="6"/>
  <c r="L49" i="6"/>
  <c r="M49" i="6"/>
  <c r="N49" i="6"/>
  <c r="Q49" i="6"/>
  <c r="G50" i="6"/>
  <c r="H50" i="6" s="1"/>
  <c r="J50" i="6"/>
  <c r="P50" i="6" s="1"/>
  <c r="K50" i="6"/>
  <c r="Q50" i="6" s="1"/>
  <c r="L50" i="6"/>
  <c r="M50" i="6"/>
  <c r="N50" i="6"/>
  <c r="G51" i="6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H55" i="6"/>
  <c r="K55" i="6"/>
  <c r="Q55" i="6" s="1"/>
  <c r="L55" i="6"/>
  <c r="M55" i="6"/>
  <c r="N55" i="6"/>
  <c r="G56" i="6"/>
  <c r="J56" i="6" s="1"/>
  <c r="H56" i="6"/>
  <c r="I56" i="6"/>
  <c r="O56" i="6" s="1"/>
  <c r="K56" i="6"/>
  <c r="L56" i="6"/>
  <c r="M56" i="6"/>
  <c r="N56" i="6"/>
  <c r="P56" i="6"/>
  <c r="Q56" i="6"/>
  <c r="G57" i="6"/>
  <c r="H57" i="6" s="1"/>
  <c r="I57" i="6"/>
  <c r="O57" i="6" s="1"/>
  <c r="J57" i="6"/>
  <c r="P57" i="6" s="1"/>
  <c r="K57" i="6"/>
  <c r="L57" i="6"/>
  <c r="M57" i="6"/>
  <c r="N57" i="6"/>
  <c r="Q57" i="6"/>
  <c r="G58" i="6"/>
  <c r="L58" i="6"/>
  <c r="M58" i="6"/>
  <c r="N58" i="6"/>
  <c r="G59" i="6"/>
  <c r="H59" i="6"/>
  <c r="K59" i="6"/>
  <c r="Q59" i="6" s="1"/>
  <c r="L59" i="6"/>
  <c r="M59" i="6"/>
  <c r="N59" i="6"/>
  <c r="G60" i="6"/>
  <c r="J60" i="6" s="1"/>
  <c r="H60" i="6"/>
  <c r="I60" i="6"/>
  <c r="O60" i="6" s="1"/>
  <c r="K60" i="6"/>
  <c r="L60" i="6"/>
  <c r="M60" i="6"/>
  <c r="N60" i="6"/>
  <c r="P60" i="6"/>
  <c r="Q60" i="6"/>
  <c r="G61" i="6"/>
  <c r="H61" i="6" s="1"/>
  <c r="I61" i="6"/>
  <c r="O61" i="6" s="1"/>
  <c r="J61" i="6"/>
  <c r="P61" i="6" s="1"/>
  <c r="K61" i="6"/>
  <c r="L61" i="6"/>
  <c r="M61" i="6"/>
  <c r="N61" i="6"/>
  <c r="Q61" i="6"/>
  <c r="G62" i="6"/>
  <c r="L62" i="6"/>
  <c r="M62" i="6"/>
  <c r="N62" i="6"/>
  <c r="G63" i="6"/>
  <c r="H63" i="6" s="1"/>
  <c r="J63" i="6"/>
  <c r="P63" i="6" s="1"/>
  <c r="K63" i="6"/>
  <c r="Q63" i="6" s="1"/>
  <c r="L63" i="6"/>
  <c r="M63" i="6"/>
  <c r="N63" i="6"/>
  <c r="G64" i="6"/>
  <c r="L64" i="6"/>
  <c r="M64" i="6"/>
  <c r="N64" i="6"/>
  <c r="G65" i="6"/>
  <c r="J65" i="6" s="1"/>
  <c r="P65" i="6" s="1"/>
  <c r="H65" i="6"/>
  <c r="I65" i="6"/>
  <c r="O65" i="6" s="1"/>
  <c r="K65" i="6"/>
  <c r="L65" i="6"/>
  <c r="M65" i="6"/>
  <c r="N65" i="6"/>
  <c r="Q65" i="6"/>
  <c r="G66" i="6"/>
  <c r="H66" i="6" s="1"/>
  <c r="I66" i="6"/>
  <c r="O66" i="6" s="1"/>
  <c r="J66" i="6"/>
  <c r="P66" i="6" s="1"/>
  <c r="K66" i="6"/>
  <c r="L66" i="6"/>
  <c r="M66" i="6"/>
  <c r="N66" i="6"/>
  <c r="Q66" i="6"/>
  <c r="G67" i="6"/>
  <c r="H67" i="6" s="1"/>
  <c r="J67" i="6"/>
  <c r="P67" i="6" s="1"/>
  <c r="K67" i="6"/>
  <c r="Q67" i="6" s="1"/>
  <c r="L67" i="6"/>
  <c r="M67" i="6"/>
  <c r="N67" i="6"/>
  <c r="G68" i="6"/>
  <c r="K68" i="6"/>
  <c r="Q68" i="6" s="1"/>
  <c r="L68" i="6"/>
  <c r="M68" i="6"/>
  <c r="N68" i="6"/>
  <c r="G69" i="6"/>
  <c r="J69" i="6" s="1"/>
  <c r="H69" i="6"/>
  <c r="I69" i="6"/>
  <c r="O69" i="6" s="1"/>
  <c r="K69" i="6"/>
  <c r="L69" i="6"/>
  <c r="M69" i="6"/>
  <c r="N69" i="6"/>
  <c r="P69" i="6"/>
  <c r="Q69" i="6"/>
  <c r="G70" i="6"/>
  <c r="H70" i="6" s="1"/>
  <c r="I70" i="6"/>
  <c r="O70" i="6" s="1"/>
  <c r="J70" i="6"/>
  <c r="P70" i="6" s="1"/>
  <c r="K70" i="6"/>
  <c r="L70" i="6"/>
  <c r="M70" i="6"/>
  <c r="N70" i="6"/>
  <c r="Q70" i="6"/>
  <c r="G71" i="6"/>
  <c r="H71" i="6" s="1"/>
  <c r="J71" i="6"/>
  <c r="P71" i="6" s="1"/>
  <c r="K71" i="6"/>
  <c r="Q71" i="6" s="1"/>
  <c r="L71" i="6"/>
  <c r="M71" i="6"/>
  <c r="N71" i="6"/>
  <c r="G72" i="6"/>
  <c r="K72" i="6" s="1"/>
  <c r="Q72" i="6" s="1"/>
  <c r="L72" i="6"/>
  <c r="M72" i="6"/>
  <c r="N72" i="6"/>
  <c r="G73" i="6"/>
  <c r="J73" i="6" s="1"/>
  <c r="P73" i="6" s="1"/>
  <c r="H73" i="6"/>
  <c r="I73" i="6"/>
  <c r="O73" i="6" s="1"/>
  <c r="K73" i="6"/>
  <c r="L73" i="6"/>
  <c r="M73" i="6"/>
  <c r="N73" i="6"/>
  <c r="Q73" i="6"/>
  <c r="G74" i="6"/>
  <c r="H74" i="6"/>
  <c r="I74" i="6"/>
  <c r="O74" i="6" s="1"/>
  <c r="J74" i="6"/>
  <c r="P74" i="6" s="1"/>
  <c r="K74" i="6"/>
  <c r="L74" i="6"/>
  <c r="M74" i="6"/>
  <c r="N74" i="6"/>
  <c r="Q74" i="6"/>
  <c r="G75" i="6"/>
  <c r="H75" i="6" s="1"/>
  <c r="J75" i="6"/>
  <c r="P75" i="6" s="1"/>
  <c r="K75" i="6"/>
  <c r="Q75" i="6" s="1"/>
  <c r="L75" i="6"/>
  <c r="M75" i="6"/>
  <c r="N75" i="6"/>
  <c r="G76" i="6"/>
  <c r="L76" i="6"/>
  <c r="M76" i="6"/>
  <c r="N76" i="6"/>
  <c r="G77" i="6"/>
  <c r="J77" i="6" s="1"/>
  <c r="P77" i="6" s="1"/>
  <c r="H77" i="6"/>
  <c r="I77" i="6"/>
  <c r="O77" i="6" s="1"/>
  <c r="K77" i="6"/>
  <c r="L77" i="6"/>
  <c r="M77" i="6"/>
  <c r="N77" i="6"/>
  <c r="Q77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/>
  <c r="Q81" i="6" s="1"/>
  <c r="L81" i="6"/>
  <c r="M81" i="6"/>
  <c r="N81" i="6"/>
  <c r="G82" i="6"/>
  <c r="J82" i="6" s="1"/>
  <c r="H82" i="6"/>
  <c r="I82" i="6"/>
  <c r="O82" i="6" s="1"/>
  <c r="K82" i="6"/>
  <c r="L82" i="6"/>
  <c r="M82" i="6"/>
  <c r="N82" i="6"/>
  <c r="P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 s="1"/>
  <c r="Q85" i="6" s="1"/>
  <c r="L85" i="6"/>
  <c r="M85" i="6"/>
  <c r="N85" i="6"/>
  <c r="G86" i="6"/>
  <c r="J86" i="6" s="1"/>
  <c r="P86" i="6" s="1"/>
  <c r="H86" i="6"/>
  <c r="I86" i="6"/>
  <c r="O86" i="6" s="1"/>
  <c r="K86" i="6"/>
  <c r="L86" i="6"/>
  <c r="M86" i="6"/>
  <c r="N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K89" i="6"/>
  <c r="Q89" i="6" s="1"/>
  <c r="L89" i="6"/>
  <c r="M89" i="6"/>
  <c r="N89" i="6"/>
  <c r="G90" i="6"/>
  <c r="J90" i="6" s="1"/>
  <c r="H90" i="6"/>
  <c r="I90" i="6"/>
  <c r="O90" i="6" s="1"/>
  <c r="K90" i="6"/>
  <c r="L90" i="6"/>
  <c r="M90" i="6"/>
  <c r="N90" i="6"/>
  <c r="P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L93" i="6"/>
  <c r="M93" i="6"/>
  <c r="N93" i="6"/>
  <c r="G94" i="6"/>
  <c r="J94" i="6" s="1"/>
  <c r="P94" i="6" s="1"/>
  <c r="H94" i="6"/>
  <c r="I94" i="6"/>
  <c r="O94" i="6" s="1"/>
  <c r="K94" i="6"/>
  <c r="L94" i="6"/>
  <c r="M94" i="6"/>
  <c r="N94" i="6"/>
  <c r="Q94" i="6"/>
  <c r="G96" i="6"/>
  <c r="H96" i="6" s="1"/>
  <c r="I96" i="6"/>
  <c r="O96" i="6" s="1"/>
  <c r="J96" i="6"/>
  <c r="P96" i="6" s="1"/>
  <c r="K96" i="6"/>
  <c r="L96" i="6"/>
  <c r="M96" i="6"/>
  <c r="N96" i="6"/>
  <c r="Q96" i="6"/>
  <c r="G97" i="6"/>
  <c r="H97" i="6" s="1"/>
  <c r="J97" i="6"/>
  <c r="P97" i="6" s="1"/>
  <c r="K97" i="6"/>
  <c r="Q97" i="6" s="1"/>
  <c r="L97" i="6"/>
  <c r="M97" i="6"/>
  <c r="N97" i="6"/>
  <c r="G98" i="6"/>
  <c r="K98" i="6"/>
  <c r="Q98" i="6" s="1"/>
  <c r="L98" i="6"/>
  <c r="M98" i="6"/>
  <c r="N98" i="6"/>
  <c r="G99" i="6"/>
  <c r="J99" i="6" s="1"/>
  <c r="H99" i="6"/>
  <c r="I99" i="6"/>
  <c r="O99" i="6" s="1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H101" i="6" s="1"/>
  <c r="J101" i="6"/>
  <c r="P101" i="6" s="1"/>
  <c r="K101" i="6"/>
  <c r="Q101" i="6" s="1"/>
  <c r="L101" i="6"/>
  <c r="M101" i="6"/>
  <c r="N101" i="6"/>
  <c r="G102" i="6"/>
  <c r="K102" i="6" s="1"/>
  <c r="Q102" i="6" s="1"/>
  <c r="L102" i="6"/>
  <c r="M102" i="6"/>
  <c r="N102" i="6"/>
  <c r="G103" i="6"/>
  <c r="J103" i="6" s="1"/>
  <c r="P103" i="6" s="1"/>
  <c r="H103" i="6"/>
  <c r="I103" i="6"/>
  <c r="O103" i="6" s="1"/>
  <c r="K103" i="6"/>
  <c r="L103" i="6"/>
  <c r="M103" i="6"/>
  <c r="N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6" i="6"/>
  <c r="H106" i="6" s="1"/>
  <c r="J106" i="6"/>
  <c r="P106" i="6" s="1"/>
  <c r="K106" i="6"/>
  <c r="Q106" i="6" s="1"/>
  <c r="L106" i="6"/>
  <c r="M106" i="6"/>
  <c r="N106" i="6"/>
  <c r="G107" i="6"/>
  <c r="L107" i="6"/>
  <c r="M107" i="6"/>
  <c r="N107" i="6"/>
  <c r="G108" i="6"/>
  <c r="J108" i="6" s="1"/>
  <c r="P108" i="6" s="1"/>
  <c r="H108" i="6"/>
  <c r="I108" i="6"/>
  <c r="O108" i="6" s="1"/>
  <c r="K108" i="6"/>
  <c r="L108" i="6"/>
  <c r="M108" i="6"/>
  <c r="N108" i="6"/>
  <c r="Q108" i="6"/>
  <c r="G109" i="6"/>
  <c r="H109" i="6" s="1"/>
  <c r="I109" i="6"/>
  <c r="O109" i="6" s="1"/>
  <c r="J109" i="6"/>
  <c r="P109" i="6" s="1"/>
  <c r="K109" i="6"/>
  <c r="L109" i="6"/>
  <c r="M109" i="6"/>
  <c r="N109" i="6"/>
  <c r="Q109" i="6"/>
  <c r="G110" i="6"/>
  <c r="J110" i="6"/>
  <c r="P110" i="6" s="1"/>
  <c r="K110" i="6"/>
  <c r="Q110" i="6" s="1"/>
  <c r="L110" i="6"/>
  <c r="M110" i="6"/>
  <c r="N110" i="6"/>
  <c r="G111" i="6"/>
  <c r="L111" i="6"/>
  <c r="M111" i="6"/>
  <c r="N111" i="6"/>
  <c r="G112" i="6"/>
  <c r="J112" i="6" s="1"/>
  <c r="P112" i="6" s="1"/>
  <c r="H112" i="6"/>
  <c r="I112" i="6"/>
  <c r="O112" i="6" s="1"/>
  <c r="K112" i="6"/>
  <c r="L112" i="6"/>
  <c r="M112" i="6"/>
  <c r="N112" i="6"/>
  <c r="Q112" i="6"/>
  <c r="G113" i="6"/>
  <c r="H113" i="6" s="1"/>
  <c r="I113" i="6"/>
  <c r="O113" i="6" s="1"/>
  <c r="J113" i="6"/>
  <c r="P113" i="6" s="1"/>
  <c r="K113" i="6"/>
  <c r="L113" i="6"/>
  <c r="M113" i="6"/>
  <c r="N113" i="6"/>
  <c r="Q113" i="6"/>
  <c r="G114" i="6"/>
  <c r="J114" i="6"/>
  <c r="P114" i="6" s="1"/>
  <c r="K114" i="6"/>
  <c r="Q114" i="6" s="1"/>
  <c r="L114" i="6"/>
  <c r="M114" i="6"/>
  <c r="N114" i="6"/>
  <c r="G115" i="6"/>
  <c r="L115" i="6"/>
  <c r="M115" i="6"/>
  <c r="N115" i="6"/>
  <c r="G116" i="6"/>
  <c r="J116" i="6" s="1"/>
  <c r="P116" i="6" s="1"/>
  <c r="H116" i="6"/>
  <c r="I116" i="6"/>
  <c r="O116" i="6" s="1"/>
  <c r="K116" i="6"/>
  <c r="L116" i="6"/>
  <c r="M116" i="6"/>
  <c r="N116" i="6"/>
  <c r="Q116" i="6"/>
  <c r="G117" i="6"/>
  <c r="H117" i="6" s="1"/>
  <c r="I117" i="6"/>
  <c r="J117" i="6"/>
  <c r="P117" i="6" s="1"/>
  <c r="K117" i="6"/>
  <c r="L117" i="6"/>
  <c r="M117" i="6"/>
  <c r="N117" i="6"/>
  <c r="O117" i="6"/>
  <c r="Q117" i="6"/>
  <c r="G118" i="6"/>
  <c r="I118" i="6" s="1"/>
  <c r="O118" i="6" s="1"/>
  <c r="H118" i="6"/>
  <c r="J118" i="6"/>
  <c r="K118" i="6"/>
  <c r="Q118" i="6" s="1"/>
  <c r="L118" i="6"/>
  <c r="M118" i="6"/>
  <c r="N118" i="6"/>
  <c r="P118" i="6"/>
  <c r="G119" i="6"/>
  <c r="J119" i="6" s="1"/>
  <c r="P119" i="6" s="1"/>
  <c r="I119" i="6"/>
  <c r="O119" i="6" s="1"/>
  <c r="K119" i="6"/>
  <c r="L119" i="6"/>
  <c r="M119" i="6"/>
  <c r="N119" i="6"/>
  <c r="Q119" i="6"/>
  <c r="G120" i="6"/>
  <c r="I120" i="6" s="1"/>
  <c r="O120" i="6" s="1"/>
  <c r="H120" i="6"/>
  <c r="J120" i="6"/>
  <c r="P120" i="6" s="1"/>
  <c r="K120" i="6"/>
  <c r="Q120" i="6" s="1"/>
  <c r="L120" i="6"/>
  <c r="M120" i="6"/>
  <c r="N120" i="6"/>
  <c r="G121" i="6"/>
  <c r="K121" i="6"/>
  <c r="Q121" i="6" s="1"/>
  <c r="L121" i="6"/>
  <c r="M121" i="6"/>
  <c r="N121" i="6"/>
  <c r="G122" i="6"/>
  <c r="H122" i="6"/>
  <c r="I122" i="6"/>
  <c r="O122" i="6" s="1"/>
  <c r="J122" i="6"/>
  <c r="K122" i="6"/>
  <c r="L122" i="6"/>
  <c r="M122" i="6"/>
  <c r="N122" i="6"/>
  <c r="P122" i="6"/>
  <c r="Q122" i="6"/>
  <c r="G123" i="6"/>
  <c r="J123" i="6" s="1"/>
  <c r="P123" i="6" s="1"/>
  <c r="I123" i="6"/>
  <c r="O123" i="6" s="1"/>
  <c r="K123" i="6"/>
  <c r="L123" i="6"/>
  <c r="M123" i="6"/>
  <c r="N123" i="6"/>
  <c r="Q123" i="6"/>
  <c r="G124" i="6"/>
  <c r="I124" i="6" s="1"/>
  <c r="O124" i="6" s="1"/>
  <c r="H124" i="6"/>
  <c r="J124" i="6"/>
  <c r="P124" i="6" s="1"/>
  <c r="K124" i="6"/>
  <c r="Q124" i="6" s="1"/>
  <c r="L124" i="6"/>
  <c r="M124" i="6"/>
  <c r="N124" i="6"/>
  <c r="G125" i="6"/>
  <c r="K125" i="6"/>
  <c r="Q125" i="6" s="1"/>
  <c r="L125" i="6"/>
  <c r="M125" i="6"/>
  <c r="N125" i="6"/>
  <c r="G126" i="6"/>
  <c r="H126" i="6"/>
  <c r="I126" i="6"/>
  <c r="O126" i="6" s="1"/>
  <c r="J126" i="6"/>
  <c r="K126" i="6"/>
  <c r="L126" i="6"/>
  <c r="M126" i="6"/>
  <c r="N126" i="6"/>
  <c r="P126" i="6"/>
  <c r="Q126" i="6"/>
  <c r="G127" i="6"/>
  <c r="J127" i="6" s="1"/>
  <c r="P127" i="6" s="1"/>
  <c r="I127" i="6"/>
  <c r="O127" i="6" s="1"/>
  <c r="K127" i="6"/>
  <c r="L127" i="6"/>
  <c r="M127" i="6"/>
  <c r="N127" i="6"/>
  <c r="Q127" i="6"/>
  <c r="G128" i="6"/>
  <c r="I128" i="6" s="1"/>
  <c r="O128" i="6" s="1"/>
  <c r="H128" i="6"/>
  <c r="J128" i="6"/>
  <c r="P128" i="6" s="1"/>
  <c r="K128" i="6"/>
  <c r="Q128" i="6" s="1"/>
  <c r="L128" i="6"/>
  <c r="M128" i="6"/>
  <c r="N128" i="6"/>
  <c r="G129" i="6"/>
  <c r="K129" i="6"/>
  <c r="Q129" i="6" s="1"/>
  <c r="L129" i="6"/>
  <c r="M129" i="6"/>
  <c r="N129" i="6"/>
  <c r="G130" i="6"/>
  <c r="H130" i="6"/>
  <c r="I130" i="6"/>
  <c r="O130" i="6" s="1"/>
  <c r="J130" i="6"/>
  <c r="K130" i="6"/>
  <c r="L130" i="6"/>
  <c r="M130" i="6"/>
  <c r="N130" i="6"/>
  <c r="P130" i="6"/>
  <c r="Q130" i="6"/>
  <c r="G131" i="6"/>
  <c r="J131" i="6" s="1"/>
  <c r="P131" i="6" s="1"/>
  <c r="I131" i="6"/>
  <c r="O131" i="6" s="1"/>
  <c r="K131" i="6"/>
  <c r="L131" i="6"/>
  <c r="M131" i="6"/>
  <c r="N131" i="6"/>
  <c r="Q131" i="6"/>
  <c r="G132" i="6"/>
  <c r="I132" i="6" s="1"/>
  <c r="O132" i="6" s="1"/>
  <c r="H132" i="6"/>
  <c r="J132" i="6"/>
  <c r="P132" i="6" s="1"/>
  <c r="K132" i="6"/>
  <c r="Q132" i="6" s="1"/>
  <c r="L132" i="6"/>
  <c r="M132" i="6"/>
  <c r="N132" i="6"/>
  <c r="G133" i="6"/>
  <c r="K133" i="6"/>
  <c r="Q133" i="6" s="1"/>
  <c r="L133" i="6"/>
  <c r="M133" i="6"/>
  <c r="N133" i="6"/>
  <c r="G134" i="6"/>
  <c r="H134" i="6"/>
  <c r="I134" i="6"/>
  <c r="O134" i="6" s="1"/>
  <c r="J134" i="6"/>
  <c r="K134" i="6"/>
  <c r="L134" i="6"/>
  <c r="M134" i="6"/>
  <c r="N134" i="6"/>
  <c r="P134" i="6"/>
  <c r="Q134" i="6"/>
  <c r="G136" i="6"/>
  <c r="J136" i="6" s="1"/>
  <c r="P136" i="6" s="1"/>
  <c r="I136" i="6"/>
  <c r="O136" i="6" s="1"/>
  <c r="K136" i="6"/>
  <c r="L136" i="6"/>
  <c r="M136" i="6"/>
  <c r="N136" i="6"/>
  <c r="Q136" i="6"/>
  <c r="G137" i="6"/>
  <c r="I137" i="6" s="1"/>
  <c r="O137" i="6" s="1"/>
  <c r="H137" i="6"/>
  <c r="J137" i="6"/>
  <c r="P137" i="6" s="1"/>
  <c r="K137" i="6"/>
  <c r="Q137" i="6" s="1"/>
  <c r="L137" i="6"/>
  <c r="M137" i="6"/>
  <c r="N137" i="6"/>
  <c r="G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J140" i="6" s="1"/>
  <c r="P140" i="6" s="1"/>
  <c r="I140" i="6"/>
  <c r="O140" i="6" s="1"/>
  <c r="K140" i="6"/>
  <c r="L140" i="6"/>
  <c r="M140" i="6"/>
  <c r="N140" i="6"/>
  <c r="Q140" i="6"/>
  <c r="G141" i="6"/>
  <c r="I141" i="6" s="1"/>
  <c r="O141" i="6" s="1"/>
  <c r="H141" i="6"/>
  <c r="J141" i="6"/>
  <c r="P141" i="6" s="1"/>
  <c r="K141" i="6"/>
  <c r="Q141" i="6" s="1"/>
  <c r="L141" i="6"/>
  <c r="M141" i="6"/>
  <c r="N141" i="6"/>
  <c r="G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J144" i="6" s="1"/>
  <c r="P144" i="6" s="1"/>
  <c r="I144" i="6"/>
  <c r="O144" i="6" s="1"/>
  <c r="K144" i="6"/>
  <c r="L144" i="6"/>
  <c r="M144" i="6"/>
  <c r="N144" i="6"/>
  <c r="Q144" i="6"/>
  <c r="G145" i="6"/>
  <c r="I145" i="6" s="1"/>
  <c r="O145" i="6" s="1"/>
  <c r="H145" i="6"/>
  <c r="J145" i="6"/>
  <c r="P145" i="6" s="1"/>
  <c r="K145" i="6"/>
  <c r="Q145" i="6" s="1"/>
  <c r="L145" i="6"/>
  <c r="M145" i="6"/>
  <c r="N145" i="6"/>
  <c r="G146" i="6"/>
  <c r="K146" i="6"/>
  <c r="Q146" i="6" s="1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J148" i="6" s="1"/>
  <c r="P148" i="6" s="1"/>
  <c r="I148" i="6"/>
  <c r="O148" i="6" s="1"/>
  <c r="K148" i="6"/>
  <c r="L148" i="6"/>
  <c r="M148" i="6"/>
  <c r="N148" i="6"/>
  <c r="Q148" i="6"/>
  <c r="G149" i="6"/>
  <c r="I149" i="6" s="1"/>
  <c r="O149" i="6" s="1"/>
  <c r="H149" i="6"/>
  <c r="J149" i="6"/>
  <c r="P149" i="6" s="1"/>
  <c r="K149" i="6"/>
  <c r="Q149" i="6" s="1"/>
  <c r="L149" i="6"/>
  <c r="M149" i="6"/>
  <c r="N149" i="6"/>
  <c r="G150" i="6"/>
  <c r="K150" i="6"/>
  <c r="Q150" i="6" s="1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2" i="6"/>
  <c r="J162" i="6" s="1"/>
  <c r="P162" i="6" s="1"/>
  <c r="I162" i="6"/>
  <c r="O162" i="6" s="1"/>
  <c r="K162" i="6"/>
  <c r="L162" i="6"/>
  <c r="M162" i="6"/>
  <c r="N162" i="6"/>
  <c r="Q162" i="6"/>
  <c r="G163" i="6"/>
  <c r="I163" i="6" s="1"/>
  <c r="O163" i="6" s="1"/>
  <c r="H163" i="6"/>
  <c r="J163" i="6"/>
  <c r="P163" i="6" s="1"/>
  <c r="K163" i="6"/>
  <c r="Q163" i="6" s="1"/>
  <c r="L163" i="6"/>
  <c r="M163" i="6"/>
  <c r="N163" i="6"/>
  <c r="G164" i="6"/>
  <c r="K164" i="6"/>
  <c r="Q164" i="6" s="1"/>
  <c r="L164" i="6"/>
  <c r="M164" i="6"/>
  <c r="N164" i="6"/>
  <c r="G165" i="6"/>
  <c r="H165" i="6"/>
  <c r="I165" i="6"/>
  <c r="O165" i="6" s="1"/>
  <c r="J165" i="6"/>
  <c r="K165" i="6"/>
  <c r="L165" i="6"/>
  <c r="M165" i="6"/>
  <c r="N165" i="6"/>
  <c r="P165" i="6"/>
  <c r="Q165" i="6"/>
  <c r="G166" i="6"/>
  <c r="J166" i="6" s="1"/>
  <c r="P166" i="6" s="1"/>
  <c r="I166" i="6"/>
  <c r="O166" i="6" s="1"/>
  <c r="K166" i="6"/>
  <c r="L166" i="6"/>
  <c r="M166" i="6"/>
  <c r="N166" i="6"/>
  <c r="Q166" i="6"/>
  <c r="G167" i="6"/>
  <c r="I167" i="6" s="1"/>
  <c r="O167" i="6" s="1"/>
  <c r="H167" i="6"/>
  <c r="J167" i="6"/>
  <c r="P167" i="6" s="1"/>
  <c r="K167" i="6"/>
  <c r="Q167" i="6" s="1"/>
  <c r="L167" i="6"/>
  <c r="M167" i="6"/>
  <c r="N167" i="6"/>
  <c r="G168" i="6"/>
  <c r="K168" i="6"/>
  <c r="Q168" i="6" s="1"/>
  <c r="L168" i="6"/>
  <c r="M168" i="6"/>
  <c r="N168" i="6"/>
  <c r="G169" i="6"/>
  <c r="H169" i="6"/>
  <c r="I169" i="6"/>
  <c r="O169" i="6" s="1"/>
  <c r="J169" i="6"/>
  <c r="K169" i="6"/>
  <c r="L169" i="6"/>
  <c r="M169" i="6"/>
  <c r="N169" i="6"/>
  <c r="P169" i="6"/>
  <c r="Q169" i="6"/>
  <c r="G170" i="6"/>
  <c r="J170" i="6" s="1"/>
  <c r="P170" i="6" s="1"/>
  <c r="I170" i="6"/>
  <c r="O170" i="6" s="1"/>
  <c r="K170" i="6"/>
  <c r="L170" i="6"/>
  <c r="M170" i="6"/>
  <c r="N170" i="6"/>
  <c r="Q170" i="6"/>
  <c r="G171" i="6"/>
  <c r="I171" i="6" s="1"/>
  <c r="O171" i="6" s="1"/>
  <c r="H171" i="6"/>
  <c r="J171" i="6"/>
  <c r="P171" i="6" s="1"/>
  <c r="K171" i="6"/>
  <c r="Q171" i="6" s="1"/>
  <c r="L171" i="6"/>
  <c r="M171" i="6"/>
  <c r="N171" i="6"/>
  <c r="G172" i="6"/>
  <c r="K172" i="6"/>
  <c r="Q172" i="6" s="1"/>
  <c r="L172" i="6"/>
  <c r="M172" i="6"/>
  <c r="N172" i="6"/>
  <c r="G173" i="6"/>
  <c r="H173" i="6"/>
  <c r="I173" i="6"/>
  <c r="O173" i="6" s="1"/>
  <c r="J173" i="6"/>
  <c r="K173" i="6"/>
  <c r="L173" i="6"/>
  <c r="M173" i="6"/>
  <c r="N173" i="6"/>
  <c r="P173" i="6"/>
  <c r="Q173" i="6"/>
  <c r="G174" i="6"/>
  <c r="J174" i="6" s="1"/>
  <c r="P174" i="6" s="1"/>
  <c r="I174" i="6"/>
  <c r="O174" i="6" s="1"/>
  <c r="K174" i="6"/>
  <c r="L174" i="6"/>
  <c r="M174" i="6"/>
  <c r="N174" i="6"/>
  <c r="Q174" i="6"/>
  <c r="G175" i="6"/>
  <c r="I175" i="6" s="1"/>
  <c r="O175" i="6" s="1"/>
  <c r="H175" i="6"/>
  <c r="J175" i="6"/>
  <c r="P175" i="6" s="1"/>
  <c r="K175" i="6"/>
  <c r="Q175" i="6" s="1"/>
  <c r="L175" i="6"/>
  <c r="M175" i="6"/>
  <c r="N175" i="6"/>
  <c r="G176" i="6"/>
  <c r="K176" i="6"/>
  <c r="Q176" i="6" s="1"/>
  <c r="L176" i="6"/>
  <c r="M176" i="6"/>
  <c r="N176" i="6"/>
  <c r="G177" i="6"/>
  <c r="H177" i="6"/>
  <c r="I177" i="6"/>
  <c r="O177" i="6" s="1"/>
  <c r="J177" i="6"/>
  <c r="K177" i="6"/>
  <c r="L177" i="6"/>
  <c r="M177" i="6"/>
  <c r="N177" i="6"/>
  <c r="P177" i="6"/>
  <c r="Q177" i="6"/>
  <c r="G178" i="6"/>
  <c r="J178" i="6" s="1"/>
  <c r="P178" i="6" s="1"/>
  <c r="I178" i="6"/>
  <c r="O178" i="6" s="1"/>
  <c r="K178" i="6"/>
  <c r="L178" i="6"/>
  <c r="M178" i="6"/>
  <c r="N178" i="6"/>
  <c r="Q178" i="6"/>
  <c r="G179" i="6"/>
  <c r="I179" i="6" s="1"/>
  <c r="O179" i="6" s="1"/>
  <c r="H179" i="6"/>
  <c r="J179" i="6"/>
  <c r="P179" i="6" s="1"/>
  <c r="K179" i="6"/>
  <c r="Q179" i="6" s="1"/>
  <c r="L179" i="6"/>
  <c r="M179" i="6"/>
  <c r="N179" i="6"/>
  <c r="G180" i="6"/>
  <c r="K180" i="6"/>
  <c r="Q180" i="6" s="1"/>
  <c r="L180" i="6"/>
  <c r="M180" i="6"/>
  <c r="N180" i="6"/>
  <c r="G181" i="6"/>
  <c r="H181" i="6"/>
  <c r="I181" i="6"/>
  <c r="O181" i="6" s="1"/>
  <c r="J181" i="6"/>
  <c r="K181" i="6"/>
  <c r="L181" i="6"/>
  <c r="M181" i="6"/>
  <c r="N181" i="6"/>
  <c r="P181" i="6"/>
  <c r="Q181" i="6"/>
  <c r="G182" i="6"/>
  <c r="J182" i="6" s="1"/>
  <c r="P182" i="6" s="1"/>
  <c r="I182" i="6"/>
  <c r="O182" i="6" s="1"/>
  <c r="K182" i="6"/>
  <c r="L182" i="6"/>
  <c r="M182" i="6"/>
  <c r="N182" i="6"/>
  <c r="Q182" i="6"/>
  <c r="G183" i="6"/>
  <c r="I183" i="6" s="1"/>
  <c r="O183" i="6" s="1"/>
  <c r="H183" i="6"/>
  <c r="J183" i="6"/>
  <c r="P183" i="6" s="1"/>
  <c r="K183" i="6"/>
  <c r="Q183" i="6" s="1"/>
  <c r="L183" i="6"/>
  <c r="M183" i="6"/>
  <c r="N183" i="6"/>
  <c r="G184" i="6"/>
  <c r="K184" i="6"/>
  <c r="Q184" i="6" s="1"/>
  <c r="L184" i="6"/>
  <c r="M184" i="6"/>
  <c r="N184" i="6"/>
  <c r="G185" i="6"/>
  <c r="H185" i="6"/>
  <c r="I185" i="6"/>
  <c r="O185" i="6" s="1"/>
  <c r="J185" i="6"/>
  <c r="K185" i="6"/>
  <c r="L185" i="6"/>
  <c r="M185" i="6"/>
  <c r="N185" i="6"/>
  <c r="P185" i="6"/>
  <c r="Q185" i="6"/>
  <c r="G186" i="6"/>
  <c r="J186" i="6" s="1"/>
  <c r="P186" i="6" s="1"/>
  <c r="I186" i="6"/>
  <c r="O186" i="6" s="1"/>
  <c r="K186" i="6"/>
  <c r="L186" i="6"/>
  <c r="M186" i="6"/>
  <c r="N186" i="6"/>
  <c r="Q186" i="6"/>
  <c r="G187" i="6"/>
  <c r="I187" i="6" s="1"/>
  <c r="O187" i="6" s="1"/>
  <c r="H187" i="6"/>
  <c r="J187" i="6"/>
  <c r="K187" i="6"/>
  <c r="Q187" i="6" s="1"/>
  <c r="L187" i="6"/>
  <c r="M187" i="6"/>
  <c r="N187" i="6"/>
  <c r="P187" i="6"/>
  <c r="G188" i="6"/>
  <c r="J188" i="6" s="1"/>
  <c r="H188" i="6"/>
  <c r="K188" i="6"/>
  <c r="L188" i="6"/>
  <c r="M188" i="6"/>
  <c r="N188" i="6"/>
  <c r="P188" i="6"/>
  <c r="Q188" i="6"/>
  <c r="G189" i="6"/>
  <c r="H189" i="6"/>
  <c r="I189" i="6"/>
  <c r="O189" i="6" s="1"/>
  <c r="J189" i="6"/>
  <c r="P189" i="6" s="1"/>
  <c r="K189" i="6"/>
  <c r="L189" i="6"/>
  <c r="M189" i="6"/>
  <c r="N189" i="6"/>
  <c r="Q189" i="6"/>
  <c r="G190" i="6"/>
  <c r="H190" i="6" s="1"/>
  <c r="I190" i="6"/>
  <c r="O190" i="6" s="1"/>
  <c r="K190" i="6"/>
  <c r="L190" i="6"/>
  <c r="M190" i="6"/>
  <c r="N190" i="6"/>
  <c r="Q190" i="6"/>
  <c r="G191" i="6"/>
  <c r="H191" i="6"/>
  <c r="I191" i="6"/>
  <c r="O191" i="6" s="1"/>
  <c r="J191" i="6"/>
  <c r="P191" i="6" s="1"/>
  <c r="K191" i="6"/>
  <c r="L191" i="6"/>
  <c r="M191" i="6"/>
  <c r="N191" i="6"/>
  <c r="Q191" i="6"/>
  <c r="G192" i="6"/>
  <c r="K192" i="6"/>
  <c r="Q192" i="6" s="1"/>
  <c r="L192" i="6"/>
  <c r="M192" i="6"/>
  <c r="N192" i="6"/>
  <c r="G193" i="6"/>
  <c r="I193" i="6" s="1"/>
  <c r="O193" i="6" s="1"/>
  <c r="H193" i="6"/>
  <c r="J193" i="6"/>
  <c r="K193" i="6"/>
  <c r="Q193" i="6" s="1"/>
  <c r="L193" i="6"/>
  <c r="M193" i="6"/>
  <c r="N193" i="6"/>
  <c r="P193" i="6"/>
  <c r="G194" i="6"/>
  <c r="J194" i="6" s="1"/>
  <c r="P194" i="6" s="1"/>
  <c r="I194" i="6"/>
  <c r="O194" i="6" s="1"/>
  <c r="K194" i="6"/>
  <c r="L194" i="6"/>
  <c r="M194" i="6"/>
  <c r="N194" i="6"/>
  <c r="Q194" i="6"/>
  <c r="G195" i="6"/>
  <c r="H195" i="6"/>
  <c r="I195" i="6"/>
  <c r="O195" i="6" s="1"/>
  <c r="J195" i="6"/>
  <c r="P195" i="6" s="1"/>
  <c r="K195" i="6"/>
  <c r="L195" i="6"/>
  <c r="M195" i="6"/>
  <c r="N195" i="6"/>
  <c r="Q195" i="6"/>
  <c r="G197" i="6"/>
  <c r="L197" i="6"/>
  <c r="M197" i="6"/>
  <c r="N197" i="6"/>
  <c r="G198" i="6"/>
  <c r="I198" i="6" s="1"/>
  <c r="O198" i="6" s="1"/>
  <c r="H198" i="6"/>
  <c r="J198" i="6"/>
  <c r="K198" i="6"/>
  <c r="Q198" i="6" s="1"/>
  <c r="L198" i="6"/>
  <c r="M198" i="6"/>
  <c r="N198" i="6"/>
  <c r="P198" i="6"/>
  <c r="G199" i="6"/>
  <c r="J199" i="6" s="1"/>
  <c r="P199" i="6" s="1"/>
  <c r="I199" i="6"/>
  <c r="O199" i="6" s="1"/>
  <c r="K199" i="6"/>
  <c r="L199" i="6"/>
  <c r="M199" i="6"/>
  <c r="N199" i="6"/>
  <c r="Q199" i="6"/>
  <c r="G200" i="6"/>
  <c r="H200" i="6"/>
  <c r="I200" i="6"/>
  <c r="O200" i="6" s="1"/>
  <c r="J200" i="6"/>
  <c r="P200" i="6" s="1"/>
  <c r="K200" i="6"/>
  <c r="L200" i="6"/>
  <c r="M200" i="6"/>
  <c r="N200" i="6"/>
  <c r="Q200" i="6"/>
  <c r="G201" i="6"/>
  <c r="K201" i="6"/>
  <c r="Q201" i="6" s="1"/>
  <c r="L201" i="6"/>
  <c r="M201" i="6"/>
  <c r="N201" i="6"/>
  <c r="G202" i="6"/>
  <c r="I202" i="6" s="1"/>
  <c r="O202" i="6" s="1"/>
  <c r="H202" i="6"/>
  <c r="J202" i="6"/>
  <c r="K202" i="6"/>
  <c r="Q202" i="6" s="1"/>
  <c r="L202" i="6"/>
  <c r="M202" i="6"/>
  <c r="N202" i="6"/>
  <c r="P202" i="6"/>
  <c r="G203" i="6"/>
  <c r="J203" i="6" s="1"/>
  <c r="P203" i="6" s="1"/>
  <c r="I203" i="6"/>
  <c r="O203" i="6" s="1"/>
  <c r="K203" i="6"/>
  <c r="L203" i="6"/>
  <c r="M203" i="6"/>
  <c r="N203" i="6"/>
  <c r="Q203" i="6"/>
  <c r="G205" i="6"/>
  <c r="H205" i="6"/>
  <c r="I205" i="6"/>
  <c r="O205" i="6" s="1"/>
  <c r="J205" i="6"/>
  <c r="P205" i="6" s="1"/>
  <c r="K205" i="6"/>
  <c r="L205" i="6"/>
  <c r="M205" i="6"/>
  <c r="N205" i="6"/>
  <c r="Q205" i="6"/>
  <c r="G206" i="6"/>
  <c r="L206" i="6"/>
  <c r="M206" i="6"/>
  <c r="N206" i="6"/>
  <c r="G207" i="6"/>
  <c r="I207" i="6" s="1"/>
  <c r="O207" i="6" s="1"/>
  <c r="H207" i="6"/>
  <c r="J207" i="6"/>
  <c r="K207" i="6"/>
  <c r="Q207" i="6" s="1"/>
  <c r="L207" i="6"/>
  <c r="M207" i="6"/>
  <c r="N207" i="6"/>
  <c r="P207" i="6"/>
  <c r="G208" i="6"/>
  <c r="J208" i="6" s="1"/>
  <c r="P208" i="6" s="1"/>
  <c r="I208" i="6"/>
  <c r="O208" i="6" s="1"/>
  <c r="K208" i="6"/>
  <c r="L208" i="6"/>
  <c r="M208" i="6"/>
  <c r="N208" i="6"/>
  <c r="Q208" i="6"/>
  <c r="G209" i="6"/>
  <c r="H209" i="6"/>
  <c r="I209" i="6"/>
  <c r="O209" i="6" s="1"/>
  <c r="J209" i="6"/>
  <c r="P209" i="6" s="1"/>
  <c r="K209" i="6"/>
  <c r="L209" i="6"/>
  <c r="M209" i="6"/>
  <c r="N209" i="6"/>
  <c r="Q209" i="6"/>
  <c r="G210" i="6"/>
  <c r="K210" i="6" s="1"/>
  <c r="Q210" i="6" s="1"/>
  <c r="L210" i="6"/>
  <c r="M210" i="6"/>
  <c r="N210" i="6"/>
  <c r="G211" i="6"/>
  <c r="I211" i="6" s="1"/>
  <c r="O211" i="6" s="1"/>
  <c r="H211" i="6"/>
  <c r="J211" i="6"/>
  <c r="K211" i="6"/>
  <c r="Q211" i="6" s="1"/>
  <c r="L211" i="6"/>
  <c r="M211" i="6"/>
  <c r="N211" i="6"/>
  <c r="P211" i="6"/>
  <c r="G212" i="6"/>
  <c r="J212" i="6" s="1"/>
  <c r="P212" i="6" s="1"/>
  <c r="I212" i="6"/>
  <c r="O212" i="6" s="1"/>
  <c r="K212" i="6"/>
  <c r="L212" i="6"/>
  <c r="M212" i="6"/>
  <c r="N212" i="6"/>
  <c r="Q212" i="6"/>
  <c r="G213" i="6"/>
  <c r="H213" i="6"/>
  <c r="I213" i="6"/>
  <c r="O213" i="6" s="1"/>
  <c r="J213" i="6"/>
  <c r="P213" i="6" s="1"/>
  <c r="K213" i="6"/>
  <c r="L213" i="6"/>
  <c r="M213" i="6"/>
  <c r="N213" i="6"/>
  <c r="Q213" i="6"/>
  <c r="G214" i="6"/>
  <c r="L214" i="6"/>
  <c r="M214" i="6"/>
  <c r="N214" i="6"/>
  <c r="G215" i="6"/>
  <c r="I215" i="6" s="1"/>
  <c r="O215" i="6" s="1"/>
  <c r="H215" i="6"/>
  <c r="J215" i="6"/>
  <c r="K215" i="6"/>
  <c r="Q215" i="6" s="1"/>
  <c r="L215" i="6"/>
  <c r="M215" i="6"/>
  <c r="N215" i="6"/>
  <c r="P215" i="6"/>
  <c r="G216" i="6"/>
  <c r="J216" i="6" s="1"/>
  <c r="P216" i="6" s="1"/>
  <c r="I216" i="6"/>
  <c r="O216" i="6" s="1"/>
  <c r="K216" i="6"/>
  <c r="L216" i="6"/>
  <c r="M216" i="6"/>
  <c r="N216" i="6"/>
  <c r="Q216" i="6"/>
  <c r="G217" i="6"/>
  <c r="H217" i="6"/>
  <c r="I217" i="6"/>
  <c r="O217" i="6" s="1"/>
  <c r="J217" i="6"/>
  <c r="P217" i="6" s="1"/>
  <c r="K217" i="6"/>
  <c r="L217" i="6"/>
  <c r="M217" i="6"/>
  <c r="N217" i="6"/>
  <c r="Q217" i="6"/>
  <c r="G218" i="6"/>
  <c r="K218" i="6" s="1"/>
  <c r="Q218" i="6" s="1"/>
  <c r="L218" i="6"/>
  <c r="M218" i="6"/>
  <c r="N218" i="6"/>
  <c r="G219" i="6"/>
  <c r="I219" i="6" s="1"/>
  <c r="O219" i="6" s="1"/>
  <c r="H219" i="6"/>
  <c r="J219" i="6"/>
  <c r="K219" i="6"/>
  <c r="Q219" i="6" s="1"/>
  <c r="L219" i="6"/>
  <c r="M219" i="6"/>
  <c r="N219" i="6"/>
  <c r="P219" i="6"/>
  <c r="G220" i="6"/>
  <c r="J220" i="6" s="1"/>
  <c r="P220" i="6" s="1"/>
  <c r="I220" i="6"/>
  <c r="O220" i="6" s="1"/>
  <c r="K220" i="6"/>
  <c r="L220" i="6"/>
  <c r="M220" i="6"/>
  <c r="N220" i="6"/>
  <c r="Q220" i="6"/>
  <c r="G221" i="6"/>
  <c r="H221" i="6"/>
  <c r="I221" i="6"/>
  <c r="O221" i="6" s="1"/>
  <c r="J221" i="6"/>
  <c r="P221" i="6" s="1"/>
  <c r="K221" i="6"/>
  <c r="L221" i="6"/>
  <c r="M221" i="6"/>
  <c r="N221" i="6"/>
  <c r="Q221" i="6"/>
  <c r="G222" i="6"/>
  <c r="L222" i="6"/>
  <c r="M222" i="6"/>
  <c r="N222" i="6"/>
  <c r="G223" i="6"/>
  <c r="I223" i="6" s="1"/>
  <c r="O223" i="6" s="1"/>
  <c r="H223" i="6"/>
  <c r="J223" i="6"/>
  <c r="K223" i="6"/>
  <c r="Q223" i="6" s="1"/>
  <c r="L223" i="6"/>
  <c r="M223" i="6"/>
  <c r="N223" i="6"/>
  <c r="P223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K227" i="6" s="1"/>
  <c r="Q227" i="6" s="1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K235" i="6" s="1"/>
  <c r="Q235" i="6" s="1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K243" i="6" s="1"/>
  <c r="Q243" i="6" s="1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50" i="6"/>
  <c r="J250" i="6" s="1"/>
  <c r="P250" i="6" s="1"/>
  <c r="I250" i="6"/>
  <c r="O250" i="6" s="1"/>
  <c r="K250" i="6"/>
  <c r="L250" i="6"/>
  <c r="M250" i="6"/>
  <c r="N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K252" i="6" s="1"/>
  <c r="Q252" i="6" s="1"/>
  <c r="L252" i="6"/>
  <c r="M252" i="6"/>
  <c r="N252" i="6"/>
  <c r="G253" i="6"/>
  <c r="I253" i="6" s="1"/>
  <c r="O253" i="6" s="1"/>
  <c r="H253" i="6"/>
  <c r="J253" i="6"/>
  <c r="K253" i="6"/>
  <c r="Q253" i="6" s="1"/>
  <c r="L253" i="6"/>
  <c r="M253" i="6"/>
  <c r="N253" i="6"/>
  <c r="P253" i="6"/>
  <c r="G254" i="6"/>
  <c r="J254" i="6" s="1"/>
  <c r="P254" i="6" s="1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L256" i="6"/>
  <c r="M256" i="6"/>
  <c r="N256" i="6"/>
  <c r="G257" i="6"/>
  <c r="I257" i="6" s="1"/>
  <c r="O257" i="6" s="1"/>
  <c r="H257" i="6"/>
  <c r="J257" i="6"/>
  <c r="K257" i="6"/>
  <c r="Q257" i="6" s="1"/>
  <c r="L257" i="6"/>
  <c r="M257" i="6"/>
  <c r="N257" i="6"/>
  <c r="P257" i="6"/>
  <c r="G258" i="6"/>
  <c r="J258" i="6" s="1"/>
  <c r="P258" i="6" s="1"/>
  <c r="I258" i="6"/>
  <c r="O258" i="6" s="1"/>
  <c r="K258" i="6"/>
  <c r="L258" i="6"/>
  <c r="M258" i="6"/>
  <c r="N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K260" i="6" s="1"/>
  <c r="Q260" i="6" s="1"/>
  <c r="L260" i="6"/>
  <c r="M260" i="6"/>
  <c r="N260" i="6"/>
  <c r="G261" i="6"/>
  <c r="I261" i="6" s="1"/>
  <c r="O261" i="6" s="1"/>
  <c r="H261" i="6"/>
  <c r="J261" i="6"/>
  <c r="K261" i="6"/>
  <c r="Q261" i="6" s="1"/>
  <c r="L261" i="6"/>
  <c r="M261" i="6"/>
  <c r="N261" i="6"/>
  <c r="P261" i="6"/>
  <c r="G262" i="6"/>
  <c r="J262" i="6" s="1"/>
  <c r="P262" i="6" s="1"/>
  <c r="I262" i="6"/>
  <c r="O262" i="6" s="1"/>
  <c r="K262" i="6"/>
  <c r="L262" i="6"/>
  <c r="M262" i="6"/>
  <c r="N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L264" i="6"/>
  <c r="M264" i="6"/>
  <c r="N264" i="6"/>
  <c r="G265" i="6"/>
  <c r="I265" i="6" s="1"/>
  <c r="O265" i="6" s="1"/>
  <c r="H265" i="6"/>
  <c r="J265" i="6"/>
  <c r="K265" i="6"/>
  <c r="Q265" i="6" s="1"/>
  <c r="L265" i="6"/>
  <c r="M265" i="6"/>
  <c r="N265" i="6"/>
  <c r="P265" i="6"/>
  <c r="G266" i="6"/>
  <c r="J266" i="6" s="1"/>
  <c r="P266" i="6" s="1"/>
  <c r="I266" i="6"/>
  <c r="O266" i="6" s="1"/>
  <c r="K266" i="6"/>
  <c r="L266" i="6"/>
  <c r="M266" i="6"/>
  <c r="N266" i="6"/>
  <c r="Q266" i="6"/>
  <c r="G267" i="6"/>
  <c r="H267" i="6"/>
  <c r="I267" i="6"/>
  <c r="O267" i="6" s="1"/>
  <c r="J267" i="6"/>
  <c r="P267" i="6" s="1"/>
  <c r="K267" i="6"/>
  <c r="L267" i="6"/>
  <c r="M267" i="6"/>
  <c r="N267" i="6"/>
  <c r="Q267" i="6"/>
  <c r="G268" i="6"/>
  <c r="K268" i="6" s="1"/>
  <c r="Q268" i="6" s="1"/>
  <c r="L268" i="6"/>
  <c r="M268" i="6"/>
  <c r="N268" i="6"/>
  <c r="G269" i="6"/>
  <c r="I269" i="6" s="1"/>
  <c r="O269" i="6" s="1"/>
  <c r="H269" i="6"/>
  <c r="J269" i="6"/>
  <c r="K269" i="6"/>
  <c r="Q269" i="6" s="1"/>
  <c r="L269" i="6"/>
  <c r="M269" i="6"/>
  <c r="N269" i="6"/>
  <c r="P269" i="6"/>
  <c r="G270" i="6"/>
  <c r="J270" i="6" s="1"/>
  <c r="P270" i="6" s="1"/>
  <c r="I270" i="6"/>
  <c r="O270" i="6" s="1"/>
  <c r="K270" i="6"/>
  <c r="L270" i="6"/>
  <c r="M270" i="6"/>
  <c r="N270" i="6"/>
  <c r="Q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L272" i="6"/>
  <c r="M272" i="6"/>
  <c r="N272" i="6"/>
  <c r="G274" i="6"/>
  <c r="I274" i="6" s="1"/>
  <c r="O274" i="6" s="1"/>
  <c r="H274" i="6"/>
  <c r="J274" i="6"/>
  <c r="K274" i="6"/>
  <c r="Q274" i="6" s="1"/>
  <c r="L274" i="6"/>
  <c r="M274" i="6"/>
  <c r="N274" i="6"/>
  <c r="P274" i="6"/>
  <c r="G275" i="6"/>
  <c r="J275" i="6" s="1"/>
  <c r="P275" i="6" s="1"/>
  <c r="I275" i="6"/>
  <c r="O275" i="6" s="1"/>
  <c r="K275" i="6"/>
  <c r="L275" i="6"/>
  <c r="M275" i="6"/>
  <c r="N275" i="6"/>
  <c r="Q275" i="6"/>
  <c r="G276" i="6"/>
  <c r="H276" i="6"/>
  <c r="I276" i="6"/>
  <c r="O276" i="6" s="1"/>
  <c r="J276" i="6"/>
  <c r="P276" i="6" s="1"/>
  <c r="K276" i="6"/>
  <c r="L276" i="6"/>
  <c r="M276" i="6"/>
  <c r="N276" i="6"/>
  <c r="Q276" i="6"/>
  <c r="G277" i="6"/>
  <c r="K277" i="6" s="1"/>
  <c r="Q277" i="6" s="1"/>
  <c r="L277" i="6"/>
  <c r="M277" i="6"/>
  <c r="N277" i="6"/>
  <c r="G278" i="6"/>
  <c r="I278" i="6" s="1"/>
  <c r="O278" i="6" s="1"/>
  <c r="H278" i="6"/>
  <c r="J278" i="6"/>
  <c r="K278" i="6"/>
  <c r="Q278" i="6" s="1"/>
  <c r="L278" i="6"/>
  <c r="M278" i="6"/>
  <c r="N278" i="6"/>
  <c r="P278" i="6"/>
  <c r="G279" i="6"/>
  <c r="J279" i="6" s="1"/>
  <c r="P279" i="6" s="1"/>
  <c r="I279" i="6"/>
  <c r="O279" i="6" s="1"/>
  <c r="K279" i="6"/>
  <c r="L279" i="6"/>
  <c r="M279" i="6"/>
  <c r="N279" i="6"/>
  <c r="Q279" i="6"/>
  <c r="G280" i="6"/>
  <c r="H280" i="6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3" i="6"/>
  <c r="I283" i="6" s="1"/>
  <c r="O283" i="6" s="1"/>
  <c r="H283" i="6"/>
  <c r="J283" i="6"/>
  <c r="K283" i="6"/>
  <c r="Q283" i="6" s="1"/>
  <c r="L283" i="6"/>
  <c r="M283" i="6"/>
  <c r="N283" i="6"/>
  <c r="P283" i="6"/>
  <c r="G284" i="6"/>
  <c r="J284" i="6" s="1"/>
  <c r="P284" i="6" s="1"/>
  <c r="I284" i="6"/>
  <c r="O284" i="6" s="1"/>
  <c r="K284" i="6"/>
  <c r="L284" i="6"/>
  <c r="M284" i="6"/>
  <c r="N284" i="6"/>
  <c r="Q284" i="6"/>
  <c r="G285" i="6"/>
  <c r="H285" i="6"/>
  <c r="I285" i="6"/>
  <c r="O285" i="6" s="1"/>
  <c r="J285" i="6"/>
  <c r="P285" i="6" s="1"/>
  <c r="K285" i="6"/>
  <c r="L285" i="6"/>
  <c r="M285" i="6"/>
  <c r="N285" i="6"/>
  <c r="Q285" i="6"/>
  <c r="G286" i="6"/>
  <c r="K286" i="6" s="1"/>
  <c r="Q286" i="6" s="1"/>
  <c r="L286" i="6"/>
  <c r="M286" i="6"/>
  <c r="N286" i="6"/>
  <c r="G287" i="6"/>
  <c r="I287" i="6" s="1"/>
  <c r="O287" i="6" s="1"/>
  <c r="H287" i="6"/>
  <c r="J287" i="6"/>
  <c r="K287" i="6"/>
  <c r="Q287" i="6" s="1"/>
  <c r="L287" i="6"/>
  <c r="M287" i="6"/>
  <c r="N287" i="6"/>
  <c r="P287" i="6"/>
  <c r="G288" i="6"/>
  <c r="J288" i="6" s="1"/>
  <c r="P288" i="6" s="1"/>
  <c r="I288" i="6"/>
  <c r="O288" i="6" s="1"/>
  <c r="K288" i="6"/>
  <c r="L288" i="6"/>
  <c r="M288" i="6"/>
  <c r="N288" i="6"/>
  <c r="Q288" i="6"/>
  <c r="G289" i="6"/>
  <c r="H289" i="6"/>
  <c r="I289" i="6"/>
  <c r="O289" i="6" s="1"/>
  <c r="J289" i="6"/>
  <c r="P289" i="6" s="1"/>
  <c r="K289" i="6"/>
  <c r="L289" i="6"/>
  <c r="M289" i="6"/>
  <c r="N289" i="6"/>
  <c r="Q289" i="6"/>
  <c r="G290" i="6"/>
  <c r="I290" i="6"/>
  <c r="O290" i="6" s="1"/>
  <c r="K290" i="6"/>
  <c r="L290" i="6"/>
  <c r="M290" i="6"/>
  <c r="N290" i="6"/>
  <c r="Q290" i="6"/>
  <c r="G291" i="6"/>
  <c r="I291" i="6" s="1"/>
  <c r="O291" i="6" s="1"/>
  <c r="H291" i="6"/>
  <c r="J291" i="6"/>
  <c r="K291" i="6"/>
  <c r="Q291" i="6" s="1"/>
  <c r="L291" i="6"/>
  <c r="M291" i="6"/>
  <c r="N291" i="6"/>
  <c r="P291" i="6"/>
  <c r="G292" i="6"/>
  <c r="I292" i="6"/>
  <c r="O292" i="6" s="1"/>
  <c r="K292" i="6"/>
  <c r="L292" i="6"/>
  <c r="M292" i="6"/>
  <c r="N292" i="6"/>
  <c r="Q292" i="6"/>
  <c r="G293" i="6"/>
  <c r="H293" i="6"/>
  <c r="I293" i="6"/>
  <c r="O293" i="6" s="1"/>
  <c r="J293" i="6"/>
  <c r="P293" i="6" s="1"/>
  <c r="K293" i="6"/>
  <c r="L293" i="6"/>
  <c r="M293" i="6"/>
  <c r="N293" i="6"/>
  <c r="Q293" i="6"/>
  <c r="G294" i="6"/>
  <c r="I294" i="6"/>
  <c r="O294" i="6" s="1"/>
  <c r="L294" i="6"/>
  <c r="M294" i="6"/>
  <c r="N294" i="6"/>
  <c r="G295" i="6"/>
  <c r="I295" i="6" s="1"/>
  <c r="O295" i="6" s="1"/>
  <c r="H295" i="6"/>
  <c r="J295" i="6"/>
  <c r="K295" i="6"/>
  <c r="Q295" i="6" s="1"/>
  <c r="L295" i="6"/>
  <c r="M295" i="6"/>
  <c r="N295" i="6"/>
  <c r="P295" i="6"/>
  <c r="G296" i="6"/>
  <c r="I296" i="6"/>
  <c r="O296" i="6" s="1"/>
  <c r="L296" i="6"/>
  <c r="M296" i="6"/>
  <c r="N296" i="6"/>
  <c r="G297" i="6"/>
  <c r="H297" i="6"/>
  <c r="I297" i="6"/>
  <c r="O297" i="6" s="1"/>
  <c r="J297" i="6"/>
  <c r="P297" i="6" s="1"/>
  <c r="K297" i="6"/>
  <c r="L297" i="6"/>
  <c r="M297" i="6"/>
  <c r="N297" i="6"/>
  <c r="Q297" i="6"/>
  <c r="G298" i="6"/>
  <c r="I298" i="6" s="1"/>
  <c r="O298" i="6" s="1"/>
  <c r="L298" i="6"/>
  <c r="M298" i="6"/>
  <c r="N298" i="6"/>
  <c r="G299" i="6"/>
  <c r="I299" i="6" s="1"/>
  <c r="O299" i="6" s="1"/>
  <c r="H299" i="6"/>
  <c r="J299" i="6"/>
  <c r="K299" i="6"/>
  <c r="Q299" i="6" s="1"/>
  <c r="L299" i="6"/>
  <c r="M299" i="6"/>
  <c r="N299" i="6"/>
  <c r="P299" i="6"/>
  <c r="G300" i="6"/>
  <c r="I300" i="6" s="1"/>
  <c r="O300" i="6" s="1"/>
  <c r="L300" i="6"/>
  <c r="M300" i="6"/>
  <c r="N300" i="6"/>
  <c r="G301" i="6"/>
  <c r="H301" i="6"/>
  <c r="I301" i="6"/>
  <c r="O301" i="6" s="1"/>
  <c r="J301" i="6"/>
  <c r="P301" i="6" s="1"/>
  <c r="K301" i="6"/>
  <c r="L301" i="6"/>
  <c r="M301" i="6"/>
  <c r="N301" i="6"/>
  <c r="Q301" i="6"/>
  <c r="G302" i="6"/>
  <c r="I302" i="6"/>
  <c r="O302" i="6" s="1"/>
  <c r="K302" i="6"/>
  <c r="Q302" i="6" s="1"/>
  <c r="L302" i="6"/>
  <c r="M302" i="6"/>
  <c r="N302" i="6"/>
  <c r="G304" i="6"/>
  <c r="I304" i="6" s="1"/>
  <c r="H304" i="6"/>
  <c r="J304" i="6"/>
  <c r="P304" i="6" s="1"/>
  <c r="K304" i="6"/>
  <c r="Q304" i="6" s="1"/>
  <c r="L304" i="6"/>
  <c r="M304" i="6"/>
  <c r="N304" i="6"/>
  <c r="O304" i="6"/>
  <c r="G305" i="6"/>
  <c r="L305" i="6"/>
  <c r="M305" i="6"/>
  <c r="N305" i="6"/>
  <c r="G306" i="6"/>
  <c r="H306" i="6"/>
  <c r="I306" i="6"/>
  <c r="O306" i="6" s="1"/>
  <c r="J306" i="6"/>
  <c r="P306" i="6" s="1"/>
  <c r="K306" i="6"/>
  <c r="L306" i="6"/>
  <c r="M306" i="6"/>
  <c r="N306" i="6"/>
  <c r="Q306" i="6"/>
  <c r="G307" i="6"/>
  <c r="K307" i="6"/>
  <c r="Q307" i="6" s="1"/>
  <c r="L307" i="6"/>
  <c r="M307" i="6"/>
  <c r="N307" i="6"/>
  <c r="G308" i="6"/>
  <c r="H308" i="6"/>
  <c r="I308" i="6"/>
  <c r="O308" i="6" s="1"/>
  <c r="J308" i="6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K315" i="6"/>
  <c r="Q315" i="6" s="1"/>
  <c r="L315" i="6"/>
  <c r="M315" i="6"/>
  <c r="N315" i="6"/>
  <c r="G316" i="6"/>
  <c r="J316" i="6" s="1"/>
  <c r="H316" i="6"/>
  <c r="I316" i="6"/>
  <c r="O316" i="6" s="1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9" i="6"/>
  <c r="H319" i="6" s="1"/>
  <c r="J319" i="6"/>
  <c r="P319" i="6" s="1"/>
  <c r="K319" i="6"/>
  <c r="Q319" i="6" s="1"/>
  <c r="L319" i="6"/>
  <c r="M319" i="6"/>
  <c r="N319" i="6"/>
  <c r="G320" i="6"/>
  <c r="L320" i="6"/>
  <c r="M320" i="6"/>
  <c r="N320" i="6"/>
  <c r="G321" i="6"/>
  <c r="J321" i="6" s="1"/>
  <c r="P321" i="6" s="1"/>
  <c r="H321" i="6"/>
  <c r="I321" i="6"/>
  <c r="O321" i="6" s="1"/>
  <c r="K321" i="6"/>
  <c r="L321" i="6"/>
  <c r="M321" i="6"/>
  <c r="N321" i="6"/>
  <c r="Q321" i="6"/>
  <c r="G322" i="6"/>
  <c r="H322" i="6" s="1"/>
  <c r="I322" i="6"/>
  <c r="O322" i="6" s="1"/>
  <c r="J322" i="6"/>
  <c r="P322" i="6" s="1"/>
  <c r="K322" i="6"/>
  <c r="L322" i="6"/>
  <c r="M322" i="6"/>
  <c r="N322" i="6"/>
  <c r="Q322" i="6"/>
  <c r="G323" i="6"/>
  <c r="H323" i="6" s="1"/>
  <c r="J323" i="6"/>
  <c r="P323" i="6" s="1"/>
  <c r="K323" i="6"/>
  <c r="Q323" i="6" s="1"/>
  <c r="L323" i="6"/>
  <c r="M323" i="6"/>
  <c r="N323" i="6"/>
  <c r="G324" i="6"/>
  <c r="K324" i="6"/>
  <c r="Q324" i="6" s="1"/>
  <c r="L324" i="6"/>
  <c r="M324" i="6"/>
  <c r="N324" i="6"/>
  <c r="G325" i="6"/>
  <c r="J325" i="6" s="1"/>
  <c r="H325" i="6"/>
  <c r="I325" i="6"/>
  <c r="O325" i="6" s="1"/>
  <c r="K325" i="6"/>
  <c r="L325" i="6"/>
  <c r="M325" i="6"/>
  <c r="N325" i="6"/>
  <c r="P325" i="6"/>
  <c r="Q325" i="6"/>
  <c r="G326" i="6"/>
  <c r="H326" i="6" s="1"/>
  <c r="I326" i="6"/>
  <c r="O326" i="6" s="1"/>
  <c r="J326" i="6"/>
  <c r="P326" i="6" s="1"/>
  <c r="K326" i="6"/>
  <c r="L326" i="6"/>
  <c r="M326" i="6"/>
  <c r="N326" i="6"/>
  <c r="Q326" i="6"/>
  <c r="G327" i="6"/>
  <c r="H327" i="6" s="1"/>
  <c r="J327" i="6"/>
  <c r="P327" i="6" s="1"/>
  <c r="K327" i="6"/>
  <c r="Q327" i="6" s="1"/>
  <c r="L327" i="6"/>
  <c r="M327" i="6"/>
  <c r="N327" i="6"/>
  <c r="G328" i="6"/>
  <c r="K328" i="6" s="1"/>
  <c r="Q328" i="6" s="1"/>
  <c r="L328" i="6"/>
  <c r="M328" i="6"/>
  <c r="N328" i="6"/>
  <c r="G329" i="6"/>
  <c r="H329" i="6"/>
  <c r="I329" i="6"/>
  <c r="O329" i="6" s="1"/>
  <c r="J329" i="6"/>
  <c r="K329" i="6"/>
  <c r="L329" i="6"/>
  <c r="M329" i="6"/>
  <c r="N329" i="6"/>
  <c r="P329" i="6"/>
  <c r="Q329" i="6"/>
  <c r="G330" i="6"/>
  <c r="H330" i="6" s="1"/>
  <c r="I330" i="6"/>
  <c r="O330" i="6" s="1"/>
  <c r="J330" i="6"/>
  <c r="P330" i="6" s="1"/>
  <c r="K330" i="6"/>
  <c r="L330" i="6"/>
  <c r="M330" i="6"/>
  <c r="N330" i="6"/>
  <c r="Q330" i="6"/>
  <c r="G331" i="6"/>
  <c r="H331" i="6" s="1"/>
  <c r="J331" i="6"/>
  <c r="P331" i="6" s="1"/>
  <c r="K331" i="6"/>
  <c r="Q331" i="6" s="1"/>
  <c r="L331" i="6"/>
  <c r="M331" i="6"/>
  <c r="N331" i="6"/>
  <c r="G332" i="6"/>
  <c r="L332" i="6"/>
  <c r="M332" i="6"/>
  <c r="N332" i="6"/>
  <c r="G333" i="6"/>
  <c r="H333" i="6"/>
  <c r="I333" i="6"/>
  <c r="O333" i="6" s="1"/>
  <c r="J333" i="6"/>
  <c r="K333" i="6"/>
  <c r="L333" i="6"/>
  <c r="M333" i="6"/>
  <c r="N333" i="6"/>
  <c r="P333" i="6"/>
  <c r="Q333" i="6"/>
  <c r="G334" i="6"/>
  <c r="H334" i="6" s="1"/>
  <c r="I334" i="6"/>
  <c r="O334" i="6" s="1"/>
  <c r="J334" i="6"/>
  <c r="P334" i="6" s="1"/>
  <c r="K334" i="6"/>
  <c r="L334" i="6"/>
  <c r="M334" i="6"/>
  <c r="N334" i="6"/>
  <c r="Q334" i="6"/>
  <c r="G336" i="6"/>
  <c r="H336" i="6" s="1"/>
  <c r="J336" i="6"/>
  <c r="P336" i="6" s="1"/>
  <c r="K336" i="6"/>
  <c r="Q336" i="6" s="1"/>
  <c r="L336" i="6"/>
  <c r="M336" i="6"/>
  <c r="N336" i="6"/>
  <c r="G337" i="6"/>
  <c r="K337" i="6" s="1"/>
  <c r="Q337" i="6" s="1"/>
  <c r="L337" i="6"/>
  <c r="M337" i="6"/>
  <c r="N337" i="6"/>
  <c r="G338" i="6"/>
  <c r="H338" i="6"/>
  <c r="I338" i="6"/>
  <c r="O338" i="6" s="1"/>
  <c r="J338" i="6"/>
  <c r="K338" i="6"/>
  <c r="L338" i="6"/>
  <c r="M338" i="6"/>
  <c r="N338" i="6"/>
  <c r="P338" i="6"/>
  <c r="Q338" i="6"/>
  <c r="G339" i="6"/>
  <c r="H339" i="6" s="1"/>
  <c r="I339" i="6"/>
  <c r="O339" i="6" s="1"/>
  <c r="J339" i="6"/>
  <c r="P339" i="6" s="1"/>
  <c r="K339" i="6"/>
  <c r="L339" i="6"/>
  <c r="M339" i="6"/>
  <c r="N339" i="6"/>
  <c r="Q339" i="6"/>
  <c r="G340" i="6"/>
  <c r="H340" i="6" s="1"/>
  <c r="J340" i="6"/>
  <c r="P340" i="6" s="1"/>
  <c r="K340" i="6"/>
  <c r="Q340" i="6" s="1"/>
  <c r="L340" i="6"/>
  <c r="M340" i="6"/>
  <c r="N340" i="6"/>
  <c r="G341" i="6"/>
  <c r="L341" i="6"/>
  <c r="M341" i="6"/>
  <c r="N341" i="6"/>
  <c r="G342" i="6"/>
  <c r="H342" i="6"/>
  <c r="I342" i="6"/>
  <c r="O342" i="6" s="1"/>
  <c r="J342" i="6"/>
  <c r="K342" i="6"/>
  <c r="L342" i="6"/>
  <c r="M342" i="6"/>
  <c r="N342" i="6"/>
  <c r="P342" i="6"/>
  <c r="Q342" i="6"/>
  <c r="G343" i="6"/>
  <c r="H343" i="6" s="1"/>
  <c r="I343" i="6"/>
  <c r="O343" i="6" s="1"/>
  <c r="J343" i="6"/>
  <c r="P343" i="6" s="1"/>
  <c r="K343" i="6"/>
  <c r="L343" i="6"/>
  <c r="M343" i="6"/>
  <c r="N343" i="6"/>
  <c r="Q343" i="6"/>
  <c r="G344" i="6"/>
  <c r="H344" i="6" s="1"/>
  <c r="J344" i="6"/>
  <c r="P344" i="6" s="1"/>
  <c r="K344" i="6"/>
  <c r="Q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I346" i="6"/>
  <c r="O346" i="6" s="1"/>
  <c r="J346" i="6"/>
  <c r="K346" i="6"/>
  <c r="L346" i="6"/>
  <c r="M346" i="6"/>
  <c r="N346" i="6"/>
  <c r="P346" i="6"/>
  <c r="Q346" i="6"/>
  <c r="G347" i="6"/>
  <c r="H347" i="6" s="1"/>
  <c r="I347" i="6"/>
  <c r="O347" i="6" s="1"/>
  <c r="J347" i="6"/>
  <c r="P347" i="6" s="1"/>
  <c r="K347" i="6"/>
  <c r="L347" i="6"/>
  <c r="M347" i="6"/>
  <c r="N347" i="6"/>
  <c r="Q347" i="6"/>
  <c r="G348" i="6"/>
  <c r="H348" i="6" s="1"/>
  <c r="J348" i="6"/>
  <c r="P348" i="6" s="1"/>
  <c r="K348" i="6"/>
  <c r="Q348" i="6" s="1"/>
  <c r="L348" i="6"/>
  <c r="M348" i="6"/>
  <c r="N348" i="6"/>
  <c r="G349" i="6"/>
  <c r="L349" i="6"/>
  <c r="M349" i="6"/>
  <c r="N349" i="6"/>
  <c r="G350" i="6"/>
  <c r="H350" i="6"/>
  <c r="I350" i="6"/>
  <c r="O350" i="6" s="1"/>
  <c r="J350" i="6"/>
  <c r="K350" i="6"/>
  <c r="L350" i="6"/>
  <c r="M350" i="6"/>
  <c r="N350" i="6"/>
  <c r="P350" i="6"/>
  <c r="Q350" i="6"/>
  <c r="G351" i="6"/>
  <c r="H351" i="6" s="1"/>
  <c r="I351" i="6"/>
  <c r="O351" i="6" s="1"/>
  <c r="J351" i="6"/>
  <c r="P351" i="6" s="1"/>
  <c r="K351" i="6"/>
  <c r="L351" i="6"/>
  <c r="M351" i="6"/>
  <c r="N351" i="6"/>
  <c r="Q351" i="6"/>
  <c r="G352" i="6"/>
  <c r="H352" i="6" s="1"/>
  <c r="J352" i="6"/>
  <c r="P352" i="6" s="1"/>
  <c r="K352" i="6"/>
  <c r="Q352" i="6" s="1"/>
  <c r="L352" i="6"/>
  <c r="M352" i="6"/>
  <c r="N352" i="6"/>
  <c r="G353" i="6"/>
  <c r="K353" i="6" s="1"/>
  <c r="Q353" i="6" s="1"/>
  <c r="L353" i="6"/>
  <c r="M353" i="6"/>
  <c r="N353" i="6"/>
  <c r="G354" i="6"/>
  <c r="H354" i="6"/>
  <c r="I354" i="6"/>
  <c r="O354" i="6" s="1"/>
  <c r="J354" i="6"/>
  <c r="K354" i="6"/>
  <c r="L354" i="6"/>
  <c r="M354" i="6"/>
  <c r="N354" i="6"/>
  <c r="P354" i="6"/>
  <c r="Q354" i="6"/>
  <c r="G355" i="6"/>
  <c r="H355" i="6" s="1"/>
  <c r="I355" i="6"/>
  <c r="O355" i="6" s="1"/>
  <c r="J355" i="6"/>
  <c r="P355" i="6" s="1"/>
  <c r="K355" i="6"/>
  <c r="L355" i="6"/>
  <c r="M355" i="6"/>
  <c r="N355" i="6"/>
  <c r="Q355" i="6"/>
  <c r="G356" i="6"/>
  <c r="H356" i="6" s="1"/>
  <c r="J356" i="6"/>
  <c r="P356" i="6" s="1"/>
  <c r="K356" i="6"/>
  <c r="Q356" i="6" s="1"/>
  <c r="L356" i="6"/>
  <c r="M356" i="6"/>
  <c r="N356" i="6"/>
  <c r="G357" i="6"/>
  <c r="H357" i="6"/>
  <c r="K357" i="6"/>
  <c r="Q357" i="6" s="1"/>
  <c r="L357" i="6"/>
  <c r="M357" i="6"/>
  <c r="N357" i="6"/>
  <c r="G358" i="6"/>
  <c r="H358" i="6"/>
  <c r="I358" i="6"/>
  <c r="O358" i="6" s="1"/>
  <c r="J358" i="6"/>
  <c r="K358" i="6"/>
  <c r="L358" i="6"/>
  <c r="M358" i="6"/>
  <c r="N358" i="6"/>
  <c r="P358" i="6"/>
  <c r="Q358" i="6"/>
  <c r="G359" i="6"/>
  <c r="H359" i="6" s="1"/>
  <c r="I359" i="6"/>
  <c r="O359" i="6" s="1"/>
  <c r="J359" i="6"/>
  <c r="P359" i="6" s="1"/>
  <c r="K359" i="6"/>
  <c r="L359" i="6"/>
  <c r="M359" i="6"/>
  <c r="N359" i="6"/>
  <c r="Q359" i="6"/>
  <c r="G360" i="6"/>
  <c r="J360" i="6"/>
  <c r="P360" i="6" s="1"/>
  <c r="L360" i="6"/>
  <c r="M360" i="6"/>
  <c r="N360" i="6"/>
  <c r="G361" i="6"/>
  <c r="H361" i="6" s="1"/>
  <c r="K361" i="6"/>
  <c r="Q361" i="6" s="1"/>
  <c r="L361" i="6"/>
  <c r="M361" i="6"/>
  <c r="N361" i="6"/>
  <c r="G362" i="6"/>
  <c r="H362" i="6"/>
  <c r="I362" i="6"/>
  <c r="O362" i="6" s="1"/>
  <c r="J362" i="6"/>
  <c r="K362" i="6"/>
  <c r="L362" i="6"/>
  <c r="M362" i="6"/>
  <c r="N362" i="6"/>
  <c r="P362" i="6"/>
  <c r="Q362" i="6"/>
  <c r="G363" i="6"/>
  <c r="H363" i="6" s="1"/>
  <c r="I363" i="6"/>
  <c r="O363" i="6" s="1"/>
  <c r="J363" i="6"/>
  <c r="P363" i="6" s="1"/>
  <c r="K363" i="6"/>
  <c r="L363" i="6"/>
  <c r="M363" i="6"/>
  <c r="N363" i="6"/>
  <c r="Q363" i="6"/>
  <c r="G364" i="6"/>
  <c r="K364" i="6" s="1"/>
  <c r="Q364" i="6" s="1"/>
  <c r="L364" i="6"/>
  <c r="M364" i="6"/>
  <c r="N364" i="6"/>
  <c r="G365" i="6"/>
  <c r="H365" i="6"/>
  <c r="L365" i="6"/>
  <c r="M365" i="6"/>
  <c r="N365" i="6"/>
  <c r="G366" i="6"/>
  <c r="H366" i="6"/>
  <c r="I366" i="6"/>
  <c r="O366" i="6" s="1"/>
  <c r="J366" i="6"/>
  <c r="K366" i="6"/>
  <c r="L366" i="6"/>
  <c r="M366" i="6"/>
  <c r="N366" i="6"/>
  <c r="P366" i="6"/>
  <c r="Q366" i="6"/>
  <c r="G367" i="6"/>
  <c r="H367" i="6" s="1"/>
  <c r="I367" i="6"/>
  <c r="O367" i="6" s="1"/>
  <c r="J367" i="6"/>
  <c r="P367" i="6" s="1"/>
  <c r="K367" i="6"/>
  <c r="L367" i="6"/>
  <c r="M367" i="6"/>
  <c r="N367" i="6"/>
  <c r="Q367" i="6"/>
  <c r="G368" i="6"/>
  <c r="J368" i="6"/>
  <c r="P368" i="6" s="1"/>
  <c r="K368" i="6"/>
  <c r="Q368" i="6" s="1"/>
  <c r="L368" i="6"/>
  <c r="M368" i="6"/>
  <c r="N368" i="6"/>
  <c r="G369" i="6"/>
  <c r="L369" i="6"/>
  <c r="M369" i="6"/>
  <c r="N369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 s="1"/>
  <c r="P373" i="6" s="1"/>
  <c r="K373" i="6"/>
  <c r="Q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/>
  <c r="I375" i="6"/>
  <c r="O375" i="6" s="1"/>
  <c r="J375" i="6"/>
  <c r="K375" i="6"/>
  <c r="L375" i="6"/>
  <c r="M375" i="6"/>
  <c r="N375" i="6"/>
  <c r="P375" i="6"/>
  <c r="Q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J377" i="6"/>
  <c r="P377" i="6" s="1"/>
  <c r="L377" i="6"/>
  <c r="M377" i="6"/>
  <c r="N377" i="6"/>
  <c r="G378" i="6"/>
  <c r="H378" i="6" s="1"/>
  <c r="K378" i="6"/>
  <c r="Q378" i="6" s="1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K381" i="6" s="1"/>
  <c r="Q381" i="6" s="1"/>
  <c r="L381" i="6"/>
  <c r="M381" i="6"/>
  <c r="N381" i="6"/>
  <c r="G382" i="6"/>
  <c r="H382" i="6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7" i="6"/>
  <c r="L387" i="6"/>
  <c r="M387" i="6"/>
  <c r="N387" i="6"/>
  <c r="G388" i="6"/>
  <c r="H388" i="6"/>
  <c r="I388" i="6"/>
  <c r="O388" i="6" s="1"/>
  <c r="J388" i="6"/>
  <c r="K388" i="6"/>
  <c r="L388" i="6"/>
  <c r="M388" i="6"/>
  <c r="N388" i="6"/>
  <c r="P388" i="6"/>
  <c r="Q388" i="6"/>
  <c r="G389" i="6"/>
  <c r="H389" i="6" s="1"/>
  <c r="I389" i="6"/>
  <c r="O389" i="6" s="1"/>
  <c r="J389" i="6"/>
  <c r="P389" i="6" s="1"/>
  <c r="K389" i="6"/>
  <c r="L389" i="6"/>
  <c r="M389" i="6"/>
  <c r="N389" i="6"/>
  <c r="Q389" i="6"/>
  <c r="G390" i="6"/>
  <c r="J390" i="6" s="1"/>
  <c r="P390" i="6" s="1"/>
  <c r="K390" i="6"/>
  <c r="Q390" i="6" s="1"/>
  <c r="L390" i="6"/>
  <c r="M390" i="6"/>
  <c r="N390" i="6"/>
  <c r="G391" i="6"/>
  <c r="H391" i="6"/>
  <c r="K391" i="6"/>
  <c r="Q391" i="6" s="1"/>
  <c r="L391" i="6"/>
  <c r="M391" i="6"/>
  <c r="N391" i="6"/>
  <c r="G392" i="6"/>
  <c r="H392" i="6"/>
  <c r="I392" i="6"/>
  <c r="O392" i="6" s="1"/>
  <c r="J392" i="6"/>
  <c r="K392" i="6"/>
  <c r="L392" i="6"/>
  <c r="M392" i="6"/>
  <c r="N392" i="6"/>
  <c r="P392" i="6"/>
  <c r="Q392" i="6"/>
  <c r="G393" i="6"/>
  <c r="H393" i="6" s="1"/>
  <c r="I393" i="6"/>
  <c r="O393" i="6" s="1"/>
  <c r="J393" i="6"/>
  <c r="P393" i="6" s="1"/>
  <c r="K393" i="6"/>
  <c r="L393" i="6"/>
  <c r="M393" i="6"/>
  <c r="N393" i="6"/>
  <c r="Q393" i="6"/>
  <c r="G394" i="6"/>
  <c r="J394" i="6"/>
  <c r="P394" i="6" s="1"/>
  <c r="L394" i="6"/>
  <c r="M394" i="6"/>
  <c r="N394" i="6"/>
  <c r="G395" i="6"/>
  <c r="H395" i="6" s="1"/>
  <c r="K395" i="6"/>
  <c r="Q395" i="6" s="1"/>
  <c r="L395" i="6"/>
  <c r="M395" i="6"/>
  <c r="N395" i="6"/>
  <c r="G396" i="6"/>
  <c r="H396" i="6"/>
  <c r="I396" i="6"/>
  <c r="O396" i="6" s="1"/>
  <c r="J396" i="6"/>
  <c r="K396" i="6"/>
  <c r="L396" i="6"/>
  <c r="M396" i="6"/>
  <c r="N396" i="6"/>
  <c r="P396" i="6"/>
  <c r="Q396" i="6"/>
  <c r="G397" i="6"/>
  <c r="H397" i="6" s="1"/>
  <c r="I397" i="6"/>
  <c r="J397" i="6"/>
  <c r="P397" i="6" s="1"/>
  <c r="K397" i="6"/>
  <c r="L397" i="6"/>
  <c r="M397" i="6"/>
  <c r="N397" i="6"/>
  <c r="O397" i="6"/>
  <c r="Q397" i="6"/>
  <c r="G398" i="6"/>
  <c r="I398" i="6" s="1"/>
  <c r="H398" i="6"/>
  <c r="J398" i="6"/>
  <c r="P398" i="6" s="1"/>
  <c r="K398" i="6"/>
  <c r="Q398" i="6" s="1"/>
  <c r="L398" i="6"/>
  <c r="M398" i="6"/>
  <c r="N398" i="6"/>
  <c r="O398" i="6"/>
  <c r="G399" i="6"/>
  <c r="J399" i="6" s="1"/>
  <c r="I399" i="6"/>
  <c r="O399" i="6" s="1"/>
  <c r="L399" i="6"/>
  <c r="M399" i="6"/>
  <c r="N399" i="6"/>
  <c r="P399" i="6"/>
  <c r="G400" i="6"/>
  <c r="H400" i="6"/>
  <c r="I400" i="6"/>
  <c r="O400" i="6" s="1"/>
  <c r="J400" i="6"/>
  <c r="K400" i="6"/>
  <c r="L400" i="6"/>
  <c r="M400" i="6"/>
  <c r="N400" i="6"/>
  <c r="P400" i="6"/>
  <c r="Q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4" i="6"/>
  <c r="H404" i="6" s="1"/>
  <c r="L404" i="6"/>
  <c r="M404" i="6"/>
  <c r="N404" i="6"/>
  <c r="G405" i="6"/>
  <c r="I405" i="6" s="1"/>
  <c r="O405" i="6" s="1"/>
  <c r="H405" i="6"/>
  <c r="J405" i="6"/>
  <c r="K405" i="6"/>
  <c r="Q405" i="6" s="1"/>
  <c r="L405" i="6"/>
  <c r="M405" i="6"/>
  <c r="N405" i="6"/>
  <c r="P405" i="6"/>
  <c r="G406" i="6"/>
  <c r="J406" i="6" s="1"/>
  <c r="P406" i="6" s="1"/>
  <c r="I406" i="6"/>
  <c r="O406" i="6" s="1"/>
  <c r="K406" i="6"/>
  <c r="L406" i="6"/>
  <c r="M406" i="6"/>
  <c r="N406" i="6"/>
  <c r="Q406" i="6"/>
  <c r="G407" i="6"/>
  <c r="H407" i="6"/>
  <c r="I407" i="6"/>
  <c r="O407" i="6" s="1"/>
  <c r="J407" i="6"/>
  <c r="P407" i="6" s="1"/>
  <c r="K407" i="6"/>
  <c r="L407" i="6"/>
  <c r="M407" i="6"/>
  <c r="N407" i="6"/>
  <c r="Q407" i="6"/>
  <c r="G408" i="6"/>
  <c r="H408" i="6" s="1"/>
  <c r="L408" i="6"/>
  <c r="M408" i="6"/>
  <c r="N408" i="6"/>
  <c r="G409" i="6"/>
  <c r="I409" i="6" s="1"/>
  <c r="O409" i="6" s="1"/>
  <c r="H409" i="6"/>
  <c r="J409" i="6"/>
  <c r="K409" i="6"/>
  <c r="Q409" i="6" s="1"/>
  <c r="L409" i="6"/>
  <c r="M409" i="6"/>
  <c r="N409" i="6"/>
  <c r="P409" i="6"/>
  <c r="G410" i="6"/>
  <c r="J410" i="6" s="1"/>
  <c r="P410" i="6" s="1"/>
  <c r="I410" i="6"/>
  <c r="O410" i="6" s="1"/>
  <c r="K410" i="6"/>
  <c r="L410" i="6"/>
  <c r="M410" i="6"/>
  <c r="N410" i="6"/>
  <c r="Q410" i="6"/>
  <c r="G411" i="6"/>
  <c r="H411" i="6"/>
  <c r="I411" i="6"/>
  <c r="O411" i="6" s="1"/>
  <c r="J411" i="6"/>
  <c r="P411" i="6" s="1"/>
  <c r="K411" i="6"/>
  <c r="L411" i="6"/>
  <c r="M411" i="6"/>
  <c r="N411" i="6"/>
  <c r="Q411" i="6"/>
  <c r="G412" i="6"/>
  <c r="H412" i="6" s="1"/>
  <c r="L412" i="6"/>
  <c r="M412" i="6"/>
  <c r="N412" i="6"/>
  <c r="G413" i="6"/>
  <c r="I413" i="6" s="1"/>
  <c r="O413" i="6" s="1"/>
  <c r="H413" i="6"/>
  <c r="J413" i="6"/>
  <c r="K413" i="6"/>
  <c r="Q413" i="6" s="1"/>
  <c r="L413" i="6"/>
  <c r="M413" i="6"/>
  <c r="N413" i="6"/>
  <c r="P413" i="6"/>
  <c r="G414" i="6"/>
  <c r="J414" i="6" s="1"/>
  <c r="P414" i="6" s="1"/>
  <c r="I414" i="6"/>
  <c r="O414" i="6" s="1"/>
  <c r="K414" i="6"/>
  <c r="L414" i="6"/>
  <c r="M414" i="6"/>
  <c r="N414" i="6"/>
  <c r="Q414" i="6"/>
  <c r="G415" i="6"/>
  <c r="H415" i="6"/>
  <c r="I415" i="6"/>
  <c r="O415" i="6" s="1"/>
  <c r="J415" i="6"/>
  <c r="P415" i="6" s="1"/>
  <c r="K415" i="6"/>
  <c r="L415" i="6"/>
  <c r="M415" i="6"/>
  <c r="N415" i="6"/>
  <c r="Q415" i="6"/>
  <c r="G416" i="6"/>
  <c r="H416" i="6" s="1"/>
  <c r="L416" i="6"/>
  <c r="M416" i="6"/>
  <c r="N416" i="6"/>
  <c r="G417" i="6"/>
  <c r="I417" i="6" s="1"/>
  <c r="O417" i="6" s="1"/>
  <c r="H417" i="6"/>
  <c r="J417" i="6"/>
  <c r="K417" i="6"/>
  <c r="Q417" i="6" s="1"/>
  <c r="L417" i="6"/>
  <c r="M417" i="6"/>
  <c r="N417" i="6"/>
  <c r="P417" i="6"/>
  <c r="G418" i="6"/>
  <c r="J418" i="6" s="1"/>
  <c r="P418" i="6" s="1"/>
  <c r="I418" i="6"/>
  <c r="O418" i="6" s="1"/>
  <c r="K418" i="6"/>
  <c r="L418" i="6"/>
  <c r="M418" i="6"/>
  <c r="N418" i="6"/>
  <c r="Q418" i="6"/>
  <c r="G419" i="6"/>
  <c r="H419" i="6"/>
  <c r="I419" i="6"/>
  <c r="O419" i="6" s="1"/>
  <c r="J419" i="6"/>
  <c r="P419" i="6" s="1"/>
  <c r="K419" i="6"/>
  <c r="L419" i="6"/>
  <c r="M419" i="6"/>
  <c r="N419" i="6"/>
  <c r="Q419" i="6"/>
  <c r="G420" i="6"/>
  <c r="H420" i="6" s="1"/>
  <c r="L420" i="6"/>
  <c r="M420" i="6"/>
  <c r="N420" i="6"/>
  <c r="G421" i="6"/>
  <c r="I421" i="6" s="1"/>
  <c r="O421" i="6" s="1"/>
  <c r="H421" i="6"/>
  <c r="J421" i="6"/>
  <c r="K421" i="6"/>
  <c r="Q421" i="6" s="1"/>
  <c r="L421" i="6"/>
  <c r="M421" i="6"/>
  <c r="N421" i="6"/>
  <c r="P421" i="6"/>
  <c r="G423" i="6"/>
  <c r="J423" i="6" s="1"/>
  <c r="P423" i="6" s="1"/>
  <c r="I423" i="6"/>
  <c r="O423" i="6" s="1"/>
  <c r="K423" i="6"/>
  <c r="L423" i="6"/>
  <c r="M423" i="6"/>
  <c r="N423" i="6"/>
  <c r="Q423" i="6"/>
  <c r="G424" i="6"/>
  <c r="H424" i="6"/>
  <c r="I424" i="6"/>
  <c r="O424" i="6" s="1"/>
  <c r="J424" i="6"/>
  <c r="P424" i="6" s="1"/>
  <c r="K424" i="6"/>
  <c r="L424" i="6"/>
  <c r="M424" i="6"/>
  <c r="N424" i="6"/>
  <c r="Q424" i="6"/>
  <c r="G425" i="6"/>
  <c r="H425" i="6" s="1"/>
  <c r="L425" i="6"/>
  <c r="M425" i="6"/>
  <c r="N425" i="6"/>
  <c r="G426" i="6"/>
  <c r="I426" i="6" s="1"/>
  <c r="O426" i="6" s="1"/>
  <c r="H426" i="6"/>
  <c r="J426" i="6"/>
  <c r="K426" i="6"/>
  <c r="Q426" i="6" s="1"/>
  <c r="L426" i="6"/>
  <c r="M426" i="6"/>
  <c r="N426" i="6"/>
  <c r="P426" i="6"/>
  <c r="G427" i="6"/>
  <c r="J427" i="6" s="1"/>
  <c r="P427" i="6" s="1"/>
  <c r="I427" i="6"/>
  <c r="O427" i="6" s="1"/>
  <c r="L427" i="6"/>
  <c r="M427" i="6"/>
  <c r="N427" i="6"/>
  <c r="G428" i="6"/>
  <c r="H428" i="6"/>
  <c r="I428" i="6"/>
  <c r="O428" i="6" s="1"/>
  <c r="J428" i="6"/>
  <c r="P428" i="6" s="1"/>
  <c r="K428" i="6"/>
  <c r="L428" i="6"/>
  <c r="M428" i="6"/>
  <c r="N428" i="6"/>
  <c r="Q428" i="6"/>
  <c r="G429" i="6"/>
  <c r="H429" i="6" s="1"/>
  <c r="L429" i="6"/>
  <c r="M429" i="6"/>
  <c r="N429" i="6"/>
  <c r="G430" i="6"/>
  <c r="I430" i="6" s="1"/>
  <c r="O430" i="6" s="1"/>
  <c r="H430" i="6"/>
  <c r="J430" i="6"/>
  <c r="K430" i="6"/>
  <c r="Q430" i="6" s="1"/>
  <c r="L430" i="6"/>
  <c r="M430" i="6"/>
  <c r="N430" i="6"/>
  <c r="P430" i="6"/>
  <c r="G431" i="6"/>
  <c r="J431" i="6" s="1"/>
  <c r="P431" i="6" s="1"/>
  <c r="I431" i="6"/>
  <c r="O431" i="6" s="1"/>
  <c r="L431" i="6"/>
  <c r="M431" i="6"/>
  <c r="N431" i="6"/>
  <c r="G432" i="6"/>
  <c r="H432" i="6"/>
  <c r="I432" i="6"/>
  <c r="O432" i="6" s="1"/>
  <c r="J432" i="6"/>
  <c r="P432" i="6" s="1"/>
  <c r="K432" i="6"/>
  <c r="L432" i="6"/>
  <c r="M432" i="6"/>
  <c r="N432" i="6"/>
  <c r="Q432" i="6"/>
  <c r="G433" i="6"/>
  <c r="H433" i="6" s="1"/>
  <c r="L433" i="6"/>
  <c r="M433" i="6"/>
  <c r="N433" i="6"/>
  <c r="G434" i="6"/>
  <c r="I434" i="6" s="1"/>
  <c r="O434" i="6" s="1"/>
  <c r="H434" i="6"/>
  <c r="J434" i="6"/>
  <c r="K434" i="6"/>
  <c r="Q434" i="6" s="1"/>
  <c r="L434" i="6"/>
  <c r="M434" i="6"/>
  <c r="N434" i="6"/>
  <c r="P434" i="6"/>
  <c r="G435" i="6"/>
  <c r="J435" i="6" s="1"/>
  <c r="P435" i="6" s="1"/>
  <c r="I435" i="6"/>
  <c r="O435" i="6" s="1"/>
  <c r="L435" i="6"/>
  <c r="M435" i="6"/>
  <c r="N435" i="6"/>
  <c r="G437" i="6"/>
  <c r="H437" i="6"/>
  <c r="I437" i="6"/>
  <c r="O437" i="6" s="1"/>
  <c r="J437" i="6"/>
  <c r="P437" i="6" s="1"/>
  <c r="K437" i="6"/>
  <c r="L437" i="6"/>
  <c r="M437" i="6"/>
  <c r="N437" i="6"/>
  <c r="Q437" i="6"/>
  <c r="G438" i="6"/>
  <c r="H438" i="6" s="1"/>
  <c r="L438" i="6"/>
  <c r="M438" i="6"/>
  <c r="N438" i="6"/>
  <c r="G439" i="6"/>
  <c r="I439" i="6" s="1"/>
  <c r="O439" i="6" s="1"/>
  <c r="H439" i="6"/>
  <c r="J439" i="6"/>
  <c r="K439" i="6"/>
  <c r="Q439" i="6" s="1"/>
  <c r="L439" i="6"/>
  <c r="M439" i="6"/>
  <c r="N439" i="6"/>
  <c r="P439" i="6"/>
  <c r="G440" i="6"/>
  <c r="J440" i="6" s="1"/>
  <c r="P440" i="6" s="1"/>
  <c r="I440" i="6"/>
  <c r="O440" i="6" s="1"/>
  <c r="L440" i="6"/>
  <c r="M440" i="6"/>
  <c r="N440" i="6"/>
  <c r="G441" i="6"/>
  <c r="H441" i="6"/>
  <c r="I441" i="6"/>
  <c r="O441" i="6" s="1"/>
  <c r="J441" i="6"/>
  <c r="P441" i="6" s="1"/>
  <c r="K441" i="6"/>
  <c r="L441" i="6"/>
  <c r="M441" i="6"/>
  <c r="N441" i="6"/>
  <c r="Q441" i="6"/>
  <c r="G442" i="6"/>
  <c r="H442" i="6" s="1"/>
  <c r="L442" i="6"/>
  <c r="M442" i="6"/>
  <c r="N442" i="6"/>
  <c r="G443" i="6"/>
  <c r="I443" i="6" s="1"/>
  <c r="O443" i="6" s="1"/>
  <c r="H443" i="6"/>
  <c r="J443" i="6"/>
  <c r="K443" i="6"/>
  <c r="Q443" i="6" s="1"/>
  <c r="L443" i="6"/>
  <c r="M443" i="6"/>
  <c r="N443" i="6"/>
  <c r="P443" i="6"/>
  <c r="G444" i="6"/>
  <c r="J444" i="6" s="1"/>
  <c r="P444" i="6" s="1"/>
  <c r="I444" i="6"/>
  <c r="O444" i="6" s="1"/>
  <c r="L444" i="6"/>
  <c r="M444" i="6"/>
  <c r="N444" i="6"/>
  <c r="G445" i="6"/>
  <c r="H445" i="6"/>
  <c r="I445" i="6"/>
  <c r="O445" i="6" s="1"/>
  <c r="J445" i="6"/>
  <c r="P445" i="6" s="1"/>
  <c r="K445" i="6"/>
  <c r="L445" i="6"/>
  <c r="M445" i="6"/>
  <c r="N445" i="6"/>
  <c r="Q445" i="6"/>
  <c r="G446" i="6"/>
  <c r="H446" i="6" s="1"/>
  <c r="L446" i="6"/>
  <c r="M446" i="6"/>
  <c r="N446" i="6"/>
  <c r="G447" i="6"/>
  <c r="I447" i="6" s="1"/>
  <c r="O447" i="6" s="1"/>
  <c r="H447" i="6"/>
  <c r="J447" i="6"/>
  <c r="K447" i="6"/>
  <c r="Q447" i="6" s="1"/>
  <c r="L447" i="6"/>
  <c r="M447" i="6"/>
  <c r="N447" i="6"/>
  <c r="P447" i="6"/>
  <c r="G448" i="6"/>
  <c r="J448" i="6" s="1"/>
  <c r="P448" i="6" s="1"/>
  <c r="I448" i="6"/>
  <c r="O448" i="6" s="1"/>
  <c r="L448" i="6"/>
  <c r="M448" i="6"/>
  <c r="N448" i="6"/>
  <c r="G449" i="6"/>
  <c r="H449" i="6"/>
  <c r="I449" i="6"/>
  <c r="O449" i="6" s="1"/>
  <c r="J449" i="6"/>
  <c r="P449" i="6" s="1"/>
  <c r="K449" i="6"/>
  <c r="L449" i="6"/>
  <c r="M449" i="6"/>
  <c r="N449" i="6"/>
  <c r="Q449" i="6"/>
  <c r="G450" i="6"/>
  <c r="H450" i="6" s="1"/>
  <c r="L450" i="6"/>
  <c r="M450" i="6"/>
  <c r="N450" i="6"/>
  <c r="G451" i="6"/>
  <c r="I451" i="6" s="1"/>
  <c r="O451" i="6" s="1"/>
  <c r="H451" i="6"/>
  <c r="J451" i="6"/>
  <c r="K451" i="6"/>
  <c r="Q451" i="6" s="1"/>
  <c r="L451" i="6"/>
  <c r="M451" i="6"/>
  <c r="N451" i="6"/>
  <c r="P451" i="6"/>
  <c r="G452" i="6"/>
  <c r="J452" i="6" s="1"/>
  <c r="P452" i="6" s="1"/>
  <c r="I452" i="6"/>
  <c r="O452" i="6" s="1"/>
  <c r="L452" i="6"/>
  <c r="M452" i="6"/>
  <c r="N452" i="6"/>
  <c r="G453" i="6"/>
  <c r="H453" i="6"/>
  <c r="I453" i="6"/>
  <c r="O453" i="6" s="1"/>
  <c r="J453" i="6"/>
  <c r="P453" i="6" s="1"/>
  <c r="K453" i="6"/>
  <c r="L453" i="6"/>
  <c r="M453" i="6"/>
  <c r="N453" i="6"/>
  <c r="Q453" i="6"/>
  <c r="G454" i="6"/>
  <c r="H454" i="6" s="1"/>
  <c r="L454" i="6"/>
  <c r="M454" i="6"/>
  <c r="N454" i="6"/>
  <c r="G456" i="6"/>
  <c r="I456" i="6" s="1"/>
  <c r="O456" i="6" s="1"/>
  <c r="H456" i="6"/>
  <c r="J456" i="6"/>
  <c r="K456" i="6"/>
  <c r="Q456" i="6" s="1"/>
  <c r="L456" i="6"/>
  <c r="M456" i="6"/>
  <c r="N456" i="6"/>
  <c r="P456" i="6"/>
  <c r="G457" i="6"/>
  <c r="J457" i="6" s="1"/>
  <c r="P457" i="6" s="1"/>
  <c r="I457" i="6"/>
  <c r="O457" i="6" s="1"/>
  <c r="L457" i="6"/>
  <c r="M457" i="6"/>
  <c r="N457" i="6"/>
  <c r="G458" i="6"/>
  <c r="I458" i="6" s="1"/>
  <c r="O458" i="6" s="1"/>
  <c r="H458" i="6"/>
  <c r="J458" i="6"/>
  <c r="P458" i="6" s="1"/>
  <c r="K458" i="6"/>
  <c r="Q458" i="6" s="1"/>
  <c r="L458" i="6"/>
  <c r="M458" i="6"/>
  <c r="N458" i="6"/>
  <c r="G459" i="6"/>
  <c r="H459" i="6" s="1"/>
  <c r="L459" i="6"/>
  <c r="M459" i="6"/>
  <c r="N459" i="6"/>
  <c r="G460" i="6"/>
  <c r="H460" i="6"/>
  <c r="I460" i="6"/>
  <c r="J460" i="6"/>
  <c r="K460" i="6"/>
  <c r="L460" i="6"/>
  <c r="M460" i="6"/>
  <c r="N460" i="6"/>
  <c r="O460" i="6"/>
  <c r="P460" i="6"/>
  <c r="Q460" i="6"/>
  <c r="G461" i="6"/>
  <c r="J461" i="6" s="1"/>
  <c r="P461" i="6" s="1"/>
  <c r="I461" i="6"/>
  <c r="O461" i="6" s="1"/>
  <c r="K461" i="6"/>
  <c r="L461" i="6"/>
  <c r="M461" i="6"/>
  <c r="N461" i="6"/>
  <c r="Q461" i="6"/>
  <c r="G462" i="6"/>
  <c r="I462" i="6" s="1"/>
  <c r="O462" i="6" s="1"/>
  <c r="H462" i="6"/>
  <c r="J462" i="6"/>
  <c r="P462" i="6" s="1"/>
  <c r="K462" i="6"/>
  <c r="Q462" i="6" s="1"/>
  <c r="L462" i="6"/>
  <c r="M462" i="6"/>
  <c r="N462" i="6"/>
  <c r="G463" i="6"/>
  <c r="H463" i="6" s="1"/>
  <c r="L463" i="6"/>
  <c r="M463" i="6"/>
  <c r="N463" i="6"/>
  <c r="G464" i="6"/>
  <c r="H464" i="6"/>
  <c r="I464" i="6"/>
  <c r="J464" i="6"/>
  <c r="K464" i="6"/>
  <c r="L464" i="6"/>
  <c r="M464" i="6"/>
  <c r="N464" i="6"/>
  <c r="O464" i="6"/>
  <c r="P464" i="6"/>
  <c r="Q464" i="6"/>
  <c r="G465" i="6"/>
  <c r="J465" i="6" s="1"/>
  <c r="P465" i="6" s="1"/>
  <c r="I465" i="6"/>
  <c r="O465" i="6" s="1"/>
  <c r="L465" i="6"/>
  <c r="M465" i="6"/>
  <c r="N465" i="6"/>
  <c r="G466" i="6"/>
  <c r="I466" i="6" s="1"/>
  <c r="O466" i="6" s="1"/>
  <c r="H466" i="6"/>
  <c r="J466" i="6"/>
  <c r="P466" i="6" s="1"/>
  <c r="K466" i="6"/>
  <c r="Q466" i="6" s="1"/>
  <c r="L466" i="6"/>
  <c r="M466" i="6"/>
  <c r="N466" i="6"/>
  <c r="G467" i="6"/>
  <c r="H467" i="6" s="1"/>
  <c r="L467" i="6"/>
  <c r="M467" i="6"/>
  <c r="N467" i="6"/>
  <c r="G468" i="6"/>
  <c r="H468" i="6"/>
  <c r="I468" i="6"/>
  <c r="J468" i="6"/>
  <c r="K468" i="6"/>
  <c r="L468" i="6"/>
  <c r="M468" i="6"/>
  <c r="N468" i="6"/>
  <c r="O468" i="6"/>
  <c r="P468" i="6"/>
  <c r="Q468" i="6"/>
  <c r="G469" i="6"/>
  <c r="J469" i="6" s="1"/>
  <c r="P469" i="6" s="1"/>
  <c r="I469" i="6"/>
  <c r="O469" i="6" s="1"/>
  <c r="L469" i="6"/>
  <c r="M469" i="6"/>
  <c r="N469" i="6"/>
  <c r="N2" i="6"/>
  <c r="M2" i="6"/>
  <c r="L2" i="6"/>
  <c r="J2" i="6"/>
  <c r="P2" i="6" s="1"/>
  <c r="I2" i="6"/>
  <c r="O2" i="6" s="1"/>
  <c r="G2" i="6"/>
  <c r="H2" i="6" s="1"/>
  <c r="I290" i="14" l="1"/>
  <c r="O290" i="14" s="1"/>
  <c r="J289" i="14"/>
  <c r="P289" i="14" s="1"/>
  <c r="I286" i="14"/>
  <c r="O286" i="14" s="1"/>
  <c r="J285" i="14"/>
  <c r="P285" i="14" s="1"/>
  <c r="I282" i="14"/>
  <c r="O282" i="14" s="1"/>
  <c r="J281" i="14"/>
  <c r="P281" i="14" s="1"/>
  <c r="I278" i="14"/>
  <c r="O278" i="14" s="1"/>
  <c r="J277" i="14"/>
  <c r="P277" i="14" s="1"/>
  <c r="I274" i="14"/>
  <c r="O274" i="14" s="1"/>
  <c r="J273" i="14"/>
  <c r="P273" i="14" s="1"/>
  <c r="I270" i="14"/>
  <c r="O270" i="14" s="1"/>
  <c r="J269" i="14"/>
  <c r="P269" i="14" s="1"/>
  <c r="I266" i="14"/>
  <c r="O266" i="14" s="1"/>
  <c r="J265" i="14"/>
  <c r="P265" i="14" s="1"/>
  <c r="I262" i="14"/>
  <c r="O262" i="14" s="1"/>
  <c r="J261" i="14"/>
  <c r="P261" i="14" s="1"/>
  <c r="I258" i="14"/>
  <c r="O258" i="14" s="1"/>
  <c r="J257" i="14"/>
  <c r="P257" i="14" s="1"/>
  <c r="I253" i="14"/>
  <c r="O253" i="14" s="1"/>
  <c r="J252" i="14"/>
  <c r="P252" i="14" s="1"/>
  <c r="I249" i="14"/>
  <c r="O249" i="14" s="1"/>
  <c r="J248" i="14"/>
  <c r="P248" i="14" s="1"/>
  <c r="I245" i="14"/>
  <c r="O245" i="14" s="1"/>
  <c r="J244" i="14"/>
  <c r="P244" i="14" s="1"/>
  <c r="I241" i="14"/>
  <c r="O241" i="14" s="1"/>
  <c r="K238" i="14"/>
  <c r="Q238" i="14" s="1"/>
  <c r="K237" i="14"/>
  <c r="Q237" i="14" s="1"/>
  <c r="I237" i="14"/>
  <c r="O237" i="14" s="1"/>
  <c r="H235" i="14"/>
  <c r="K232" i="14"/>
  <c r="Q232" i="14" s="1"/>
  <c r="H232" i="14"/>
  <c r="K230" i="14"/>
  <c r="Q230" i="14" s="1"/>
  <c r="K228" i="14"/>
  <c r="Q228" i="14" s="1"/>
  <c r="I228" i="14"/>
  <c r="O228" i="14" s="1"/>
  <c r="H226" i="14"/>
  <c r="K223" i="14"/>
  <c r="Q223" i="14" s="1"/>
  <c r="H223" i="14"/>
  <c r="H192" i="14"/>
  <c r="J192" i="14"/>
  <c r="P192" i="14" s="1"/>
  <c r="J177" i="14"/>
  <c r="P177" i="14" s="1"/>
  <c r="H177" i="14"/>
  <c r="K177" i="14"/>
  <c r="Q177" i="14" s="1"/>
  <c r="J161" i="14"/>
  <c r="P161" i="14" s="1"/>
  <c r="H161" i="14"/>
  <c r="K161" i="14"/>
  <c r="Q161" i="14" s="1"/>
  <c r="H158" i="14"/>
  <c r="J158" i="14"/>
  <c r="P158" i="14" s="1"/>
  <c r="J153" i="14"/>
  <c r="P153" i="14" s="1"/>
  <c r="H153" i="14"/>
  <c r="K153" i="14"/>
  <c r="Q153" i="14" s="1"/>
  <c r="H149" i="14"/>
  <c r="J149" i="14"/>
  <c r="P149" i="14" s="1"/>
  <c r="J144" i="14"/>
  <c r="P144" i="14" s="1"/>
  <c r="H144" i="14"/>
  <c r="K144" i="14"/>
  <c r="Q144" i="14" s="1"/>
  <c r="H141" i="14"/>
  <c r="J141" i="14"/>
  <c r="P141" i="14" s="1"/>
  <c r="J136" i="14"/>
  <c r="P136" i="14" s="1"/>
  <c r="H136" i="14"/>
  <c r="K136" i="14"/>
  <c r="Q136" i="14" s="1"/>
  <c r="H133" i="14"/>
  <c r="J133" i="14"/>
  <c r="P133" i="14" s="1"/>
  <c r="H130" i="14"/>
  <c r="J130" i="14"/>
  <c r="P130" i="14" s="1"/>
  <c r="H126" i="14"/>
  <c r="I126" i="14"/>
  <c r="O126" i="14" s="1"/>
  <c r="K126" i="14"/>
  <c r="Q126" i="14" s="1"/>
  <c r="H123" i="14"/>
  <c r="J123" i="14"/>
  <c r="P123" i="14" s="1"/>
  <c r="H121" i="14"/>
  <c r="J121" i="14"/>
  <c r="P121" i="14" s="1"/>
  <c r="H111" i="14"/>
  <c r="J111" i="14"/>
  <c r="P111" i="14" s="1"/>
  <c r="J98" i="14"/>
  <c r="P98" i="14" s="1"/>
  <c r="I98" i="14"/>
  <c r="O98" i="14" s="1"/>
  <c r="K98" i="14"/>
  <c r="Q98" i="14" s="1"/>
  <c r="J77" i="14"/>
  <c r="P77" i="14" s="1"/>
  <c r="I77" i="14"/>
  <c r="O77" i="14" s="1"/>
  <c r="K77" i="14"/>
  <c r="Q77" i="14" s="1"/>
  <c r="K219" i="14"/>
  <c r="Q219" i="14" s="1"/>
  <c r="H219" i="14"/>
  <c r="K210" i="14"/>
  <c r="Q210" i="14" s="1"/>
  <c r="H210" i="14"/>
  <c r="K202" i="14"/>
  <c r="Q202" i="14" s="1"/>
  <c r="H202" i="14"/>
  <c r="J196" i="14"/>
  <c r="P196" i="14" s="1"/>
  <c r="K195" i="14"/>
  <c r="Q195" i="14" s="1"/>
  <c r="I195" i="14"/>
  <c r="O195" i="14" s="1"/>
  <c r="J194" i="14"/>
  <c r="P194" i="14" s="1"/>
  <c r="H194" i="14"/>
  <c r="K192" i="14"/>
  <c r="Q192" i="14" s="1"/>
  <c r="J186" i="14"/>
  <c r="P186" i="14" s="1"/>
  <c r="H186" i="14"/>
  <c r="K186" i="14"/>
  <c r="Q186" i="14" s="1"/>
  <c r="I177" i="14"/>
  <c r="O177" i="14" s="1"/>
  <c r="J169" i="14"/>
  <c r="P169" i="14" s="1"/>
  <c r="H169" i="14"/>
  <c r="K169" i="14"/>
  <c r="Q169" i="14" s="1"/>
  <c r="I161" i="14"/>
  <c r="O161" i="14" s="1"/>
  <c r="I158" i="14"/>
  <c r="O158" i="14" s="1"/>
  <c r="H155" i="14"/>
  <c r="J155" i="14"/>
  <c r="P155" i="14" s="1"/>
  <c r="I153" i="14"/>
  <c r="O153" i="14" s="1"/>
  <c r="I149" i="14"/>
  <c r="O149" i="14" s="1"/>
  <c r="H146" i="14"/>
  <c r="J146" i="14"/>
  <c r="P146" i="14" s="1"/>
  <c r="I144" i="14"/>
  <c r="O144" i="14" s="1"/>
  <c r="I141" i="14"/>
  <c r="O141" i="14" s="1"/>
  <c r="H138" i="14"/>
  <c r="J138" i="14"/>
  <c r="P138" i="14" s="1"/>
  <c r="I136" i="14"/>
  <c r="O136" i="14" s="1"/>
  <c r="I133" i="14"/>
  <c r="O133" i="14" s="1"/>
  <c r="I131" i="14"/>
  <c r="O131" i="14" s="1"/>
  <c r="H131" i="14"/>
  <c r="K130" i="14"/>
  <c r="Q130" i="14" s="1"/>
  <c r="H129" i="14"/>
  <c r="J129" i="14"/>
  <c r="P129" i="14" s="1"/>
  <c r="J126" i="14"/>
  <c r="P126" i="14" s="1"/>
  <c r="H125" i="14"/>
  <c r="J125" i="14"/>
  <c r="P125" i="14" s="1"/>
  <c r="K123" i="14"/>
  <c r="Q123" i="14" s="1"/>
  <c r="H122" i="14"/>
  <c r="I122" i="14"/>
  <c r="O122" i="14" s="1"/>
  <c r="K122" i="14"/>
  <c r="Q122" i="14" s="1"/>
  <c r="I121" i="14"/>
  <c r="O121" i="14" s="1"/>
  <c r="K111" i="14"/>
  <c r="Q111" i="14" s="1"/>
  <c r="H110" i="14"/>
  <c r="I110" i="14"/>
  <c r="O110" i="14" s="1"/>
  <c r="K110" i="14"/>
  <c r="Q110" i="14" s="1"/>
  <c r="H107" i="14"/>
  <c r="J107" i="14"/>
  <c r="P107" i="14" s="1"/>
  <c r="K107" i="14"/>
  <c r="Q107" i="14" s="1"/>
  <c r="J102" i="14"/>
  <c r="P102" i="14" s="1"/>
  <c r="I102" i="14"/>
  <c r="O102" i="14" s="1"/>
  <c r="K102" i="14"/>
  <c r="Q102" i="14" s="1"/>
  <c r="J94" i="14"/>
  <c r="P94" i="14" s="1"/>
  <c r="I94" i="14"/>
  <c r="O94" i="14" s="1"/>
  <c r="K94" i="14"/>
  <c r="Q94" i="14" s="1"/>
  <c r="H90" i="14"/>
  <c r="J90" i="14"/>
  <c r="P90" i="14" s="1"/>
  <c r="K90" i="14"/>
  <c r="Q90" i="14" s="1"/>
  <c r="J81" i="14"/>
  <c r="P81" i="14" s="1"/>
  <c r="I81" i="14"/>
  <c r="O81" i="14" s="1"/>
  <c r="K81" i="14"/>
  <c r="Q81" i="14" s="1"/>
  <c r="H101" i="14"/>
  <c r="J101" i="14"/>
  <c r="P101" i="14" s="1"/>
  <c r="H97" i="14"/>
  <c r="J97" i="14"/>
  <c r="P97" i="14" s="1"/>
  <c r="H93" i="14"/>
  <c r="J93" i="14"/>
  <c r="P93" i="14" s="1"/>
  <c r="I86" i="14"/>
  <c r="O86" i="14" s="1"/>
  <c r="H86" i="14"/>
  <c r="K86" i="14"/>
  <c r="Q86" i="14" s="1"/>
  <c r="H80" i="14"/>
  <c r="J80" i="14"/>
  <c r="P80" i="14" s="1"/>
  <c r="H76" i="14"/>
  <c r="J76" i="14"/>
  <c r="P76" i="14" s="1"/>
  <c r="I73" i="14"/>
  <c r="O73" i="14" s="1"/>
  <c r="H73" i="14"/>
  <c r="K73" i="14"/>
  <c r="Q73" i="14" s="1"/>
  <c r="K68" i="14"/>
  <c r="Q68" i="14" s="1"/>
  <c r="H68" i="14"/>
  <c r="K64" i="14"/>
  <c r="Q64" i="14" s="1"/>
  <c r="H64" i="14"/>
  <c r="J60" i="14"/>
  <c r="P60" i="14" s="1"/>
  <c r="J58" i="14"/>
  <c r="P58" i="14" s="1"/>
  <c r="J54" i="14"/>
  <c r="P54" i="14" s="1"/>
  <c r="K52" i="14"/>
  <c r="Q52" i="14" s="1"/>
  <c r="H52" i="14"/>
  <c r="I47" i="14"/>
  <c r="O47" i="14" s="1"/>
  <c r="J46" i="14"/>
  <c r="P46" i="14" s="1"/>
  <c r="K44" i="14"/>
  <c r="Q44" i="14" s="1"/>
  <c r="H44" i="14"/>
  <c r="I39" i="14"/>
  <c r="O39" i="14" s="1"/>
  <c r="J38" i="14"/>
  <c r="P38" i="14" s="1"/>
  <c r="K36" i="14"/>
  <c r="Q36" i="14" s="1"/>
  <c r="H36" i="14"/>
  <c r="I31" i="14"/>
  <c r="O31" i="14" s="1"/>
  <c r="J30" i="14"/>
  <c r="P30" i="14" s="1"/>
  <c r="K22" i="14"/>
  <c r="Q22" i="14" s="1"/>
  <c r="H22" i="14"/>
  <c r="J12" i="14"/>
  <c r="P12" i="14" s="1"/>
  <c r="K11" i="14"/>
  <c r="Q11" i="14" s="1"/>
  <c r="I11" i="14"/>
  <c r="O11" i="14" s="1"/>
  <c r="K10" i="14"/>
  <c r="Q10" i="14" s="1"/>
  <c r="H10" i="14"/>
  <c r="J7" i="14"/>
  <c r="P7" i="14" s="1"/>
  <c r="K6" i="14"/>
  <c r="Q6" i="14" s="1"/>
  <c r="I6" i="14"/>
  <c r="O6" i="14" s="1"/>
  <c r="J3" i="14"/>
  <c r="P3" i="14" s="1"/>
  <c r="H332" i="22"/>
  <c r="I332" i="22"/>
  <c r="O332" i="22" s="1"/>
  <c r="K332" i="22"/>
  <c r="Q332" i="22" s="1"/>
  <c r="I329" i="22"/>
  <c r="O329" i="22" s="1"/>
  <c r="H329" i="22"/>
  <c r="H322" i="22"/>
  <c r="I322" i="22"/>
  <c r="O322" i="22" s="1"/>
  <c r="K322" i="22"/>
  <c r="Q322" i="22" s="1"/>
  <c r="H316" i="22"/>
  <c r="K316" i="22"/>
  <c r="Q316" i="22" s="1"/>
  <c r="H314" i="22"/>
  <c r="I314" i="22"/>
  <c r="O314" i="22" s="1"/>
  <c r="K314" i="22"/>
  <c r="Q314" i="22" s="1"/>
  <c r="H306" i="22"/>
  <c r="I306" i="22"/>
  <c r="O306" i="22" s="1"/>
  <c r="K306" i="22"/>
  <c r="Q306" i="22" s="1"/>
  <c r="H299" i="22"/>
  <c r="K299" i="22"/>
  <c r="Q299" i="22" s="1"/>
  <c r="H297" i="22"/>
  <c r="I297" i="22"/>
  <c r="O297" i="22" s="1"/>
  <c r="K297" i="22"/>
  <c r="Q297" i="22" s="1"/>
  <c r="H288" i="22"/>
  <c r="I288" i="22"/>
  <c r="O288" i="22" s="1"/>
  <c r="K288" i="22"/>
  <c r="Q288" i="22" s="1"/>
  <c r="H282" i="22"/>
  <c r="K282" i="22"/>
  <c r="Q282" i="22" s="1"/>
  <c r="H280" i="22"/>
  <c r="I280" i="22"/>
  <c r="O280" i="22" s="1"/>
  <c r="K280" i="22"/>
  <c r="Q280" i="22" s="1"/>
  <c r="H275" i="22"/>
  <c r="J275" i="22"/>
  <c r="P275" i="22" s="1"/>
  <c r="H265" i="22"/>
  <c r="J265" i="22"/>
  <c r="P265" i="22" s="1"/>
  <c r="H260" i="22"/>
  <c r="J260" i="22"/>
  <c r="P260" i="22" s="1"/>
  <c r="H257" i="22"/>
  <c r="I257" i="22"/>
  <c r="O257" i="22" s="1"/>
  <c r="K257" i="22"/>
  <c r="Q257" i="22" s="1"/>
  <c r="K10" i="22"/>
  <c r="Q10" i="22" s="1"/>
  <c r="K9" i="22"/>
  <c r="Q9" i="22" s="1"/>
  <c r="I9" i="22"/>
  <c r="O9" i="22" s="1"/>
  <c r="K7" i="22"/>
  <c r="Q7" i="22" s="1"/>
  <c r="H7" i="22"/>
  <c r="H6" i="22"/>
  <c r="J332" i="22"/>
  <c r="P332" i="22" s="1"/>
  <c r="H330" i="22"/>
  <c r="J330" i="22"/>
  <c r="P330" i="22" s="1"/>
  <c r="K329" i="22"/>
  <c r="Q329" i="22" s="1"/>
  <c r="J322" i="22"/>
  <c r="P322" i="22" s="1"/>
  <c r="H321" i="22"/>
  <c r="J321" i="22"/>
  <c r="P321" i="22" s="1"/>
  <c r="K320" i="22"/>
  <c r="Q320" i="22" s="1"/>
  <c r="J314" i="22"/>
  <c r="P314" i="22" s="1"/>
  <c r="H313" i="22"/>
  <c r="J313" i="22"/>
  <c r="P313" i="22" s="1"/>
  <c r="J306" i="22"/>
  <c r="P306" i="22" s="1"/>
  <c r="H305" i="22"/>
  <c r="J305" i="22"/>
  <c r="P305" i="22" s="1"/>
  <c r="K304" i="22"/>
  <c r="Q304" i="22" s="1"/>
  <c r="J297" i="22"/>
  <c r="P297" i="22" s="1"/>
  <c r="H295" i="22"/>
  <c r="J295" i="22"/>
  <c r="P295" i="22" s="1"/>
  <c r="J288" i="22"/>
  <c r="P288" i="22" s="1"/>
  <c r="H287" i="22"/>
  <c r="J287" i="22"/>
  <c r="P287" i="22" s="1"/>
  <c r="K286" i="22"/>
  <c r="Q286" i="22" s="1"/>
  <c r="J280" i="22"/>
  <c r="P280" i="22" s="1"/>
  <c r="H279" i="22"/>
  <c r="J279" i="22"/>
  <c r="P279" i="22" s="1"/>
  <c r="K277" i="22"/>
  <c r="Q277" i="22" s="1"/>
  <c r="H276" i="22"/>
  <c r="I276" i="22"/>
  <c r="O276" i="22" s="1"/>
  <c r="K276" i="22"/>
  <c r="Q276" i="22" s="1"/>
  <c r="I275" i="22"/>
  <c r="O275" i="22" s="1"/>
  <c r="H267" i="22"/>
  <c r="I267" i="22"/>
  <c r="O267" i="22" s="1"/>
  <c r="K267" i="22"/>
  <c r="Q267" i="22" s="1"/>
  <c r="I265" i="22"/>
  <c r="O265" i="22" s="1"/>
  <c r="K263" i="22"/>
  <c r="Q263" i="22" s="1"/>
  <c r="H261" i="22"/>
  <c r="I261" i="22"/>
  <c r="O261" i="22" s="1"/>
  <c r="K261" i="22"/>
  <c r="Q261" i="22" s="1"/>
  <c r="I260" i="22"/>
  <c r="O260" i="22" s="1"/>
  <c r="J257" i="22"/>
  <c r="P257" i="22" s="1"/>
  <c r="H256" i="22"/>
  <c r="J256" i="22"/>
  <c r="P256" i="22" s="1"/>
  <c r="K249" i="22"/>
  <c r="Q249" i="22" s="1"/>
  <c r="I249" i="22"/>
  <c r="O249" i="22" s="1"/>
  <c r="K244" i="22"/>
  <c r="Q244" i="22" s="1"/>
  <c r="J238" i="22"/>
  <c r="P238" i="22" s="1"/>
  <c r="K233" i="22"/>
  <c r="Q233" i="22" s="1"/>
  <c r="H233" i="22"/>
  <c r="J228" i="22"/>
  <c r="P228" i="22" s="1"/>
  <c r="K227" i="22"/>
  <c r="Q227" i="22" s="1"/>
  <c r="H227" i="22"/>
  <c r="J224" i="22"/>
  <c r="P224" i="22" s="1"/>
  <c r="K223" i="22"/>
  <c r="Q223" i="22" s="1"/>
  <c r="H223" i="22"/>
  <c r="J220" i="22"/>
  <c r="P220" i="22" s="1"/>
  <c r="K215" i="22"/>
  <c r="Q215" i="22" s="1"/>
  <c r="H215" i="22"/>
  <c r="J212" i="22"/>
  <c r="P212" i="22" s="1"/>
  <c r="K211" i="22"/>
  <c r="Q211" i="22" s="1"/>
  <c r="H211" i="22"/>
  <c r="J208" i="22"/>
  <c r="P208" i="22" s="1"/>
  <c r="K206" i="22"/>
  <c r="Q206" i="22" s="1"/>
  <c r="H206" i="22"/>
  <c r="K196" i="22"/>
  <c r="Q196" i="22" s="1"/>
  <c r="K194" i="22"/>
  <c r="Q194" i="22" s="1"/>
  <c r="I194" i="22"/>
  <c r="O194" i="22" s="1"/>
  <c r="J193" i="22"/>
  <c r="P193" i="22" s="1"/>
  <c r="H185" i="22"/>
  <c r="J185" i="22"/>
  <c r="P185" i="22" s="1"/>
  <c r="K184" i="22"/>
  <c r="Q184" i="22" s="1"/>
  <c r="H177" i="22"/>
  <c r="J177" i="22"/>
  <c r="P177" i="22" s="1"/>
  <c r="H168" i="22"/>
  <c r="J168" i="22"/>
  <c r="P168" i="22" s="1"/>
  <c r="K166" i="22"/>
  <c r="Q166" i="22" s="1"/>
  <c r="H164" i="22"/>
  <c r="I164" i="22"/>
  <c r="O164" i="22" s="1"/>
  <c r="K164" i="22"/>
  <c r="Q164" i="22" s="1"/>
  <c r="H156" i="22"/>
  <c r="I156" i="22"/>
  <c r="O156" i="22" s="1"/>
  <c r="K156" i="22"/>
  <c r="Q156" i="22" s="1"/>
  <c r="H152" i="22"/>
  <c r="I152" i="22"/>
  <c r="O152" i="22" s="1"/>
  <c r="K152" i="22"/>
  <c r="Q152" i="22" s="1"/>
  <c r="H146" i="22"/>
  <c r="K146" i="22"/>
  <c r="Q146" i="22" s="1"/>
  <c r="H143" i="22"/>
  <c r="J143" i="22"/>
  <c r="P143" i="22" s="1"/>
  <c r="J137" i="22"/>
  <c r="P137" i="22" s="1"/>
  <c r="K137" i="22"/>
  <c r="Q137" i="22" s="1"/>
  <c r="H135" i="22"/>
  <c r="J135" i="22"/>
  <c r="P135" i="22" s="1"/>
  <c r="H109" i="22"/>
  <c r="I109" i="22"/>
  <c r="O109" i="22" s="1"/>
  <c r="K109" i="22"/>
  <c r="Q109" i="22" s="1"/>
  <c r="J109" i="22"/>
  <c r="P109" i="22" s="1"/>
  <c r="H101" i="22"/>
  <c r="I101" i="22"/>
  <c r="O101" i="22" s="1"/>
  <c r="K101" i="22"/>
  <c r="Q101" i="22" s="1"/>
  <c r="J101" i="22"/>
  <c r="P101" i="22" s="1"/>
  <c r="H89" i="22"/>
  <c r="I89" i="22"/>
  <c r="O89" i="22" s="1"/>
  <c r="K89" i="22"/>
  <c r="Q89" i="22" s="1"/>
  <c r="J89" i="22"/>
  <c r="P89" i="22" s="1"/>
  <c r="H75" i="22"/>
  <c r="J75" i="22"/>
  <c r="P75" i="22" s="1"/>
  <c r="I75" i="22"/>
  <c r="O75" i="22" s="1"/>
  <c r="H61" i="22"/>
  <c r="I61" i="22"/>
  <c r="O61" i="22" s="1"/>
  <c r="K61" i="22"/>
  <c r="Q61" i="22" s="1"/>
  <c r="J61" i="22"/>
  <c r="P61" i="22" s="1"/>
  <c r="J51" i="22"/>
  <c r="P51" i="22" s="1"/>
  <c r="H51" i="22"/>
  <c r="K51" i="22"/>
  <c r="Q51" i="22" s="1"/>
  <c r="I51" i="22"/>
  <c r="O51" i="22" s="1"/>
  <c r="H31" i="22"/>
  <c r="J31" i="22"/>
  <c r="P31" i="22" s="1"/>
  <c r="K31" i="22"/>
  <c r="Q31" i="22" s="1"/>
  <c r="H15" i="22"/>
  <c r="J15" i="22"/>
  <c r="P15" i="22" s="1"/>
  <c r="K15" i="22"/>
  <c r="Q15" i="22" s="1"/>
  <c r="H186" i="22"/>
  <c r="I186" i="22"/>
  <c r="O186" i="22" s="1"/>
  <c r="H180" i="22"/>
  <c r="K180" i="22"/>
  <c r="Q180" i="22" s="1"/>
  <c r="H178" i="22"/>
  <c r="I178" i="22"/>
  <c r="O178" i="22" s="1"/>
  <c r="K178" i="22"/>
  <c r="Q178" i="22" s="1"/>
  <c r="H169" i="22"/>
  <c r="I169" i="22"/>
  <c r="O169" i="22" s="1"/>
  <c r="K169" i="22"/>
  <c r="Q169" i="22" s="1"/>
  <c r="H163" i="22"/>
  <c r="J163" i="22"/>
  <c r="P163" i="22" s="1"/>
  <c r="J157" i="22"/>
  <c r="P157" i="22" s="1"/>
  <c r="K157" i="22"/>
  <c r="Q157" i="22" s="1"/>
  <c r="H155" i="22"/>
  <c r="J155" i="22"/>
  <c r="P155" i="22" s="1"/>
  <c r="H151" i="22"/>
  <c r="J151" i="22"/>
  <c r="P151" i="22" s="1"/>
  <c r="H144" i="22"/>
  <c r="J144" i="22"/>
  <c r="P144" i="22" s="1"/>
  <c r="H136" i="22"/>
  <c r="I136" i="22"/>
  <c r="O136" i="22" s="1"/>
  <c r="K136" i="22"/>
  <c r="Q136" i="22" s="1"/>
  <c r="H125" i="22"/>
  <c r="K125" i="22"/>
  <c r="Q125" i="22" s="1"/>
  <c r="H122" i="22"/>
  <c r="J122" i="22"/>
  <c r="P122" i="22" s="1"/>
  <c r="I122" i="22"/>
  <c r="O122" i="22" s="1"/>
  <c r="H91" i="22"/>
  <c r="K91" i="22"/>
  <c r="Q91" i="22" s="1"/>
  <c r="H71" i="22"/>
  <c r="J71" i="22"/>
  <c r="P71" i="22" s="1"/>
  <c r="I71" i="22"/>
  <c r="O71" i="22" s="1"/>
  <c r="J66" i="22"/>
  <c r="P66" i="22" s="1"/>
  <c r="K66" i="22"/>
  <c r="Q66" i="22" s="1"/>
  <c r="H48" i="22"/>
  <c r="I48" i="22"/>
  <c r="O48" i="22" s="1"/>
  <c r="K48" i="22"/>
  <c r="Q48" i="22" s="1"/>
  <c r="J48" i="22"/>
  <c r="P48" i="22" s="1"/>
  <c r="J42" i="22"/>
  <c r="P42" i="22" s="1"/>
  <c r="H42" i="22"/>
  <c r="K42" i="22"/>
  <c r="Q42" i="22" s="1"/>
  <c r="I42" i="22"/>
  <c r="O42" i="22" s="1"/>
  <c r="H18" i="22"/>
  <c r="J18" i="22"/>
  <c r="P18" i="22" s="1"/>
  <c r="I18" i="22"/>
  <c r="O18" i="22" s="1"/>
  <c r="H123" i="22"/>
  <c r="I123" i="22"/>
  <c r="O123" i="22" s="1"/>
  <c r="H108" i="22"/>
  <c r="J108" i="22"/>
  <c r="P108" i="22" s="1"/>
  <c r="J102" i="22"/>
  <c r="P102" i="22" s="1"/>
  <c r="K102" i="22"/>
  <c r="Q102" i="22" s="1"/>
  <c r="H100" i="22"/>
  <c r="J100" i="22"/>
  <c r="P100" i="22" s="1"/>
  <c r="H87" i="22"/>
  <c r="J87" i="22"/>
  <c r="P87" i="22" s="1"/>
  <c r="H76" i="22"/>
  <c r="I76" i="22"/>
  <c r="O76" i="22" s="1"/>
  <c r="K76" i="22"/>
  <c r="Q76" i="22" s="1"/>
  <c r="H65" i="22"/>
  <c r="I65" i="22"/>
  <c r="O65" i="22" s="1"/>
  <c r="K65" i="22"/>
  <c r="Q65" i="22" s="1"/>
  <c r="J62" i="22"/>
  <c r="P62" i="22" s="1"/>
  <c r="K62" i="22"/>
  <c r="Q62" i="22" s="1"/>
  <c r="J60" i="22"/>
  <c r="P60" i="22" s="1"/>
  <c r="H60" i="22"/>
  <c r="K60" i="22"/>
  <c r="Q60" i="22" s="1"/>
  <c r="H49" i="22"/>
  <c r="J49" i="22"/>
  <c r="P49" i="22" s="1"/>
  <c r="J33" i="22"/>
  <c r="P33" i="22" s="1"/>
  <c r="H33" i="22"/>
  <c r="K33" i="22"/>
  <c r="Q33" i="22" s="1"/>
  <c r="J29" i="22"/>
  <c r="P29" i="22" s="1"/>
  <c r="H29" i="22"/>
  <c r="K29" i="22"/>
  <c r="Q29" i="22" s="1"/>
  <c r="H22" i="22"/>
  <c r="J22" i="22"/>
  <c r="P22" i="22" s="1"/>
  <c r="J17" i="22"/>
  <c r="P17" i="22" s="1"/>
  <c r="H17" i="22"/>
  <c r="K17" i="22"/>
  <c r="Q17" i="22" s="1"/>
  <c r="J13" i="22"/>
  <c r="P13" i="22" s="1"/>
  <c r="H13" i="22"/>
  <c r="K13" i="22"/>
  <c r="Q13" i="22" s="1"/>
  <c r="I276" i="21"/>
  <c r="O276" i="21" s="1"/>
  <c r="H276" i="21"/>
  <c r="H273" i="21"/>
  <c r="J273" i="21"/>
  <c r="P273" i="21" s="1"/>
  <c r="H268" i="21"/>
  <c r="I268" i="21"/>
  <c r="O268" i="21" s="1"/>
  <c r="K268" i="21"/>
  <c r="Q268" i="21" s="1"/>
  <c r="I266" i="21"/>
  <c r="O266" i="21" s="1"/>
  <c r="H266" i="21"/>
  <c r="J2" i="21"/>
  <c r="P2" i="21" s="1"/>
  <c r="J304" i="21"/>
  <c r="P304" i="21" s="1"/>
  <c r="K302" i="21"/>
  <c r="Q302" i="21" s="1"/>
  <c r="I302" i="21"/>
  <c r="O302" i="21" s="1"/>
  <c r="J301" i="21"/>
  <c r="P301" i="21" s="1"/>
  <c r="K295" i="21"/>
  <c r="Q295" i="21" s="1"/>
  <c r="J294" i="21"/>
  <c r="P294" i="21" s="1"/>
  <c r="K293" i="21"/>
  <c r="Q293" i="21" s="1"/>
  <c r="I293" i="21"/>
  <c r="O293" i="21" s="1"/>
  <c r="J292" i="21"/>
  <c r="P292" i="21" s="1"/>
  <c r="J290" i="21"/>
  <c r="P290" i="21" s="1"/>
  <c r="K289" i="21"/>
  <c r="Q289" i="21" s="1"/>
  <c r="K283" i="21"/>
  <c r="Q283" i="21" s="1"/>
  <c r="I283" i="21"/>
  <c r="O283" i="21" s="1"/>
  <c r="J282" i="21"/>
  <c r="P282" i="21" s="1"/>
  <c r="H281" i="21"/>
  <c r="K279" i="21"/>
  <c r="Q279" i="21" s="1"/>
  <c r="I279" i="21"/>
  <c r="O279" i="21" s="1"/>
  <c r="H277" i="21"/>
  <c r="J277" i="21"/>
  <c r="P277" i="21" s="1"/>
  <c r="K276" i="21"/>
  <c r="Q276" i="21" s="1"/>
  <c r="H274" i="21"/>
  <c r="I274" i="21"/>
  <c r="O274" i="21" s="1"/>
  <c r="K274" i="21"/>
  <c r="Q274" i="21" s="1"/>
  <c r="I272" i="21"/>
  <c r="O272" i="21" s="1"/>
  <c r="H272" i="21"/>
  <c r="J268" i="21"/>
  <c r="P268" i="21" s="1"/>
  <c r="H267" i="21"/>
  <c r="J267" i="21"/>
  <c r="P267" i="21" s="1"/>
  <c r="K266" i="21"/>
  <c r="Q266" i="21" s="1"/>
  <c r="H107" i="21"/>
  <c r="J107" i="21"/>
  <c r="P107" i="21" s="1"/>
  <c r="H104" i="21"/>
  <c r="I104" i="21"/>
  <c r="O104" i="21" s="1"/>
  <c r="K104" i="21"/>
  <c r="Q104" i="21" s="1"/>
  <c r="H101" i="21"/>
  <c r="J101" i="21"/>
  <c r="P101" i="21" s="1"/>
  <c r="H99" i="21"/>
  <c r="J99" i="21"/>
  <c r="P99" i="21" s="1"/>
  <c r="H96" i="21"/>
  <c r="I96" i="21"/>
  <c r="O96" i="21" s="1"/>
  <c r="K96" i="21"/>
  <c r="Q96" i="21" s="1"/>
  <c r="H92" i="21"/>
  <c r="J92" i="21"/>
  <c r="P92" i="21" s="1"/>
  <c r="H89" i="21"/>
  <c r="J89" i="21"/>
  <c r="P89" i="21" s="1"/>
  <c r="K246" i="21"/>
  <c r="Q246" i="21" s="1"/>
  <c r="I246" i="21"/>
  <c r="O246" i="21" s="1"/>
  <c r="K245" i="21"/>
  <c r="Q245" i="21" s="1"/>
  <c r="H245" i="21"/>
  <c r="H244" i="21"/>
  <c r="K239" i="21"/>
  <c r="Q239" i="21" s="1"/>
  <c r="H239" i="21"/>
  <c r="J236" i="21"/>
  <c r="P236" i="21" s="1"/>
  <c r="J231" i="21"/>
  <c r="P231" i="21" s="1"/>
  <c r="K230" i="21"/>
  <c r="Q230" i="21" s="1"/>
  <c r="H230" i="21"/>
  <c r="J226" i="21"/>
  <c r="P226" i="21" s="1"/>
  <c r="K225" i="21"/>
  <c r="Q225" i="21" s="1"/>
  <c r="H225" i="21"/>
  <c r="J222" i="21"/>
  <c r="P222" i="21" s="1"/>
  <c r="K220" i="21"/>
  <c r="Q220" i="21" s="1"/>
  <c r="H220" i="21"/>
  <c r="J217" i="21"/>
  <c r="P217" i="21" s="1"/>
  <c r="K212" i="21"/>
  <c r="Q212" i="21" s="1"/>
  <c r="H212" i="21"/>
  <c r="J206" i="21"/>
  <c r="P206" i="21" s="1"/>
  <c r="K205" i="21"/>
  <c r="Q205" i="21" s="1"/>
  <c r="I205" i="21"/>
  <c r="O205" i="21" s="1"/>
  <c r="K204" i="21"/>
  <c r="Q204" i="21" s="1"/>
  <c r="H204" i="21"/>
  <c r="J201" i="21"/>
  <c r="P201" i="21" s="1"/>
  <c r="K200" i="21"/>
  <c r="Q200" i="21" s="1"/>
  <c r="I200" i="21"/>
  <c r="O200" i="21" s="1"/>
  <c r="K199" i="21"/>
  <c r="Q199" i="21" s="1"/>
  <c r="H199" i="21"/>
  <c r="J197" i="21"/>
  <c r="P197" i="21" s="1"/>
  <c r="K196" i="21"/>
  <c r="Q196" i="21" s="1"/>
  <c r="I196" i="21"/>
  <c r="O196" i="21" s="1"/>
  <c r="J193" i="21"/>
  <c r="P193" i="21" s="1"/>
  <c r="K191" i="21"/>
  <c r="Q191" i="21" s="1"/>
  <c r="I191" i="21"/>
  <c r="O191" i="21" s="1"/>
  <c r="K190" i="21"/>
  <c r="Q190" i="21" s="1"/>
  <c r="H190" i="21"/>
  <c r="K175" i="21"/>
  <c r="Q175" i="21" s="1"/>
  <c r="H175" i="21"/>
  <c r="J169" i="21"/>
  <c r="P169" i="21" s="1"/>
  <c r="K168" i="21"/>
  <c r="Q168" i="21" s="1"/>
  <c r="I168" i="21"/>
  <c r="O168" i="21" s="1"/>
  <c r="K166" i="21"/>
  <c r="Q166" i="21" s="1"/>
  <c r="H166" i="21"/>
  <c r="J164" i="21"/>
  <c r="P164" i="21" s="1"/>
  <c r="K163" i="21"/>
  <c r="Q163" i="21" s="1"/>
  <c r="I163" i="21"/>
  <c r="O163" i="21" s="1"/>
  <c r="K162" i="21"/>
  <c r="Q162" i="21" s="1"/>
  <c r="H162" i="21"/>
  <c r="J159" i="21"/>
  <c r="P159" i="21" s="1"/>
  <c r="K158" i="21"/>
  <c r="Q158" i="21" s="1"/>
  <c r="I158" i="21"/>
  <c r="O158" i="21" s="1"/>
  <c r="J155" i="21"/>
  <c r="P155" i="21" s="1"/>
  <c r="K154" i="21"/>
  <c r="Q154" i="21" s="1"/>
  <c r="I154" i="21"/>
  <c r="O154" i="21" s="1"/>
  <c r="K153" i="21"/>
  <c r="Q153" i="21" s="1"/>
  <c r="H153" i="21"/>
  <c r="J149" i="21"/>
  <c r="P149" i="21" s="1"/>
  <c r="K143" i="21"/>
  <c r="Q143" i="21" s="1"/>
  <c r="H143" i="21"/>
  <c r="J137" i="21"/>
  <c r="P137" i="21" s="1"/>
  <c r="K135" i="21"/>
  <c r="Q135" i="21" s="1"/>
  <c r="H135" i="21"/>
  <c r="J133" i="21"/>
  <c r="P133" i="21" s="1"/>
  <c r="K132" i="21"/>
  <c r="Q132" i="21" s="1"/>
  <c r="I132" i="21"/>
  <c r="O132" i="21" s="1"/>
  <c r="J129" i="21"/>
  <c r="P129" i="21" s="1"/>
  <c r="J122" i="21"/>
  <c r="P122" i="21" s="1"/>
  <c r="K119" i="21"/>
  <c r="Q119" i="21" s="1"/>
  <c r="H119" i="21"/>
  <c r="K118" i="21"/>
  <c r="Q118" i="21" s="1"/>
  <c r="I118" i="21"/>
  <c r="O118" i="21" s="1"/>
  <c r="J117" i="21"/>
  <c r="P117" i="21" s="1"/>
  <c r="K113" i="21"/>
  <c r="Q113" i="21" s="1"/>
  <c r="I113" i="21"/>
  <c r="O113" i="21" s="1"/>
  <c r="J112" i="21"/>
  <c r="P112" i="21" s="1"/>
  <c r="K108" i="21"/>
  <c r="Q108" i="21" s="1"/>
  <c r="I108" i="21"/>
  <c r="O108" i="21" s="1"/>
  <c r="I107" i="21"/>
  <c r="O107" i="21" s="1"/>
  <c r="H105" i="21"/>
  <c r="J105" i="21"/>
  <c r="P105" i="21" s="1"/>
  <c r="J104" i="21"/>
  <c r="P104" i="21" s="1"/>
  <c r="H103" i="21"/>
  <c r="J103" i="21"/>
  <c r="P103" i="21" s="1"/>
  <c r="K101" i="21"/>
  <c r="Q101" i="21" s="1"/>
  <c r="H100" i="21"/>
  <c r="I100" i="21"/>
  <c r="O100" i="21" s="1"/>
  <c r="K100" i="21"/>
  <c r="Q100" i="21" s="1"/>
  <c r="I99" i="21"/>
  <c r="O99" i="21" s="1"/>
  <c r="H97" i="21"/>
  <c r="J97" i="21"/>
  <c r="P97" i="21" s="1"/>
  <c r="J96" i="21"/>
  <c r="P96" i="21" s="1"/>
  <c r="H95" i="21"/>
  <c r="J95" i="21"/>
  <c r="P95" i="21" s="1"/>
  <c r="K92" i="21"/>
  <c r="Q92" i="21" s="1"/>
  <c r="H91" i="21"/>
  <c r="I91" i="21"/>
  <c r="O91" i="21" s="1"/>
  <c r="K91" i="21"/>
  <c r="Q91" i="21" s="1"/>
  <c r="I89" i="21"/>
  <c r="O89" i="21" s="1"/>
  <c r="K62" i="21"/>
  <c r="Q62" i="21" s="1"/>
  <c r="H62" i="21"/>
  <c r="K53" i="21"/>
  <c r="Q53" i="21" s="1"/>
  <c r="H53" i="21"/>
  <c r="J46" i="21"/>
  <c r="P46" i="21" s="1"/>
  <c r="K44" i="21"/>
  <c r="Q44" i="21" s="1"/>
  <c r="H44" i="21"/>
  <c r="J42" i="21"/>
  <c r="P42" i="21" s="1"/>
  <c r="K41" i="21"/>
  <c r="Q41" i="21" s="1"/>
  <c r="I41" i="21"/>
  <c r="O41" i="21" s="1"/>
  <c r="J38" i="21"/>
  <c r="P38" i="21" s="1"/>
  <c r="K36" i="21"/>
  <c r="Q36" i="21" s="1"/>
  <c r="H36" i="21"/>
  <c r="K19" i="21"/>
  <c r="Q19" i="21" s="1"/>
  <c r="H19" i="21"/>
  <c r="K9" i="21"/>
  <c r="Q9" i="21" s="1"/>
  <c r="H9" i="21"/>
  <c r="J6" i="21"/>
  <c r="P6" i="21" s="1"/>
  <c r="J3" i="21"/>
  <c r="P3" i="21" s="1"/>
  <c r="J87" i="21"/>
  <c r="P87" i="21" s="1"/>
  <c r="K86" i="21"/>
  <c r="Q86" i="21" s="1"/>
  <c r="I86" i="21"/>
  <c r="O86" i="21" s="1"/>
  <c r="J85" i="21"/>
  <c r="P85" i="21" s="1"/>
  <c r="J83" i="21"/>
  <c r="P83" i="21" s="1"/>
  <c r="K82" i="21"/>
  <c r="Q82" i="21" s="1"/>
  <c r="I82" i="21"/>
  <c r="O82" i="21" s="1"/>
  <c r="J81" i="21"/>
  <c r="P81" i="21" s="1"/>
  <c r="J79" i="21"/>
  <c r="P79" i="21" s="1"/>
  <c r="K77" i="21"/>
  <c r="Q77" i="21" s="1"/>
  <c r="I77" i="21"/>
  <c r="O77" i="21" s="1"/>
  <c r="J76" i="21"/>
  <c r="P76" i="21" s="1"/>
  <c r="J74" i="21"/>
  <c r="P74" i="21" s="1"/>
  <c r="K73" i="21"/>
  <c r="Q73" i="21" s="1"/>
  <c r="I73" i="21"/>
  <c r="O73" i="21" s="1"/>
  <c r="J72" i="21"/>
  <c r="P72" i="21" s="1"/>
  <c r="J70" i="21"/>
  <c r="P70" i="21" s="1"/>
  <c r="K69" i="21"/>
  <c r="Q69" i="21" s="1"/>
  <c r="I69" i="21"/>
  <c r="O69" i="21" s="1"/>
  <c r="H58" i="21"/>
  <c r="I33" i="21"/>
  <c r="O33" i="21" s="1"/>
  <c r="K32" i="21"/>
  <c r="Q32" i="21" s="1"/>
  <c r="H32" i="21"/>
  <c r="J30" i="21"/>
  <c r="P30" i="21" s="1"/>
  <c r="K29" i="21"/>
  <c r="Q29" i="21" s="1"/>
  <c r="I29" i="21"/>
  <c r="O29" i="21" s="1"/>
  <c r="J26" i="21"/>
  <c r="P26" i="21" s="1"/>
  <c r="K25" i="21"/>
  <c r="Q25" i="21" s="1"/>
  <c r="I25" i="21"/>
  <c r="O25" i="21" s="1"/>
  <c r="K24" i="21"/>
  <c r="Q24" i="21" s="1"/>
  <c r="H24" i="21"/>
  <c r="I2" i="16"/>
  <c r="O2" i="16" s="1"/>
  <c r="H93" i="16"/>
  <c r="J93" i="16"/>
  <c r="P93" i="16" s="1"/>
  <c r="H84" i="16"/>
  <c r="J84" i="16"/>
  <c r="P84" i="16" s="1"/>
  <c r="H81" i="16"/>
  <c r="I81" i="16"/>
  <c r="O81" i="16" s="1"/>
  <c r="K81" i="16"/>
  <c r="Q81" i="16" s="1"/>
  <c r="H73" i="16"/>
  <c r="I73" i="16"/>
  <c r="O73" i="16" s="1"/>
  <c r="K73" i="16"/>
  <c r="Q73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4" i="16"/>
  <c r="J232" i="16"/>
  <c r="P232" i="16" s="1"/>
  <c r="K231" i="16"/>
  <c r="Q231" i="16" s="1"/>
  <c r="H231" i="16"/>
  <c r="H225" i="16"/>
  <c r="H220" i="16"/>
  <c r="J218" i="16"/>
  <c r="P218" i="16" s="1"/>
  <c r="K217" i="16"/>
  <c r="Q217" i="16" s="1"/>
  <c r="H217" i="16"/>
  <c r="H212" i="16"/>
  <c r="J210" i="16"/>
  <c r="P210" i="16" s="1"/>
  <c r="K209" i="16"/>
  <c r="Q209" i="16" s="1"/>
  <c r="H209" i="16"/>
  <c r="J206" i="16"/>
  <c r="P206" i="16" s="1"/>
  <c r="K205" i="16"/>
  <c r="Q205" i="16" s="1"/>
  <c r="H205" i="16"/>
  <c r="H200" i="16"/>
  <c r="J198" i="16"/>
  <c r="P198" i="16" s="1"/>
  <c r="K197" i="16"/>
  <c r="Q197" i="16" s="1"/>
  <c r="H197" i="16"/>
  <c r="H192" i="16"/>
  <c r="H188" i="16"/>
  <c r="I185" i="16"/>
  <c r="O185" i="16" s="1"/>
  <c r="K184" i="16"/>
  <c r="Q184" i="16" s="1"/>
  <c r="H184" i="16"/>
  <c r="H179" i="16"/>
  <c r="H178" i="16"/>
  <c r="K177" i="16"/>
  <c r="Q177" i="16" s="1"/>
  <c r="I177" i="16"/>
  <c r="O177" i="16" s="1"/>
  <c r="J176" i="16"/>
  <c r="P176" i="16" s="1"/>
  <c r="I173" i="16"/>
  <c r="O173" i="16" s="1"/>
  <c r="H171" i="16"/>
  <c r="K168" i="16"/>
  <c r="Q168" i="16" s="1"/>
  <c r="I168" i="16"/>
  <c r="O168" i="16" s="1"/>
  <c r="J167" i="16"/>
  <c r="P167" i="16" s="1"/>
  <c r="K152" i="16"/>
  <c r="Q152" i="16" s="1"/>
  <c r="I152" i="16"/>
  <c r="O152" i="16" s="1"/>
  <c r="J151" i="16"/>
  <c r="P151" i="16" s="1"/>
  <c r="K134" i="16"/>
  <c r="Q134" i="16" s="1"/>
  <c r="I134" i="16"/>
  <c r="O134" i="16" s="1"/>
  <c r="J133" i="16"/>
  <c r="P133" i="16" s="1"/>
  <c r="J120" i="16"/>
  <c r="P120" i="16" s="1"/>
  <c r="J118" i="16"/>
  <c r="P118" i="16" s="1"/>
  <c r="K113" i="16"/>
  <c r="Q113" i="16" s="1"/>
  <c r="I113" i="16"/>
  <c r="O113" i="16" s="1"/>
  <c r="J112" i="16"/>
  <c r="P112" i="16" s="1"/>
  <c r="K103" i="16"/>
  <c r="Q103" i="16" s="1"/>
  <c r="I103" i="16"/>
  <c r="O103" i="16" s="1"/>
  <c r="H97" i="16"/>
  <c r="K97" i="16"/>
  <c r="Q97" i="16" s="1"/>
  <c r="K96" i="16"/>
  <c r="Q96" i="16" s="1"/>
  <c r="H94" i="16"/>
  <c r="I94" i="16"/>
  <c r="O94" i="16" s="1"/>
  <c r="K94" i="16"/>
  <c r="Q94" i="16" s="1"/>
  <c r="I93" i="16"/>
  <c r="O93" i="16" s="1"/>
  <c r="H85" i="16"/>
  <c r="I85" i="16"/>
  <c r="O85" i="16" s="1"/>
  <c r="K85" i="16"/>
  <c r="Q85" i="16" s="1"/>
  <c r="I84" i="16"/>
  <c r="O84" i="16" s="1"/>
  <c r="J81" i="16"/>
  <c r="P81" i="16" s="1"/>
  <c r="H80" i="16"/>
  <c r="J80" i="16"/>
  <c r="P80" i="16" s="1"/>
  <c r="J74" i="16"/>
  <c r="P74" i="16" s="1"/>
  <c r="K74" i="16"/>
  <c r="Q74" i="16" s="1"/>
  <c r="J73" i="16"/>
  <c r="P73" i="16" s="1"/>
  <c r="H72" i="16"/>
  <c r="J72" i="16"/>
  <c r="P72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5" i="16"/>
  <c r="P185" i="16" s="1"/>
  <c r="K237" i="23"/>
  <c r="Q237" i="23" s="1"/>
  <c r="K233" i="23"/>
  <c r="Q233" i="23" s="1"/>
  <c r="K229" i="23"/>
  <c r="Q229" i="23" s="1"/>
  <c r="K225" i="23"/>
  <c r="Q225" i="23" s="1"/>
  <c r="I199" i="23"/>
  <c r="O199" i="23" s="1"/>
  <c r="J199" i="23"/>
  <c r="P199" i="23" s="1"/>
  <c r="H177" i="23"/>
  <c r="I177" i="23"/>
  <c r="O177" i="23" s="1"/>
  <c r="I165" i="23"/>
  <c r="O165" i="23" s="1"/>
  <c r="J165" i="23"/>
  <c r="P165" i="23" s="1"/>
  <c r="I153" i="23"/>
  <c r="O153" i="23" s="1"/>
  <c r="J153" i="23"/>
  <c r="P153" i="23" s="1"/>
  <c r="J148" i="23"/>
  <c r="P148" i="23" s="1"/>
  <c r="H148" i="23"/>
  <c r="I148" i="23"/>
  <c r="O148" i="23" s="1"/>
  <c r="I139" i="23"/>
  <c r="O139" i="23" s="1"/>
  <c r="J139" i="23"/>
  <c r="P139" i="23" s="1"/>
  <c r="K139" i="23"/>
  <c r="Q139" i="23" s="1"/>
  <c r="J132" i="23"/>
  <c r="P132" i="23" s="1"/>
  <c r="H132" i="23"/>
  <c r="I132" i="23"/>
  <c r="O132" i="23" s="1"/>
  <c r="H118" i="23"/>
  <c r="I118" i="23"/>
  <c r="O118" i="23" s="1"/>
  <c r="J118" i="23"/>
  <c r="P118" i="23" s="1"/>
  <c r="J116" i="23"/>
  <c r="P116" i="23" s="1"/>
  <c r="H116" i="23"/>
  <c r="I116" i="23"/>
  <c r="O116" i="23" s="1"/>
  <c r="I83" i="23"/>
  <c r="O83" i="23" s="1"/>
  <c r="J83" i="23"/>
  <c r="P83" i="23" s="1"/>
  <c r="H83" i="23"/>
  <c r="K83" i="23"/>
  <c r="Q8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I5" i="23"/>
  <c r="O5" i="23" s="1"/>
  <c r="J5" i="23"/>
  <c r="P5" i="23" s="1"/>
  <c r="H5" i="23"/>
  <c r="K5" i="23"/>
  <c r="Q5" i="23" s="1"/>
  <c r="J242" i="23"/>
  <c r="P242" i="23" s="1"/>
  <c r="J237" i="23"/>
  <c r="P237" i="23" s="1"/>
  <c r="J233" i="23"/>
  <c r="P233" i="23" s="1"/>
  <c r="J229" i="23"/>
  <c r="P229" i="23" s="1"/>
  <c r="J225" i="23"/>
  <c r="P225" i="23" s="1"/>
  <c r="K219" i="23"/>
  <c r="Q219" i="23" s="1"/>
  <c r="K217" i="23"/>
  <c r="Q217" i="23" s="1"/>
  <c r="K211" i="23"/>
  <c r="Q211" i="23" s="1"/>
  <c r="K209" i="23"/>
  <c r="Q209" i="23" s="1"/>
  <c r="K202" i="23"/>
  <c r="Q202" i="23" s="1"/>
  <c r="I195" i="23"/>
  <c r="O195" i="23" s="1"/>
  <c r="J195" i="23"/>
  <c r="P195" i="23" s="1"/>
  <c r="H190" i="23"/>
  <c r="I190" i="23"/>
  <c r="O190" i="23" s="1"/>
  <c r="I178" i="23"/>
  <c r="O178" i="23" s="1"/>
  <c r="J178" i="23"/>
  <c r="P178" i="23" s="1"/>
  <c r="H173" i="23"/>
  <c r="I173" i="23"/>
  <c r="O173" i="23" s="1"/>
  <c r="H160" i="23"/>
  <c r="I160" i="23"/>
  <c r="O160" i="23" s="1"/>
  <c r="H90" i="23"/>
  <c r="I90" i="23"/>
  <c r="O90" i="23" s="1"/>
  <c r="K90" i="23"/>
  <c r="Q90" i="23" s="1"/>
  <c r="I79" i="23"/>
  <c r="O79" i="23" s="1"/>
  <c r="J79" i="23"/>
  <c r="P79" i="23" s="1"/>
  <c r="K79" i="23"/>
  <c r="Q79" i="23" s="1"/>
  <c r="H78" i="23"/>
  <c r="I78" i="23"/>
  <c r="O78" i="23" s="1"/>
  <c r="J78" i="23"/>
  <c r="P78" i="23" s="1"/>
  <c r="K78" i="23"/>
  <c r="Q78" i="23" s="1"/>
  <c r="H30" i="23"/>
  <c r="I30" i="23"/>
  <c r="O30" i="23" s="1"/>
  <c r="K30" i="23"/>
  <c r="Q30" i="23" s="1"/>
  <c r="J243" i="23"/>
  <c r="P243" i="23" s="1"/>
  <c r="I242" i="23"/>
  <c r="O242" i="23" s="1"/>
  <c r="J239" i="23"/>
  <c r="P239" i="23" s="1"/>
  <c r="I237" i="23"/>
  <c r="O237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K224" i="23"/>
  <c r="Q224" i="23" s="1"/>
  <c r="J219" i="23"/>
  <c r="P219" i="23" s="1"/>
  <c r="I217" i="23"/>
  <c r="O217" i="23" s="1"/>
  <c r="K216" i="23"/>
  <c r="Q216" i="23" s="1"/>
  <c r="J211" i="23"/>
  <c r="P211" i="23" s="1"/>
  <c r="I209" i="23"/>
  <c r="O209" i="23" s="1"/>
  <c r="K207" i="23"/>
  <c r="Q207" i="23" s="1"/>
  <c r="J202" i="23"/>
  <c r="P202" i="23" s="1"/>
  <c r="K199" i="23"/>
  <c r="Q199" i="23" s="1"/>
  <c r="I191" i="23"/>
  <c r="O191" i="23" s="1"/>
  <c r="J191" i="23"/>
  <c r="P191" i="23" s="1"/>
  <c r="H185" i="23"/>
  <c r="I185" i="23"/>
  <c r="O185" i="23" s="1"/>
  <c r="K177" i="23"/>
  <c r="Q177" i="23" s="1"/>
  <c r="I174" i="23"/>
  <c r="O174" i="23" s="1"/>
  <c r="J174" i="23"/>
  <c r="P174" i="23" s="1"/>
  <c r="H168" i="23"/>
  <c r="I168" i="23"/>
  <c r="O168" i="23" s="1"/>
  <c r="K165" i="23"/>
  <c r="Q165" i="23" s="1"/>
  <c r="I161" i="23"/>
  <c r="O161" i="23" s="1"/>
  <c r="J161" i="23"/>
  <c r="P161" i="23" s="1"/>
  <c r="H156" i="23"/>
  <c r="I156" i="23"/>
  <c r="O156" i="23" s="1"/>
  <c r="K153" i="23"/>
  <c r="Q153" i="23" s="1"/>
  <c r="I147" i="23"/>
  <c r="O147" i="23" s="1"/>
  <c r="J147" i="23"/>
  <c r="P147" i="23" s="1"/>
  <c r="K147" i="23"/>
  <c r="Q147" i="23" s="1"/>
  <c r="H142" i="23"/>
  <c r="I142" i="23"/>
  <c r="O142" i="23" s="1"/>
  <c r="J142" i="23"/>
  <c r="P142" i="23" s="1"/>
  <c r="J140" i="23"/>
  <c r="P140" i="23" s="1"/>
  <c r="H140" i="23"/>
  <c r="I140" i="23"/>
  <c r="O140" i="23" s="1"/>
  <c r="I131" i="23"/>
  <c r="O131" i="23" s="1"/>
  <c r="J131" i="23"/>
  <c r="P131" i="23" s="1"/>
  <c r="K131" i="23"/>
  <c r="Q131" i="23" s="1"/>
  <c r="H126" i="23"/>
  <c r="I126" i="23"/>
  <c r="O126" i="23" s="1"/>
  <c r="J126" i="23"/>
  <c r="P126" i="23" s="1"/>
  <c r="J124" i="23"/>
  <c r="P124" i="23" s="1"/>
  <c r="H124" i="23"/>
  <c r="I124" i="23"/>
  <c r="O124" i="23" s="1"/>
  <c r="I115" i="23"/>
  <c r="O115" i="23" s="1"/>
  <c r="J115" i="23"/>
  <c r="P115" i="23" s="1"/>
  <c r="K115" i="23"/>
  <c r="Q115" i="23" s="1"/>
  <c r="H110" i="23"/>
  <c r="I110" i="23"/>
  <c r="O110" i="23" s="1"/>
  <c r="J110" i="23"/>
  <c r="P110" i="23" s="1"/>
  <c r="I99" i="23"/>
  <c r="O99" i="23" s="1"/>
  <c r="J99" i="23"/>
  <c r="P99" i="23" s="1"/>
  <c r="H99" i="23"/>
  <c r="K99" i="23"/>
  <c r="Q99" i="23" s="1"/>
  <c r="I66" i="23"/>
  <c r="O66" i="23" s="1"/>
  <c r="J66" i="23"/>
  <c r="P66" i="23" s="1"/>
  <c r="H66" i="23"/>
  <c r="K66" i="23"/>
  <c r="Q66" i="23" s="1"/>
  <c r="H62" i="23"/>
  <c r="I62" i="23"/>
  <c r="O62" i="23" s="1"/>
  <c r="J62" i="23"/>
  <c r="P62" i="23" s="1"/>
  <c r="K62" i="23"/>
  <c r="Q62" i="23" s="1"/>
  <c r="H12" i="23"/>
  <c r="I12" i="23"/>
  <c r="O12" i="23" s="1"/>
  <c r="K12" i="23"/>
  <c r="Q12" i="23" s="1"/>
  <c r="J12" i="23"/>
  <c r="P12" i="23" s="1"/>
  <c r="K242" i="23"/>
  <c r="Q242" i="23" s="1"/>
  <c r="H194" i="23"/>
  <c r="I194" i="23"/>
  <c r="O194" i="23" s="1"/>
  <c r="I182" i="23"/>
  <c r="O182" i="23" s="1"/>
  <c r="J182" i="23"/>
  <c r="P182" i="23" s="1"/>
  <c r="H134" i="23"/>
  <c r="I134" i="23"/>
  <c r="O134" i="23" s="1"/>
  <c r="J134" i="23"/>
  <c r="P134" i="23" s="1"/>
  <c r="I123" i="23"/>
  <c r="O123" i="23" s="1"/>
  <c r="J123" i="23"/>
  <c r="P123" i="23" s="1"/>
  <c r="K123" i="23"/>
  <c r="Q123" i="23" s="1"/>
  <c r="J224" i="23"/>
  <c r="P224" i="23" s="1"/>
  <c r="K223" i="23"/>
  <c r="Q223" i="23" s="1"/>
  <c r="K221" i="23"/>
  <c r="Q221" i="23" s="1"/>
  <c r="I219" i="23"/>
  <c r="O219" i="23" s="1"/>
  <c r="H217" i="23"/>
  <c r="J216" i="23"/>
  <c r="P216" i="23" s="1"/>
  <c r="K215" i="23"/>
  <c r="Q215" i="23" s="1"/>
  <c r="K213" i="23"/>
  <c r="Q213" i="23" s="1"/>
  <c r="I211" i="23"/>
  <c r="O211" i="23" s="1"/>
  <c r="H209" i="23"/>
  <c r="J207" i="23"/>
  <c r="P207" i="23" s="1"/>
  <c r="K206" i="23"/>
  <c r="Q206" i="23" s="1"/>
  <c r="K204" i="23"/>
  <c r="Q204" i="23" s="1"/>
  <c r="I202" i="23"/>
  <c r="O202" i="23" s="1"/>
  <c r="H199" i="23"/>
  <c r="H198" i="23"/>
  <c r="I198" i="23"/>
  <c r="O198" i="23" s="1"/>
  <c r="K195" i="23"/>
  <c r="Q195" i="23" s="1"/>
  <c r="J194" i="23"/>
  <c r="P194" i="23" s="1"/>
  <c r="K190" i="23"/>
  <c r="Q190" i="23" s="1"/>
  <c r="I186" i="23"/>
  <c r="O186" i="23" s="1"/>
  <c r="J186" i="23"/>
  <c r="P186" i="23" s="1"/>
  <c r="H182" i="23"/>
  <c r="H181" i="23"/>
  <c r="I181" i="23"/>
  <c r="O181" i="23" s="1"/>
  <c r="K178" i="23"/>
  <c r="Q178" i="23" s="1"/>
  <c r="J177" i="23"/>
  <c r="P177" i="23" s="1"/>
  <c r="K173" i="23"/>
  <c r="Q173" i="23" s="1"/>
  <c r="I170" i="23"/>
  <c r="O170" i="23" s="1"/>
  <c r="J170" i="23"/>
  <c r="P170" i="23" s="1"/>
  <c r="H165" i="23"/>
  <c r="H164" i="23"/>
  <c r="I164" i="23"/>
  <c r="O164" i="23" s="1"/>
  <c r="K160" i="23"/>
  <c r="Q160" i="23" s="1"/>
  <c r="I157" i="23"/>
  <c r="O157" i="23" s="1"/>
  <c r="J157" i="23"/>
  <c r="P157" i="23" s="1"/>
  <c r="H153" i="23"/>
  <c r="H151" i="23"/>
  <c r="I151" i="23"/>
  <c r="O151" i="23" s="1"/>
  <c r="K148" i="23"/>
  <c r="Q148" i="23" s="1"/>
  <c r="H139" i="23"/>
  <c r="K134" i="23"/>
  <c r="Q134" i="23" s="1"/>
  <c r="K132" i="23"/>
  <c r="Q132" i="23" s="1"/>
  <c r="H123" i="23"/>
  <c r="K118" i="23"/>
  <c r="Q118" i="23" s="1"/>
  <c r="K116" i="23"/>
  <c r="Q116" i="23" s="1"/>
  <c r="H107" i="23"/>
  <c r="I107" i="23"/>
  <c r="O107" i="23" s="1"/>
  <c r="K107" i="23"/>
  <c r="Q107" i="23" s="1"/>
  <c r="I95" i="23"/>
  <c r="O95" i="23" s="1"/>
  <c r="J95" i="23"/>
  <c r="P95" i="23" s="1"/>
  <c r="K95" i="23"/>
  <c r="Q95" i="23" s="1"/>
  <c r="H94" i="23"/>
  <c r="I94" i="23"/>
  <c r="O94" i="23" s="1"/>
  <c r="J94" i="23"/>
  <c r="P94" i="23" s="1"/>
  <c r="K94" i="23"/>
  <c r="Q94" i="23" s="1"/>
  <c r="H74" i="23"/>
  <c r="I74" i="23"/>
  <c r="O74" i="23" s="1"/>
  <c r="K74" i="23"/>
  <c r="Q74" i="23" s="1"/>
  <c r="J60" i="23"/>
  <c r="P60" i="23" s="1"/>
  <c r="H60" i="23"/>
  <c r="I60" i="23"/>
  <c r="O60" i="23" s="1"/>
  <c r="K60" i="23"/>
  <c r="Q60" i="23" s="1"/>
  <c r="I56" i="23"/>
  <c r="O56" i="23" s="1"/>
  <c r="J56" i="23"/>
  <c r="P56" i="23" s="1"/>
  <c r="H56" i="23"/>
  <c r="K56" i="23"/>
  <c r="Q56" i="23" s="1"/>
  <c r="H52" i="23"/>
  <c r="I23" i="23"/>
  <c r="O23" i="23" s="1"/>
  <c r="J23" i="23"/>
  <c r="P23" i="23" s="1"/>
  <c r="H23" i="23"/>
  <c r="K23" i="23"/>
  <c r="Q23" i="23" s="1"/>
  <c r="H143" i="23"/>
  <c r="H135" i="23"/>
  <c r="H127" i="23"/>
  <c r="H119" i="23"/>
  <c r="H111" i="23"/>
  <c r="I108" i="23"/>
  <c r="O108" i="23" s="1"/>
  <c r="J108" i="23"/>
  <c r="P108" i="23" s="1"/>
  <c r="H102" i="23"/>
  <c r="I102" i="23"/>
  <c r="O102" i="23" s="1"/>
  <c r="I91" i="23"/>
  <c r="O91" i="23" s="1"/>
  <c r="J91" i="23"/>
  <c r="P91" i="23" s="1"/>
  <c r="H86" i="23"/>
  <c r="I86" i="23"/>
  <c r="O86" i="23" s="1"/>
  <c r="I75" i="23"/>
  <c r="O75" i="23" s="1"/>
  <c r="J75" i="23"/>
  <c r="P75" i="23" s="1"/>
  <c r="H69" i="23"/>
  <c r="I69" i="23"/>
  <c r="O69" i="23" s="1"/>
  <c r="I59" i="23"/>
  <c r="O59" i="23" s="1"/>
  <c r="J59" i="23"/>
  <c r="P59" i="23" s="1"/>
  <c r="K59" i="23"/>
  <c r="Q59" i="23" s="1"/>
  <c r="I39" i="23"/>
  <c r="O39" i="23" s="1"/>
  <c r="J39" i="23"/>
  <c r="P39" i="23" s="1"/>
  <c r="H39" i="23"/>
  <c r="K39" i="23"/>
  <c r="Q39" i="23" s="1"/>
  <c r="I19" i="23"/>
  <c r="O19" i="23" s="1"/>
  <c r="J19" i="23"/>
  <c r="P19" i="23" s="1"/>
  <c r="K19" i="23"/>
  <c r="Q19" i="23" s="1"/>
  <c r="H17" i="23"/>
  <c r="I17" i="23"/>
  <c r="O17" i="23" s="1"/>
  <c r="J17" i="23"/>
  <c r="P17" i="23" s="1"/>
  <c r="K17" i="23"/>
  <c r="Q17" i="23" s="1"/>
  <c r="I104" i="23"/>
  <c r="O104" i="23" s="1"/>
  <c r="J104" i="23"/>
  <c r="P104" i="23" s="1"/>
  <c r="H98" i="23"/>
  <c r="I98" i="23"/>
  <c r="O98" i="23" s="1"/>
  <c r="I87" i="23"/>
  <c r="O87" i="23" s="1"/>
  <c r="J87" i="23"/>
  <c r="P87" i="23" s="1"/>
  <c r="H82" i="23"/>
  <c r="I82" i="23"/>
  <c r="O82" i="23" s="1"/>
  <c r="I70" i="23"/>
  <c r="O70" i="23" s="1"/>
  <c r="J70" i="23"/>
  <c r="P70" i="23" s="1"/>
  <c r="H65" i="23"/>
  <c r="I65" i="23"/>
  <c r="O65" i="23" s="1"/>
  <c r="H47" i="23"/>
  <c r="I47" i="23"/>
  <c r="O47" i="23" s="1"/>
  <c r="K47" i="23"/>
  <c r="Q47" i="23" s="1"/>
  <c r="I35" i="23"/>
  <c r="O35" i="23" s="1"/>
  <c r="J35" i="23"/>
  <c r="P35" i="23" s="1"/>
  <c r="K35" i="23"/>
  <c r="Q35" i="23" s="1"/>
  <c r="H34" i="23"/>
  <c r="I34" i="23"/>
  <c r="O34" i="23" s="1"/>
  <c r="J34" i="23"/>
  <c r="P34" i="23" s="1"/>
  <c r="K34" i="23"/>
  <c r="Q34" i="23" s="1"/>
  <c r="I48" i="23"/>
  <c r="O48" i="23" s="1"/>
  <c r="J48" i="23"/>
  <c r="P48" i="23" s="1"/>
  <c r="H43" i="23"/>
  <c r="I43" i="23"/>
  <c r="O43" i="23" s="1"/>
  <c r="I31" i="23"/>
  <c r="O31" i="23" s="1"/>
  <c r="J31" i="23"/>
  <c r="P31" i="23" s="1"/>
  <c r="H26" i="23"/>
  <c r="I26" i="23"/>
  <c r="O26" i="23" s="1"/>
  <c r="I13" i="23"/>
  <c r="O13" i="23" s="1"/>
  <c r="J13" i="23"/>
  <c r="P13" i="23" s="1"/>
  <c r="H8" i="23"/>
  <c r="I8" i="23"/>
  <c r="O8" i="23" s="1"/>
  <c r="H55" i="23"/>
  <c r="I55" i="23"/>
  <c r="O55" i="23" s="1"/>
  <c r="I44" i="23"/>
  <c r="O44" i="23" s="1"/>
  <c r="J44" i="23"/>
  <c r="P44" i="23" s="1"/>
  <c r="H38" i="23"/>
  <c r="I38" i="23"/>
  <c r="O38" i="23" s="1"/>
  <c r="I27" i="23"/>
  <c r="O27" i="23" s="1"/>
  <c r="J27" i="23"/>
  <c r="P27" i="23" s="1"/>
  <c r="H22" i="23"/>
  <c r="I22" i="23"/>
  <c r="O22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67" i="22"/>
  <c r="Q367" i="22" s="1"/>
  <c r="K350" i="22"/>
  <c r="Q350" i="22" s="1"/>
  <c r="K324" i="22"/>
  <c r="Q324" i="22" s="1"/>
  <c r="H307" i="22"/>
  <c r="I307" i="22"/>
  <c r="O307" i="22" s="1"/>
  <c r="I294" i="22"/>
  <c r="O294" i="22" s="1"/>
  <c r="J294" i="22"/>
  <c r="P294" i="22" s="1"/>
  <c r="I278" i="22"/>
  <c r="O278" i="22" s="1"/>
  <c r="J278" i="22"/>
  <c r="P278" i="22" s="1"/>
  <c r="I259" i="22"/>
  <c r="O259" i="22" s="1"/>
  <c r="J259" i="22"/>
  <c r="P259" i="22" s="1"/>
  <c r="I245" i="22"/>
  <c r="O245" i="22" s="1"/>
  <c r="J245" i="22"/>
  <c r="P245" i="22" s="1"/>
  <c r="H245" i="22"/>
  <c r="K245" i="22"/>
  <c r="Q245" i="22" s="1"/>
  <c r="H199" i="22"/>
  <c r="I199" i="22"/>
  <c r="O199" i="22" s="1"/>
  <c r="K199" i="22"/>
  <c r="Q199" i="22" s="1"/>
  <c r="H187" i="22"/>
  <c r="I187" i="22"/>
  <c r="O187" i="22" s="1"/>
  <c r="J187" i="22"/>
  <c r="P187" i="22" s="1"/>
  <c r="K187" i="22"/>
  <c r="Q187" i="22" s="1"/>
  <c r="H153" i="22"/>
  <c r="I153" i="22"/>
  <c r="O153" i="22" s="1"/>
  <c r="J153" i="22"/>
  <c r="P153" i="22" s="1"/>
  <c r="K153" i="22"/>
  <c r="Q153" i="22" s="1"/>
  <c r="I138" i="22"/>
  <c r="O138" i="22" s="1"/>
  <c r="J138" i="22"/>
  <c r="P138" i="22" s="1"/>
  <c r="H138" i="22"/>
  <c r="K138" i="22"/>
  <c r="Q138" i="22" s="1"/>
  <c r="I103" i="22"/>
  <c r="O103" i="22" s="1"/>
  <c r="J103" i="22"/>
  <c r="P103" i="22" s="1"/>
  <c r="H103" i="22"/>
  <c r="K103" i="22"/>
  <c r="Q103" i="22" s="1"/>
  <c r="H20" i="22"/>
  <c r="I20" i="22"/>
  <c r="O20" i="22" s="1"/>
  <c r="J20" i="22"/>
  <c r="P20" i="22" s="1"/>
  <c r="K20" i="22"/>
  <c r="Q20" i="22" s="1"/>
  <c r="J367" i="22"/>
  <c r="P367" i="22" s="1"/>
  <c r="J363" i="22"/>
  <c r="P363" i="22" s="1"/>
  <c r="J359" i="22"/>
  <c r="P359" i="22" s="1"/>
  <c r="J354" i="22"/>
  <c r="P354" i="22" s="1"/>
  <c r="J350" i="22"/>
  <c r="P350" i="22" s="1"/>
  <c r="J346" i="22"/>
  <c r="P346" i="22" s="1"/>
  <c r="J341" i="22"/>
  <c r="P341" i="22" s="1"/>
  <c r="J337" i="22"/>
  <c r="P337" i="22" s="1"/>
  <c r="J333" i="22"/>
  <c r="P333" i="22" s="1"/>
  <c r="J328" i="22"/>
  <c r="P328" i="22" s="1"/>
  <c r="J324" i="22"/>
  <c r="P324" i="22" s="1"/>
  <c r="H319" i="22"/>
  <c r="I319" i="22"/>
  <c r="O319" i="22" s="1"/>
  <c r="I308" i="22"/>
  <c r="O308" i="22" s="1"/>
  <c r="J308" i="22"/>
  <c r="P308" i="22" s="1"/>
  <c r="H302" i="22"/>
  <c r="I302" i="22"/>
  <c r="O302" i="22" s="1"/>
  <c r="I290" i="22"/>
  <c r="O290" i="22" s="1"/>
  <c r="J290" i="22"/>
  <c r="P290" i="22" s="1"/>
  <c r="H285" i="22"/>
  <c r="I285" i="22"/>
  <c r="O285" i="22" s="1"/>
  <c r="I273" i="22"/>
  <c r="O273" i="22" s="1"/>
  <c r="J273" i="22"/>
  <c r="P273" i="22" s="1"/>
  <c r="H268" i="22"/>
  <c r="I268" i="22"/>
  <c r="O268" i="22" s="1"/>
  <c r="I255" i="22"/>
  <c r="O255" i="22" s="1"/>
  <c r="J255" i="22"/>
  <c r="P255" i="22" s="1"/>
  <c r="H250" i="22"/>
  <c r="I250" i="22"/>
  <c r="O250" i="22" s="1"/>
  <c r="I226" i="22"/>
  <c r="O226" i="22" s="1"/>
  <c r="J226" i="22"/>
  <c r="P226" i="22" s="1"/>
  <c r="H226" i="22"/>
  <c r="K226" i="22"/>
  <c r="Q226" i="22" s="1"/>
  <c r="I222" i="22"/>
  <c r="O222" i="22" s="1"/>
  <c r="J222" i="22"/>
  <c r="P222" i="22" s="1"/>
  <c r="K222" i="22"/>
  <c r="Q222" i="22" s="1"/>
  <c r="H221" i="22"/>
  <c r="I221" i="22"/>
  <c r="O221" i="22" s="1"/>
  <c r="J221" i="22"/>
  <c r="P221" i="22" s="1"/>
  <c r="K221" i="22"/>
  <c r="Q221" i="22" s="1"/>
  <c r="I176" i="22"/>
  <c r="O176" i="22" s="1"/>
  <c r="J176" i="22"/>
  <c r="P176" i="22" s="1"/>
  <c r="H176" i="22"/>
  <c r="K176" i="22"/>
  <c r="Q176" i="22" s="1"/>
  <c r="I134" i="22"/>
  <c r="O134" i="22" s="1"/>
  <c r="J134" i="22"/>
  <c r="P134" i="22" s="1"/>
  <c r="K134" i="22"/>
  <c r="Q134" i="22" s="1"/>
  <c r="H132" i="22"/>
  <c r="I132" i="22"/>
  <c r="O132" i="22" s="1"/>
  <c r="J132" i="22"/>
  <c r="P132" i="22" s="1"/>
  <c r="K132" i="22"/>
  <c r="Q132" i="22" s="1"/>
  <c r="I99" i="22"/>
  <c r="O99" i="22" s="1"/>
  <c r="J99" i="22"/>
  <c r="P99" i="22" s="1"/>
  <c r="K99" i="22"/>
  <c r="Q99" i="22" s="1"/>
  <c r="H98" i="22"/>
  <c r="I98" i="22"/>
  <c r="O98" i="22" s="1"/>
  <c r="J98" i="22"/>
  <c r="P98" i="22" s="1"/>
  <c r="K98" i="22"/>
  <c r="Q98" i="22" s="1"/>
  <c r="H12" i="22"/>
  <c r="I12" i="22"/>
  <c r="O12" i="22" s="1"/>
  <c r="J12" i="22"/>
  <c r="P12" i="22" s="1"/>
  <c r="K333" i="22"/>
  <c r="Q333" i="22" s="1"/>
  <c r="I312" i="22"/>
  <c r="O312" i="22" s="1"/>
  <c r="J312" i="22"/>
  <c r="P312" i="22" s="1"/>
  <c r="H248" i="22"/>
  <c r="I248" i="22"/>
  <c r="O248" i="22" s="1"/>
  <c r="J248" i="22"/>
  <c r="P248" i="22" s="1"/>
  <c r="I241" i="22"/>
  <c r="O241" i="22" s="1"/>
  <c r="J241" i="22"/>
  <c r="P241" i="22" s="1"/>
  <c r="K241" i="22"/>
  <c r="Q241" i="22" s="1"/>
  <c r="J368" i="22"/>
  <c r="P368" i="22" s="1"/>
  <c r="I367" i="22"/>
  <c r="O367" i="22" s="1"/>
  <c r="J364" i="22"/>
  <c r="P364" i="22" s="1"/>
  <c r="I363" i="22"/>
  <c r="O363" i="22" s="1"/>
  <c r="J360" i="22"/>
  <c r="P360" i="22" s="1"/>
  <c r="I359" i="22"/>
  <c r="O359" i="22" s="1"/>
  <c r="J356" i="22"/>
  <c r="P356" i="22" s="1"/>
  <c r="I354" i="22"/>
  <c r="O354" i="22" s="1"/>
  <c r="J351" i="22"/>
  <c r="P351" i="22" s="1"/>
  <c r="I350" i="22"/>
  <c r="O350" i="22" s="1"/>
  <c r="J347" i="22"/>
  <c r="P347" i="22" s="1"/>
  <c r="I346" i="22"/>
  <c r="O346" i="22" s="1"/>
  <c r="J342" i="22"/>
  <c r="P342" i="22" s="1"/>
  <c r="I341" i="22"/>
  <c r="O341" i="22" s="1"/>
  <c r="J338" i="22"/>
  <c r="P338" i="22" s="1"/>
  <c r="I337" i="22"/>
  <c r="O337" i="22" s="1"/>
  <c r="J334" i="22"/>
  <c r="P334" i="22" s="1"/>
  <c r="I333" i="22"/>
  <c r="O333" i="22" s="1"/>
  <c r="J329" i="22"/>
  <c r="P329" i="22" s="1"/>
  <c r="I328" i="22"/>
  <c r="O328" i="22" s="1"/>
  <c r="J325" i="22"/>
  <c r="P325" i="22" s="1"/>
  <c r="I324" i="22"/>
  <c r="O324" i="22" s="1"/>
  <c r="I320" i="22"/>
  <c r="O320" i="22" s="1"/>
  <c r="J320" i="22"/>
  <c r="P320" i="22" s="1"/>
  <c r="H315" i="22"/>
  <c r="I315" i="22"/>
  <c r="O315" i="22" s="1"/>
  <c r="K312" i="22"/>
  <c r="Q312" i="22" s="1"/>
  <c r="K307" i="22"/>
  <c r="Q307" i="22" s="1"/>
  <c r="I304" i="22"/>
  <c r="O304" i="22" s="1"/>
  <c r="J304" i="22"/>
  <c r="P304" i="22" s="1"/>
  <c r="H298" i="22"/>
  <c r="I298" i="22"/>
  <c r="O298" i="22" s="1"/>
  <c r="K294" i="22"/>
  <c r="Q294" i="22" s="1"/>
  <c r="I286" i="22"/>
  <c r="O286" i="22" s="1"/>
  <c r="J286" i="22"/>
  <c r="P286" i="22" s="1"/>
  <c r="H281" i="22"/>
  <c r="I281" i="22"/>
  <c r="O281" i="22" s="1"/>
  <c r="K278" i="22"/>
  <c r="Q278" i="22" s="1"/>
  <c r="I269" i="22"/>
  <c r="O269" i="22" s="1"/>
  <c r="J269" i="22"/>
  <c r="P269" i="22" s="1"/>
  <c r="H263" i="22"/>
  <c r="I263" i="22"/>
  <c r="O263" i="22" s="1"/>
  <c r="K259" i="22"/>
  <c r="Q259" i="22" s="1"/>
  <c r="I251" i="22"/>
  <c r="O251" i="22" s="1"/>
  <c r="J251" i="22"/>
  <c r="P251" i="22" s="1"/>
  <c r="H235" i="22"/>
  <c r="I235" i="22"/>
  <c r="O235" i="22" s="1"/>
  <c r="K235" i="22"/>
  <c r="Q235" i="22" s="1"/>
  <c r="I210" i="22"/>
  <c r="O210" i="22" s="1"/>
  <c r="J210" i="22"/>
  <c r="P210" i="22" s="1"/>
  <c r="H210" i="22"/>
  <c r="K210" i="22"/>
  <c r="Q210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H183" i="22"/>
  <c r="I183" i="22"/>
  <c r="O183" i="22" s="1"/>
  <c r="K183" i="22"/>
  <c r="Q183" i="22" s="1"/>
  <c r="I171" i="22"/>
  <c r="O171" i="22" s="1"/>
  <c r="J171" i="22"/>
  <c r="P171" i="22" s="1"/>
  <c r="K171" i="22"/>
  <c r="Q171" i="22" s="1"/>
  <c r="H170" i="22"/>
  <c r="I170" i="22"/>
  <c r="O170" i="22" s="1"/>
  <c r="J170" i="22"/>
  <c r="P170" i="22" s="1"/>
  <c r="K170" i="22"/>
  <c r="Q170" i="22" s="1"/>
  <c r="H149" i="22"/>
  <c r="I149" i="22"/>
  <c r="O149" i="22" s="1"/>
  <c r="K149" i="22"/>
  <c r="Q149" i="22" s="1"/>
  <c r="H140" i="22"/>
  <c r="J140" i="22"/>
  <c r="P140" i="22" s="1"/>
  <c r="K140" i="22"/>
  <c r="Q140" i="22" s="1"/>
  <c r="H110" i="22"/>
  <c r="I110" i="22"/>
  <c r="O110" i="22" s="1"/>
  <c r="K110" i="22"/>
  <c r="Q110" i="22" s="1"/>
  <c r="H77" i="22"/>
  <c r="I77" i="22"/>
  <c r="O77" i="22" s="1"/>
  <c r="K77" i="22"/>
  <c r="Q77" i="22" s="1"/>
  <c r="K363" i="22"/>
  <c r="Q363" i="22" s="1"/>
  <c r="K359" i="22"/>
  <c r="Q359" i="22" s="1"/>
  <c r="K354" i="22"/>
  <c r="Q354" i="22" s="1"/>
  <c r="K346" i="22"/>
  <c r="Q346" i="22" s="1"/>
  <c r="K341" i="22"/>
  <c r="Q341" i="22" s="1"/>
  <c r="K337" i="22"/>
  <c r="Q337" i="22" s="1"/>
  <c r="H289" i="22"/>
  <c r="I289" i="22"/>
  <c r="O289" i="22" s="1"/>
  <c r="H272" i="22"/>
  <c r="I272" i="22"/>
  <c r="O272" i="22" s="1"/>
  <c r="H254" i="22"/>
  <c r="I254" i="22"/>
  <c r="O254" i="22" s="1"/>
  <c r="H239" i="22"/>
  <c r="I239" i="22"/>
  <c r="O239" i="22" s="1"/>
  <c r="J239" i="22"/>
  <c r="P239" i="22" s="1"/>
  <c r="K239" i="22"/>
  <c r="Q239" i="22" s="1"/>
  <c r="I188" i="22"/>
  <c r="O188" i="22" s="1"/>
  <c r="J188" i="22"/>
  <c r="P188" i="22" s="1"/>
  <c r="K188" i="22"/>
  <c r="Q188" i="22" s="1"/>
  <c r="H165" i="22"/>
  <c r="I165" i="22"/>
  <c r="O165" i="22" s="1"/>
  <c r="K165" i="22"/>
  <c r="Q165" i="22" s="1"/>
  <c r="I154" i="22"/>
  <c r="O154" i="22" s="1"/>
  <c r="J154" i="22"/>
  <c r="P154" i="22" s="1"/>
  <c r="K154" i="22"/>
  <c r="Q154" i="22" s="1"/>
  <c r="I68" i="22"/>
  <c r="O68" i="22" s="1"/>
  <c r="J68" i="22"/>
  <c r="P68" i="22" s="1"/>
  <c r="H68" i="22"/>
  <c r="K68" i="22"/>
  <c r="Q68" i="22" s="1"/>
  <c r="K319" i="22"/>
  <c r="Q319" i="22" s="1"/>
  <c r="I316" i="22"/>
  <c r="O316" i="22" s="1"/>
  <c r="J316" i="22"/>
  <c r="P316" i="22" s="1"/>
  <c r="H312" i="22"/>
  <c r="H311" i="22"/>
  <c r="I311" i="22"/>
  <c r="O311" i="22" s="1"/>
  <c r="K308" i="22"/>
  <c r="Q308" i="22" s="1"/>
  <c r="J307" i="22"/>
  <c r="P307" i="22" s="1"/>
  <c r="K302" i="22"/>
  <c r="Q302" i="22" s="1"/>
  <c r="I299" i="22"/>
  <c r="O299" i="22" s="1"/>
  <c r="J299" i="22"/>
  <c r="P299" i="22" s="1"/>
  <c r="H294" i="22"/>
  <c r="H293" i="22"/>
  <c r="I293" i="22"/>
  <c r="O293" i="22" s="1"/>
  <c r="K290" i="22"/>
  <c r="Q290" i="22" s="1"/>
  <c r="J289" i="22"/>
  <c r="P289" i="22" s="1"/>
  <c r="K285" i="22"/>
  <c r="Q285" i="22" s="1"/>
  <c r="I282" i="22"/>
  <c r="O282" i="22" s="1"/>
  <c r="J282" i="22"/>
  <c r="P282" i="22" s="1"/>
  <c r="H278" i="22"/>
  <c r="H277" i="22"/>
  <c r="I277" i="22"/>
  <c r="O277" i="22" s="1"/>
  <c r="K273" i="22"/>
  <c r="Q273" i="22" s="1"/>
  <c r="J272" i="22"/>
  <c r="P272" i="22" s="1"/>
  <c r="K268" i="22"/>
  <c r="Q268" i="22" s="1"/>
  <c r="I264" i="22"/>
  <c r="O264" i="22" s="1"/>
  <c r="J264" i="22"/>
  <c r="P264" i="22" s="1"/>
  <c r="H259" i="22"/>
  <c r="H258" i="22"/>
  <c r="I258" i="22"/>
  <c r="O258" i="22" s="1"/>
  <c r="K255" i="22"/>
  <c r="Q255" i="22" s="1"/>
  <c r="J254" i="22"/>
  <c r="P254" i="22" s="1"/>
  <c r="K250" i="22"/>
  <c r="Q250" i="22" s="1"/>
  <c r="K248" i="22"/>
  <c r="Q248" i="22" s="1"/>
  <c r="H241" i="22"/>
  <c r="H217" i="22"/>
  <c r="I217" i="22"/>
  <c r="O217" i="22" s="1"/>
  <c r="K217" i="22"/>
  <c r="Q217" i="22" s="1"/>
  <c r="J199" i="22"/>
  <c r="P199" i="22" s="1"/>
  <c r="I192" i="22"/>
  <c r="O192" i="22" s="1"/>
  <c r="J192" i="22"/>
  <c r="P192" i="22" s="1"/>
  <c r="H192" i="22"/>
  <c r="K192" i="22"/>
  <c r="Q192" i="22" s="1"/>
  <c r="H188" i="22"/>
  <c r="J165" i="22"/>
  <c r="P165" i="22" s="1"/>
  <c r="I158" i="22"/>
  <c r="O158" i="22" s="1"/>
  <c r="J158" i="22"/>
  <c r="P158" i="22" s="1"/>
  <c r="H158" i="22"/>
  <c r="K158" i="22"/>
  <c r="Q158" i="22" s="1"/>
  <c r="H154" i="22"/>
  <c r="I236" i="22"/>
  <c r="O236" i="22" s="1"/>
  <c r="J236" i="22"/>
  <c r="P236" i="22" s="1"/>
  <c r="H230" i="22"/>
  <c r="I230" i="22"/>
  <c r="O230" i="22" s="1"/>
  <c r="I218" i="22"/>
  <c r="O218" i="22" s="1"/>
  <c r="J218" i="22"/>
  <c r="P218" i="22" s="1"/>
  <c r="H213" i="22"/>
  <c r="I213" i="22"/>
  <c r="O213" i="22" s="1"/>
  <c r="I200" i="22"/>
  <c r="O200" i="22" s="1"/>
  <c r="J200" i="22"/>
  <c r="P200" i="22" s="1"/>
  <c r="H195" i="22"/>
  <c r="I195" i="22"/>
  <c r="O195" i="22" s="1"/>
  <c r="I184" i="22"/>
  <c r="O184" i="22" s="1"/>
  <c r="J184" i="22"/>
  <c r="P184" i="22" s="1"/>
  <c r="H179" i="22"/>
  <c r="I179" i="22"/>
  <c r="O179" i="22" s="1"/>
  <c r="I166" i="22"/>
  <c r="O166" i="22" s="1"/>
  <c r="J166" i="22"/>
  <c r="P166" i="22" s="1"/>
  <c r="H161" i="22"/>
  <c r="I161" i="22"/>
  <c r="O161" i="22" s="1"/>
  <c r="I150" i="22"/>
  <c r="O150" i="22" s="1"/>
  <c r="J150" i="22"/>
  <c r="P150" i="22" s="1"/>
  <c r="I121" i="22"/>
  <c r="O121" i="22" s="1"/>
  <c r="J121" i="22"/>
  <c r="P121" i="22" s="1"/>
  <c r="H121" i="22"/>
  <c r="K121" i="22"/>
  <c r="Q121" i="22" s="1"/>
  <c r="I86" i="22"/>
  <c r="O86" i="22" s="1"/>
  <c r="J86" i="22"/>
  <c r="P86" i="22" s="1"/>
  <c r="H86" i="22"/>
  <c r="K86" i="22"/>
  <c r="Q86" i="22" s="1"/>
  <c r="H244" i="22"/>
  <c r="I244" i="22"/>
  <c r="O244" i="22" s="1"/>
  <c r="I232" i="22"/>
  <c r="O232" i="22" s="1"/>
  <c r="J232" i="22"/>
  <c r="P232" i="22" s="1"/>
  <c r="H225" i="22"/>
  <c r="I225" i="22"/>
  <c r="O225" i="22" s="1"/>
  <c r="I214" i="22"/>
  <c r="O214" i="22" s="1"/>
  <c r="J214" i="22"/>
  <c r="P214" i="22" s="1"/>
  <c r="H209" i="22"/>
  <c r="I209" i="22"/>
  <c r="O209" i="22" s="1"/>
  <c r="I196" i="22"/>
  <c r="O196" i="22" s="1"/>
  <c r="J196" i="22"/>
  <c r="P196" i="22" s="1"/>
  <c r="H191" i="22"/>
  <c r="I191" i="22"/>
  <c r="O191" i="22" s="1"/>
  <c r="I180" i="22"/>
  <c r="O180" i="22" s="1"/>
  <c r="J180" i="22"/>
  <c r="P180" i="22" s="1"/>
  <c r="H174" i="22"/>
  <c r="I174" i="22"/>
  <c r="O174" i="22" s="1"/>
  <c r="I162" i="22"/>
  <c r="O162" i="22" s="1"/>
  <c r="J162" i="22"/>
  <c r="P162" i="22" s="1"/>
  <c r="H157" i="22"/>
  <c r="I157" i="22"/>
  <c r="O157" i="22" s="1"/>
  <c r="I146" i="22"/>
  <c r="O146" i="22" s="1"/>
  <c r="J146" i="22"/>
  <c r="P146" i="22" s="1"/>
  <c r="I141" i="22"/>
  <c r="O141" i="22" s="1"/>
  <c r="H141" i="22"/>
  <c r="J141" i="22"/>
  <c r="P141" i="22" s="1"/>
  <c r="H128" i="22"/>
  <c r="I128" i="22"/>
  <c r="O128" i="22" s="1"/>
  <c r="K128" i="22"/>
  <c r="Q128" i="22" s="1"/>
  <c r="I116" i="22"/>
  <c r="O116" i="22" s="1"/>
  <c r="J116" i="22"/>
  <c r="P116" i="22" s="1"/>
  <c r="K116" i="22"/>
  <c r="Q116" i="22" s="1"/>
  <c r="H115" i="22"/>
  <c r="I115" i="22"/>
  <c r="O115" i="22" s="1"/>
  <c r="J115" i="22"/>
  <c r="P115" i="22" s="1"/>
  <c r="K115" i="22"/>
  <c r="Q115" i="22" s="1"/>
  <c r="H94" i="22"/>
  <c r="I94" i="22"/>
  <c r="O94" i="22" s="1"/>
  <c r="K94" i="22"/>
  <c r="Q94" i="22" s="1"/>
  <c r="I82" i="22"/>
  <c r="O82" i="22" s="1"/>
  <c r="J82" i="22"/>
  <c r="P82" i="22" s="1"/>
  <c r="K82" i="22"/>
  <c r="Q82" i="22" s="1"/>
  <c r="H81" i="22"/>
  <c r="I81" i="22"/>
  <c r="O81" i="22" s="1"/>
  <c r="J81" i="22"/>
  <c r="P81" i="22" s="1"/>
  <c r="K81" i="22"/>
  <c r="Q81" i="22" s="1"/>
  <c r="I63" i="22"/>
  <c r="O63" i="22" s="1"/>
  <c r="J63" i="22"/>
  <c r="P63" i="22" s="1"/>
  <c r="H63" i="22"/>
  <c r="K63" i="22"/>
  <c r="Q63" i="22" s="1"/>
  <c r="H46" i="22"/>
  <c r="I46" i="22"/>
  <c r="O46" i="22" s="1"/>
  <c r="J46" i="22"/>
  <c r="P46" i="22" s="1"/>
  <c r="K46" i="22"/>
  <c r="Q46" i="22" s="1"/>
  <c r="I144" i="22"/>
  <c r="O144" i="22" s="1"/>
  <c r="H142" i="22"/>
  <c r="I129" i="22"/>
  <c r="O129" i="22" s="1"/>
  <c r="J129" i="22"/>
  <c r="P129" i="22" s="1"/>
  <c r="H124" i="22"/>
  <c r="I124" i="22"/>
  <c r="O124" i="22" s="1"/>
  <c r="I111" i="22"/>
  <c r="O111" i="22" s="1"/>
  <c r="J111" i="22"/>
  <c r="P111" i="22" s="1"/>
  <c r="H106" i="22"/>
  <c r="I106" i="22"/>
  <c r="O106" i="22" s="1"/>
  <c r="I95" i="22"/>
  <c r="O95" i="22" s="1"/>
  <c r="J95" i="22"/>
  <c r="P95" i="22" s="1"/>
  <c r="H90" i="22"/>
  <c r="I90" i="22"/>
  <c r="O90" i="22" s="1"/>
  <c r="I78" i="22"/>
  <c r="O78" i="22" s="1"/>
  <c r="J78" i="22"/>
  <c r="P78" i="22" s="1"/>
  <c r="H32" i="22"/>
  <c r="I32" i="22"/>
  <c r="O32" i="22" s="1"/>
  <c r="J32" i="22"/>
  <c r="P32" i="22" s="1"/>
  <c r="K32" i="22"/>
  <c r="Q32" i="22" s="1"/>
  <c r="H137" i="22"/>
  <c r="I137" i="22"/>
  <c r="O137" i="22" s="1"/>
  <c r="I125" i="22"/>
  <c r="O125" i="22" s="1"/>
  <c r="J125" i="22"/>
  <c r="P125" i="22" s="1"/>
  <c r="H120" i="22"/>
  <c r="I120" i="22"/>
  <c r="O120" i="22" s="1"/>
  <c r="I107" i="22"/>
  <c r="O107" i="22" s="1"/>
  <c r="J107" i="22"/>
  <c r="P107" i="22" s="1"/>
  <c r="H102" i="22"/>
  <c r="I102" i="22"/>
  <c r="O102" i="22" s="1"/>
  <c r="I91" i="22"/>
  <c r="O91" i="22" s="1"/>
  <c r="J91" i="22"/>
  <c r="P91" i="22" s="1"/>
  <c r="H85" i="22"/>
  <c r="I85" i="22"/>
  <c r="O85" i="22" s="1"/>
  <c r="I74" i="22"/>
  <c r="O74" i="22" s="1"/>
  <c r="J74" i="22"/>
  <c r="P74" i="22" s="1"/>
  <c r="H50" i="22"/>
  <c r="I50" i="22"/>
  <c r="O50" i="22" s="1"/>
  <c r="J50" i="22"/>
  <c r="P50" i="22" s="1"/>
  <c r="K50" i="22"/>
  <c r="Q50" i="22" s="1"/>
  <c r="H72" i="22"/>
  <c r="I72" i="22"/>
  <c r="O72" i="22" s="1"/>
  <c r="H59" i="22"/>
  <c r="I59" i="22"/>
  <c r="O59" i="22" s="1"/>
  <c r="J59" i="22"/>
  <c r="P59" i="22" s="1"/>
  <c r="H41" i="22"/>
  <c r="I41" i="22"/>
  <c r="O41" i="22" s="1"/>
  <c r="J41" i="22"/>
  <c r="P41" i="22" s="1"/>
  <c r="H28" i="22"/>
  <c r="I28" i="22"/>
  <c r="O28" i="22" s="1"/>
  <c r="J28" i="22"/>
  <c r="P28" i="22" s="1"/>
  <c r="H66" i="22"/>
  <c r="I66" i="22"/>
  <c r="O66" i="22" s="1"/>
  <c r="H62" i="22"/>
  <c r="I62" i="22"/>
  <c r="O62" i="22" s="1"/>
  <c r="H55" i="22"/>
  <c r="I55" i="22"/>
  <c r="O55" i="22" s="1"/>
  <c r="J55" i="22"/>
  <c r="P55" i="22" s="1"/>
  <c r="H37" i="22"/>
  <c r="I37" i="22"/>
  <c r="O37" i="22" s="1"/>
  <c r="J37" i="22"/>
  <c r="P37" i="22" s="1"/>
  <c r="H24" i="22"/>
  <c r="I24" i="22"/>
  <c r="O24" i="22" s="1"/>
  <c r="J24" i="22"/>
  <c r="P24" i="22" s="1"/>
  <c r="H16" i="22"/>
  <c r="I16" i="22"/>
  <c r="O16" i="22" s="1"/>
  <c r="J16" i="22"/>
  <c r="P16" i="22" s="1"/>
  <c r="I58" i="22"/>
  <c r="O58" i="22" s="1"/>
  <c r="I54" i="22"/>
  <c r="O54" i="22" s="1"/>
  <c r="I49" i="22"/>
  <c r="O49" i="22" s="1"/>
  <c r="I45" i="22"/>
  <c r="O45" i="22" s="1"/>
  <c r="I40" i="22"/>
  <c r="O40" i="22" s="1"/>
  <c r="I36" i="22"/>
  <c r="O36" i="22" s="1"/>
  <c r="I31" i="22"/>
  <c r="O31" i="22" s="1"/>
  <c r="I27" i="22"/>
  <c r="O27" i="22" s="1"/>
  <c r="I23" i="22"/>
  <c r="O23" i="22" s="1"/>
  <c r="I19" i="22"/>
  <c r="O19" i="22" s="1"/>
  <c r="I15" i="22"/>
  <c r="O15" i="22" s="1"/>
  <c r="I11" i="22"/>
  <c r="O11" i="22" s="1"/>
  <c r="I10" i="22"/>
  <c r="O10" i="22" s="1"/>
  <c r="J6" i="22"/>
  <c r="P6" i="22" s="1"/>
  <c r="I5" i="22"/>
  <c r="O5" i="22" s="1"/>
  <c r="J10" i="22"/>
  <c r="P10" i="22" s="1"/>
  <c r="J5" i="22"/>
  <c r="P5" i="22" s="1"/>
  <c r="K2" i="22"/>
  <c r="Q2" i="22" s="1"/>
  <c r="H2" i="22"/>
  <c r="H280" i="21"/>
  <c r="I280" i="21"/>
  <c r="O280" i="21" s="1"/>
  <c r="J280" i="21"/>
  <c r="P280" i="21" s="1"/>
  <c r="H251" i="21"/>
  <c r="I251" i="21"/>
  <c r="O251" i="21" s="1"/>
  <c r="J251" i="21"/>
  <c r="P251" i="21" s="1"/>
  <c r="H198" i="21"/>
  <c r="I198" i="21"/>
  <c r="O198" i="21" s="1"/>
  <c r="J198" i="21"/>
  <c r="P198" i="21" s="1"/>
  <c r="K198" i="21"/>
  <c r="Q198" i="21" s="1"/>
  <c r="H178" i="21"/>
  <c r="I178" i="21"/>
  <c r="O178" i="21" s="1"/>
  <c r="J178" i="21"/>
  <c r="P178" i="21" s="1"/>
  <c r="K178" i="21"/>
  <c r="Q178" i="21" s="1"/>
  <c r="H160" i="21"/>
  <c r="I160" i="21"/>
  <c r="O160" i="21" s="1"/>
  <c r="J160" i="21"/>
  <c r="P160" i="21" s="1"/>
  <c r="K160" i="21"/>
  <c r="Q160" i="21" s="1"/>
  <c r="H147" i="21"/>
  <c r="I147" i="21"/>
  <c r="O147" i="21" s="1"/>
  <c r="J147" i="21"/>
  <c r="P147" i="21" s="1"/>
  <c r="K147" i="21"/>
  <c r="Q147" i="21" s="1"/>
  <c r="H134" i="21"/>
  <c r="I134" i="21"/>
  <c r="O134" i="21" s="1"/>
  <c r="J134" i="21"/>
  <c r="P134" i="21" s="1"/>
  <c r="K134" i="21"/>
  <c r="Q134" i="21" s="1"/>
  <c r="H98" i="21"/>
  <c r="I98" i="21"/>
  <c r="O98" i="21" s="1"/>
  <c r="J98" i="21"/>
  <c r="P98" i="21" s="1"/>
  <c r="K98" i="21"/>
  <c r="Q98" i="21" s="1"/>
  <c r="H88" i="21"/>
  <c r="I88" i="21"/>
  <c r="O88" i="21" s="1"/>
  <c r="J88" i="21"/>
  <c r="P88" i="21" s="1"/>
  <c r="K88" i="21"/>
  <c r="Q88" i="21" s="1"/>
  <c r="H80" i="21"/>
  <c r="I80" i="21"/>
  <c r="O80" i="21" s="1"/>
  <c r="J80" i="21"/>
  <c r="P80" i="21" s="1"/>
  <c r="K80" i="21"/>
  <c r="Q80" i="21" s="1"/>
  <c r="H71" i="21"/>
  <c r="I71" i="21"/>
  <c r="O71" i="21" s="1"/>
  <c r="J71" i="21"/>
  <c r="P71" i="21" s="1"/>
  <c r="K71" i="21"/>
  <c r="Q71" i="21" s="1"/>
  <c r="H23" i="21"/>
  <c r="I23" i="21"/>
  <c r="O23" i="21" s="1"/>
  <c r="J23" i="21"/>
  <c r="P23" i="21" s="1"/>
  <c r="K23" i="21"/>
  <c r="Q23" i="21" s="1"/>
  <c r="I304" i="21"/>
  <c r="O304" i="21" s="1"/>
  <c r="J299" i="21"/>
  <c r="P299" i="21" s="1"/>
  <c r="I298" i="21"/>
  <c r="O298" i="21" s="1"/>
  <c r="J295" i="21"/>
  <c r="P295" i="21" s="1"/>
  <c r="I294" i="21"/>
  <c r="O294" i="21" s="1"/>
  <c r="J291" i="21"/>
  <c r="P291" i="21" s="1"/>
  <c r="I289" i="21"/>
  <c r="O289" i="21" s="1"/>
  <c r="H284" i="21"/>
  <c r="I284" i="21"/>
  <c r="O284" i="21" s="1"/>
  <c r="J284" i="21"/>
  <c r="P284" i="21" s="1"/>
  <c r="H265" i="21"/>
  <c r="I265" i="21"/>
  <c r="O265" i="21" s="1"/>
  <c r="J265" i="21"/>
  <c r="P265" i="21" s="1"/>
  <c r="H247" i="21"/>
  <c r="I247" i="21"/>
  <c r="O247" i="21" s="1"/>
  <c r="J247" i="21"/>
  <c r="P247" i="21" s="1"/>
  <c r="H223" i="21"/>
  <c r="I223" i="21"/>
  <c r="O223" i="21" s="1"/>
  <c r="J223" i="21"/>
  <c r="P223" i="21" s="1"/>
  <c r="K223" i="21"/>
  <c r="Q223" i="21" s="1"/>
  <c r="I299" i="21"/>
  <c r="O299" i="21" s="1"/>
  <c r="I295" i="21"/>
  <c r="O295" i="21" s="1"/>
  <c r="I291" i="21"/>
  <c r="O291" i="21" s="1"/>
  <c r="H289" i="21"/>
  <c r="H288" i="21"/>
  <c r="I288" i="21"/>
  <c r="O288" i="21" s="1"/>
  <c r="H270" i="21"/>
  <c r="I270" i="21"/>
  <c r="O270" i="21" s="1"/>
  <c r="J270" i="21"/>
  <c r="P270" i="21" s="1"/>
  <c r="H261" i="21"/>
  <c r="I261" i="21"/>
  <c r="O261" i="21" s="1"/>
  <c r="J261" i="21"/>
  <c r="P261" i="21" s="1"/>
  <c r="I229" i="21"/>
  <c r="O229" i="21" s="1"/>
  <c r="J229" i="21"/>
  <c r="P229" i="21" s="1"/>
  <c r="H229" i="21"/>
  <c r="K229" i="21"/>
  <c r="Q229" i="21" s="1"/>
  <c r="K280" i="21"/>
  <c r="Q280" i="21" s="1"/>
  <c r="H275" i="21"/>
  <c r="I275" i="21"/>
  <c r="O275" i="21" s="1"/>
  <c r="J275" i="21"/>
  <c r="P275" i="21" s="1"/>
  <c r="H257" i="21"/>
  <c r="I257" i="21"/>
  <c r="O257" i="21" s="1"/>
  <c r="J257" i="21"/>
  <c r="P257" i="21" s="1"/>
  <c r="K251" i="21"/>
  <c r="Q251" i="21" s="1"/>
  <c r="H241" i="21"/>
  <c r="I241" i="21"/>
  <c r="O241" i="21" s="1"/>
  <c r="H237" i="21"/>
  <c r="I237" i="21"/>
  <c r="O237" i="21" s="1"/>
  <c r="I224" i="21"/>
  <c r="O224" i="21" s="1"/>
  <c r="J224" i="21"/>
  <c r="P224" i="21" s="1"/>
  <c r="H218" i="21"/>
  <c r="I218" i="21"/>
  <c r="O218" i="21" s="1"/>
  <c r="H211" i="21"/>
  <c r="I211" i="21"/>
  <c r="O211" i="21" s="1"/>
  <c r="J211" i="21"/>
  <c r="P211" i="21" s="1"/>
  <c r="H194" i="21"/>
  <c r="I194" i="21"/>
  <c r="O194" i="21" s="1"/>
  <c r="J194" i="21"/>
  <c r="P194" i="21" s="1"/>
  <c r="H174" i="21"/>
  <c r="I174" i="21"/>
  <c r="O174" i="21" s="1"/>
  <c r="J174" i="21"/>
  <c r="P174" i="21" s="1"/>
  <c r="H156" i="21"/>
  <c r="I156" i="21"/>
  <c r="O156" i="21" s="1"/>
  <c r="J156" i="21"/>
  <c r="P156" i="21" s="1"/>
  <c r="H142" i="21"/>
  <c r="I142" i="21"/>
  <c r="O142" i="21" s="1"/>
  <c r="J142" i="21"/>
  <c r="P142" i="21" s="1"/>
  <c r="H130" i="21"/>
  <c r="I130" i="21"/>
  <c r="O130" i="21" s="1"/>
  <c r="J130" i="21"/>
  <c r="P130" i="21" s="1"/>
  <c r="H120" i="21"/>
  <c r="I120" i="21"/>
  <c r="O120" i="21" s="1"/>
  <c r="J120" i="21"/>
  <c r="P120" i="21" s="1"/>
  <c r="H115" i="21"/>
  <c r="I115" i="21"/>
  <c r="O115" i="21" s="1"/>
  <c r="J115" i="21"/>
  <c r="P115" i="21" s="1"/>
  <c r="K115" i="21"/>
  <c r="Q115" i="21" s="1"/>
  <c r="H60" i="21"/>
  <c r="I60" i="21"/>
  <c r="O60" i="21" s="1"/>
  <c r="J60" i="21"/>
  <c r="P60" i="21" s="1"/>
  <c r="K60" i="21"/>
  <c r="Q60" i="21" s="1"/>
  <c r="J285" i="21"/>
  <c r="P285" i="21" s="1"/>
  <c r="J281" i="21"/>
  <c r="P281" i="21" s="1"/>
  <c r="J276" i="21"/>
  <c r="P276" i="21" s="1"/>
  <c r="J272" i="21"/>
  <c r="P272" i="21" s="1"/>
  <c r="J266" i="21"/>
  <c r="P266" i="21" s="1"/>
  <c r="J262" i="21"/>
  <c r="P262" i="21" s="1"/>
  <c r="J258" i="21"/>
  <c r="P258" i="21" s="1"/>
  <c r="J252" i="21"/>
  <c r="P252" i="21" s="1"/>
  <c r="J248" i="21"/>
  <c r="P248" i="21" s="1"/>
  <c r="J244" i="21"/>
  <c r="P244" i="21" s="1"/>
  <c r="I243" i="21"/>
  <c r="O243" i="21" s="1"/>
  <c r="J243" i="21"/>
  <c r="P243" i="21" s="1"/>
  <c r="I238" i="21"/>
  <c r="O238" i="21" s="1"/>
  <c r="J238" i="21"/>
  <c r="P238" i="21" s="1"/>
  <c r="H232" i="21"/>
  <c r="I232" i="21"/>
  <c r="O232" i="21" s="1"/>
  <c r="I219" i="21"/>
  <c r="O219" i="21" s="1"/>
  <c r="J219" i="21"/>
  <c r="P219" i="21" s="1"/>
  <c r="H214" i="21"/>
  <c r="I214" i="21"/>
  <c r="O214" i="21" s="1"/>
  <c r="H207" i="21"/>
  <c r="I207" i="21"/>
  <c r="O207" i="21" s="1"/>
  <c r="J207" i="21"/>
  <c r="P207" i="21" s="1"/>
  <c r="H189" i="21"/>
  <c r="I189" i="21"/>
  <c r="O189" i="21" s="1"/>
  <c r="J189" i="21"/>
  <c r="P189" i="21" s="1"/>
  <c r="H170" i="21"/>
  <c r="I170" i="21"/>
  <c r="O170" i="21" s="1"/>
  <c r="J170" i="21"/>
  <c r="P170" i="21" s="1"/>
  <c r="H152" i="21"/>
  <c r="I152" i="21"/>
  <c r="O152" i="21" s="1"/>
  <c r="J152" i="21"/>
  <c r="P152" i="21" s="1"/>
  <c r="H138" i="21"/>
  <c r="I138" i="21"/>
  <c r="O138" i="21" s="1"/>
  <c r="J138" i="21"/>
  <c r="P138" i="21" s="1"/>
  <c r="K241" i="21"/>
  <c r="Q241" i="21" s="1"/>
  <c r="K237" i="21"/>
  <c r="Q237" i="21" s="1"/>
  <c r="I234" i="21"/>
  <c r="O234" i="21" s="1"/>
  <c r="J234" i="21"/>
  <c r="P234" i="21" s="1"/>
  <c r="H227" i="21"/>
  <c r="I227" i="21"/>
  <c r="O227" i="21" s="1"/>
  <c r="K224" i="21"/>
  <c r="Q224" i="21" s="1"/>
  <c r="K218" i="21"/>
  <c r="Q218" i="21" s="1"/>
  <c r="I215" i="21"/>
  <c r="O215" i="21" s="1"/>
  <c r="J215" i="21"/>
  <c r="P215" i="21" s="1"/>
  <c r="H203" i="21"/>
  <c r="I203" i="21"/>
  <c r="O203" i="21" s="1"/>
  <c r="J203" i="21"/>
  <c r="P203" i="21" s="1"/>
  <c r="H184" i="21"/>
  <c r="I184" i="21"/>
  <c r="O184" i="21" s="1"/>
  <c r="J184" i="21"/>
  <c r="P184" i="21" s="1"/>
  <c r="H165" i="21"/>
  <c r="I165" i="21"/>
  <c r="O165" i="21" s="1"/>
  <c r="J165" i="21"/>
  <c r="P165" i="21" s="1"/>
  <c r="H124" i="21"/>
  <c r="I124" i="21"/>
  <c r="O124" i="21" s="1"/>
  <c r="J124" i="21"/>
  <c r="P124" i="21" s="1"/>
  <c r="I210" i="21"/>
  <c r="O210" i="21" s="1"/>
  <c r="I206" i="21"/>
  <c r="O206" i="21" s="1"/>
  <c r="I201" i="21"/>
  <c r="O201" i="21" s="1"/>
  <c r="I197" i="21"/>
  <c r="O197" i="21" s="1"/>
  <c r="I193" i="21"/>
  <c r="O193" i="21" s="1"/>
  <c r="I187" i="21"/>
  <c r="O187" i="21" s="1"/>
  <c r="I183" i="21"/>
  <c r="O183" i="21" s="1"/>
  <c r="I177" i="21"/>
  <c r="O177" i="21" s="1"/>
  <c r="I173" i="21"/>
  <c r="O173" i="21" s="1"/>
  <c r="I169" i="21"/>
  <c r="O169" i="21" s="1"/>
  <c r="I164" i="21"/>
  <c r="O164" i="21" s="1"/>
  <c r="I159" i="21"/>
  <c r="O159" i="21" s="1"/>
  <c r="I155" i="21"/>
  <c r="O155" i="21" s="1"/>
  <c r="I150" i="21"/>
  <c r="O150" i="21" s="1"/>
  <c r="I146" i="21"/>
  <c r="O146" i="21" s="1"/>
  <c r="I141" i="21"/>
  <c r="O141" i="21" s="1"/>
  <c r="I137" i="21"/>
  <c r="O137" i="21" s="1"/>
  <c r="I133" i="21"/>
  <c r="O133" i="21" s="1"/>
  <c r="I129" i="21"/>
  <c r="O129" i="21" s="1"/>
  <c r="I123" i="21"/>
  <c r="O123" i="21" s="1"/>
  <c r="I116" i="21"/>
  <c r="O116" i="21" s="1"/>
  <c r="J116" i="21"/>
  <c r="P116" i="21" s="1"/>
  <c r="H109" i="21"/>
  <c r="I109" i="21"/>
  <c r="O109" i="21" s="1"/>
  <c r="K106" i="21"/>
  <c r="Q106" i="21" s="1"/>
  <c r="H64" i="21"/>
  <c r="I64" i="21"/>
  <c r="O64" i="21" s="1"/>
  <c r="J64" i="21"/>
  <c r="P64" i="21" s="1"/>
  <c r="K64" i="21"/>
  <c r="Q64" i="21" s="1"/>
  <c r="I110" i="21"/>
  <c r="O110" i="21" s="1"/>
  <c r="J110" i="21"/>
  <c r="P110" i="21" s="1"/>
  <c r="H102" i="21"/>
  <c r="I102" i="21"/>
  <c r="O102" i="21" s="1"/>
  <c r="J102" i="21"/>
  <c r="P102" i="21" s="1"/>
  <c r="H93" i="21"/>
  <c r="I93" i="21"/>
  <c r="O93" i="21" s="1"/>
  <c r="J93" i="21"/>
  <c r="P93" i="21" s="1"/>
  <c r="H84" i="21"/>
  <c r="I84" i="21"/>
  <c r="O84" i="21" s="1"/>
  <c r="J84" i="21"/>
  <c r="P84" i="21" s="1"/>
  <c r="H75" i="21"/>
  <c r="I75" i="21"/>
  <c r="O75" i="21" s="1"/>
  <c r="J75" i="21"/>
  <c r="P75" i="21" s="1"/>
  <c r="H66" i="21"/>
  <c r="I66" i="21"/>
  <c r="O66" i="21" s="1"/>
  <c r="J66" i="21"/>
  <c r="P66" i="21" s="1"/>
  <c r="I106" i="21"/>
  <c r="O106" i="21" s="1"/>
  <c r="J106" i="21"/>
  <c r="P106" i="21" s="1"/>
  <c r="H56" i="21"/>
  <c r="I56" i="21"/>
  <c r="O56" i="21" s="1"/>
  <c r="J56" i="21"/>
  <c r="P56" i="21" s="1"/>
  <c r="K56" i="21"/>
  <c r="Q56" i="21" s="1"/>
  <c r="H48" i="21"/>
  <c r="I48" i="21"/>
  <c r="O48" i="21" s="1"/>
  <c r="J48" i="21"/>
  <c r="P48" i="21" s="1"/>
  <c r="K48" i="21"/>
  <c r="Q48" i="21" s="1"/>
  <c r="I105" i="21"/>
  <c r="O105" i="21" s="1"/>
  <c r="I101" i="21"/>
  <c r="O101" i="21" s="1"/>
  <c r="I97" i="21"/>
  <c r="O97" i="21" s="1"/>
  <c r="I92" i="21"/>
  <c r="O92" i="21" s="1"/>
  <c r="I87" i="21"/>
  <c r="O87" i="21" s="1"/>
  <c r="I83" i="21"/>
  <c r="O83" i="21" s="1"/>
  <c r="I79" i="21"/>
  <c r="O79" i="21" s="1"/>
  <c r="I74" i="21"/>
  <c r="O74" i="21" s="1"/>
  <c r="I70" i="21"/>
  <c r="O70" i="21" s="1"/>
  <c r="I65" i="21"/>
  <c r="O65" i="21" s="1"/>
  <c r="I61" i="21"/>
  <c r="O61" i="21" s="1"/>
  <c r="J61" i="21"/>
  <c r="P61" i="21" s="1"/>
  <c r="I57" i="21"/>
  <c r="O57" i="21" s="1"/>
  <c r="J57" i="21"/>
  <c r="P57" i="21" s="1"/>
  <c r="H35" i="21"/>
  <c r="I35" i="21"/>
  <c r="O35" i="21" s="1"/>
  <c r="J35" i="21"/>
  <c r="P35" i="21" s="1"/>
  <c r="H17" i="21"/>
  <c r="I17" i="21"/>
  <c r="O17" i="21" s="1"/>
  <c r="J17" i="21"/>
  <c r="P17" i="21" s="1"/>
  <c r="H4" i="21"/>
  <c r="I4" i="21"/>
  <c r="O4" i="21" s="1"/>
  <c r="J4" i="21"/>
  <c r="P4" i="21" s="1"/>
  <c r="H43" i="21"/>
  <c r="I43" i="21"/>
  <c r="O43" i="21" s="1"/>
  <c r="J43" i="21"/>
  <c r="P43" i="21" s="1"/>
  <c r="H31" i="21"/>
  <c r="I31" i="21"/>
  <c r="O31" i="21" s="1"/>
  <c r="J31" i="21"/>
  <c r="P31" i="21" s="1"/>
  <c r="H13" i="21"/>
  <c r="I13" i="21"/>
  <c r="O13" i="21" s="1"/>
  <c r="J13" i="21"/>
  <c r="P13" i="21" s="1"/>
  <c r="H52" i="21"/>
  <c r="I52" i="21"/>
  <c r="O52" i="21" s="1"/>
  <c r="J52" i="21"/>
  <c r="P52" i="21" s="1"/>
  <c r="H39" i="21"/>
  <c r="I39" i="21"/>
  <c r="O39" i="21" s="1"/>
  <c r="J39" i="21"/>
  <c r="P39" i="21" s="1"/>
  <c r="H27" i="21"/>
  <c r="I27" i="21"/>
  <c r="O27" i="21" s="1"/>
  <c r="J27" i="21"/>
  <c r="P27" i="21" s="1"/>
  <c r="H8" i="21"/>
  <c r="I8" i="21"/>
  <c r="O8" i="21" s="1"/>
  <c r="J8" i="21"/>
  <c r="P8" i="21" s="1"/>
  <c r="I51" i="21"/>
  <c r="O51" i="21" s="1"/>
  <c r="I47" i="21"/>
  <c r="O47" i="21" s="1"/>
  <c r="I42" i="21"/>
  <c r="O42" i="21" s="1"/>
  <c r="I38" i="21"/>
  <c r="O38" i="21" s="1"/>
  <c r="I34" i="21"/>
  <c r="O34" i="21" s="1"/>
  <c r="I30" i="21"/>
  <c r="O30" i="21" s="1"/>
  <c r="I26" i="21"/>
  <c r="O26" i="21" s="1"/>
  <c r="I22" i="21"/>
  <c r="O22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4" i="16"/>
  <c r="J224" i="16"/>
  <c r="P224" i="16" s="1"/>
  <c r="I224" i="16"/>
  <c r="O224" i="16" s="1"/>
  <c r="H207" i="16"/>
  <c r="I207" i="16"/>
  <c r="O207" i="16" s="1"/>
  <c r="J207" i="16"/>
  <c r="P207" i="16" s="1"/>
  <c r="H191" i="16"/>
  <c r="I191" i="16"/>
  <c r="O191" i="16" s="1"/>
  <c r="J191" i="16"/>
  <c r="P191" i="16" s="1"/>
  <c r="H153" i="16"/>
  <c r="I153" i="16"/>
  <c r="O153" i="16" s="1"/>
  <c r="J153" i="16"/>
  <c r="P153" i="16" s="1"/>
  <c r="K153" i="16"/>
  <c r="Q153" i="16" s="1"/>
  <c r="I142" i="16"/>
  <c r="O142" i="16" s="1"/>
  <c r="J142" i="16"/>
  <c r="P142" i="16" s="1"/>
  <c r="H142" i="16"/>
  <c r="K142" i="16"/>
  <c r="Q142" i="16" s="1"/>
  <c r="H203" i="16"/>
  <c r="I203" i="16"/>
  <c r="O203" i="16" s="1"/>
  <c r="J203" i="16"/>
  <c r="P203" i="16" s="1"/>
  <c r="H233" i="16"/>
  <c r="J233" i="16"/>
  <c r="P233" i="16" s="1"/>
  <c r="I233" i="16"/>
  <c r="O233" i="16" s="1"/>
  <c r="H215" i="16"/>
  <c r="I215" i="16"/>
  <c r="O215" i="16" s="1"/>
  <c r="J215" i="16"/>
  <c r="P215" i="16" s="1"/>
  <c r="H199" i="16"/>
  <c r="J199" i="16"/>
  <c r="P199" i="16" s="1"/>
  <c r="I199" i="16"/>
  <c r="O199" i="16" s="1"/>
  <c r="H181" i="16"/>
  <c r="I181" i="16"/>
  <c r="O181" i="16" s="1"/>
  <c r="J181" i="16"/>
  <c r="P181" i="16" s="1"/>
  <c r="H237" i="16"/>
  <c r="J237" i="16"/>
  <c r="P237" i="16" s="1"/>
  <c r="I237" i="16"/>
  <c r="O237" i="16" s="1"/>
  <c r="H219" i="16"/>
  <c r="I219" i="16"/>
  <c r="O219" i="16" s="1"/>
  <c r="J219" i="16"/>
  <c r="P219" i="16" s="1"/>
  <c r="H187" i="16"/>
  <c r="J187" i="16"/>
  <c r="P187" i="16" s="1"/>
  <c r="I187" i="16"/>
  <c r="O187" i="16" s="1"/>
  <c r="H135" i="16"/>
  <c r="I135" i="16"/>
  <c r="O135" i="16" s="1"/>
  <c r="J135" i="16"/>
  <c r="P135" i="16" s="1"/>
  <c r="K135" i="16"/>
  <c r="Q135" i="16" s="1"/>
  <c r="I124" i="16"/>
  <c r="O124" i="16" s="1"/>
  <c r="J124" i="16"/>
  <c r="P124" i="16" s="1"/>
  <c r="H124" i="16"/>
  <c r="K124" i="16"/>
  <c r="Q124" i="16" s="1"/>
  <c r="H229" i="16"/>
  <c r="I229" i="16"/>
  <c r="O229" i="16" s="1"/>
  <c r="J229" i="16"/>
  <c r="P229" i="16" s="1"/>
  <c r="K224" i="16"/>
  <c r="Q224" i="16" s="1"/>
  <c r="H211" i="16"/>
  <c r="I211" i="16"/>
  <c r="O211" i="16" s="1"/>
  <c r="J211" i="16"/>
  <c r="P211" i="16" s="1"/>
  <c r="K207" i="16"/>
  <c r="Q207" i="16" s="1"/>
  <c r="H195" i="16"/>
  <c r="I195" i="16"/>
  <c r="O195" i="16" s="1"/>
  <c r="J195" i="16"/>
  <c r="P195" i="16" s="1"/>
  <c r="K191" i="16"/>
  <c r="Q191" i="16" s="1"/>
  <c r="I174" i="16"/>
  <c r="O174" i="16" s="1"/>
  <c r="H174" i="16"/>
  <c r="K174" i="16"/>
  <c r="Q174" i="16" s="1"/>
  <c r="J174" i="16"/>
  <c r="P174" i="16" s="1"/>
  <c r="H170" i="16"/>
  <c r="I170" i="16"/>
  <c r="O170" i="16" s="1"/>
  <c r="J170" i="16"/>
  <c r="P170" i="16" s="1"/>
  <c r="K170" i="16"/>
  <c r="Q170" i="16" s="1"/>
  <c r="I158" i="16"/>
  <c r="O158" i="16" s="1"/>
  <c r="J158" i="16"/>
  <c r="P158" i="16" s="1"/>
  <c r="H158" i="16"/>
  <c r="K158" i="16"/>
  <c r="Q158" i="16" s="1"/>
  <c r="I114" i="16"/>
  <c r="O114" i="16" s="1"/>
  <c r="J114" i="16"/>
  <c r="P114" i="16" s="1"/>
  <c r="K114" i="16"/>
  <c r="Q114" i="16" s="1"/>
  <c r="I106" i="16"/>
  <c r="O106" i="16" s="1"/>
  <c r="J106" i="16"/>
  <c r="P106" i="16" s="1"/>
  <c r="K106" i="16"/>
  <c r="Q106" i="16" s="1"/>
  <c r="H69" i="16"/>
  <c r="I69" i="16"/>
  <c r="O69" i="16" s="1"/>
  <c r="J69" i="16"/>
  <c r="P69" i="16" s="1"/>
  <c r="K69" i="16"/>
  <c r="Q69" i="16" s="1"/>
  <c r="K234" i="16"/>
  <c r="Q234" i="16" s="1"/>
  <c r="K225" i="16"/>
  <c r="Q225" i="16" s="1"/>
  <c r="K216" i="16"/>
  <c r="Q216" i="16" s="1"/>
  <c r="K200" i="16"/>
  <c r="Q200" i="16" s="1"/>
  <c r="H165" i="16"/>
  <c r="I165" i="16"/>
  <c r="O165" i="16" s="1"/>
  <c r="I154" i="16"/>
  <c r="O154" i="16" s="1"/>
  <c r="J154" i="16"/>
  <c r="P154" i="16" s="1"/>
  <c r="I136" i="16"/>
  <c r="O136" i="16" s="1"/>
  <c r="J136" i="16"/>
  <c r="P136" i="16" s="1"/>
  <c r="H131" i="16"/>
  <c r="I131" i="16"/>
  <c r="O131" i="16" s="1"/>
  <c r="H5" i="16"/>
  <c r="I5" i="16"/>
  <c r="O5" i="16" s="1"/>
  <c r="J5" i="16"/>
  <c r="P5" i="16" s="1"/>
  <c r="J234" i="16"/>
  <c r="P234" i="16" s="1"/>
  <c r="J230" i="16"/>
  <c r="P230" i="16" s="1"/>
  <c r="J225" i="16"/>
  <c r="P225" i="16" s="1"/>
  <c r="J220" i="16"/>
  <c r="P220" i="16" s="1"/>
  <c r="J216" i="16"/>
  <c r="P216" i="16" s="1"/>
  <c r="J212" i="16"/>
  <c r="P212" i="16" s="1"/>
  <c r="J208" i="16"/>
  <c r="P208" i="16" s="1"/>
  <c r="J204" i="16"/>
  <c r="P204" i="16" s="1"/>
  <c r="J200" i="16"/>
  <c r="P200" i="16" s="1"/>
  <c r="J196" i="16"/>
  <c r="P196" i="16" s="1"/>
  <c r="J192" i="16"/>
  <c r="P192" i="16" s="1"/>
  <c r="J188" i="16"/>
  <c r="P188" i="16" s="1"/>
  <c r="J183" i="16"/>
  <c r="P183" i="16" s="1"/>
  <c r="K179" i="16"/>
  <c r="Q179" i="16" s="1"/>
  <c r="K173" i="16"/>
  <c r="Q173" i="16" s="1"/>
  <c r="K171" i="16"/>
  <c r="Q171" i="16" s="1"/>
  <c r="I166" i="16"/>
  <c r="O166" i="16" s="1"/>
  <c r="J166" i="16"/>
  <c r="P166" i="16" s="1"/>
  <c r="H161" i="16"/>
  <c r="I161" i="16"/>
  <c r="O161" i="16" s="1"/>
  <c r="I150" i="16"/>
  <c r="O150" i="16" s="1"/>
  <c r="J150" i="16"/>
  <c r="P150" i="16" s="1"/>
  <c r="H145" i="16"/>
  <c r="I145" i="16"/>
  <c r="O145" i="16" s="1"/>
  <c r="I132" i="16"/>
  <c r="O132" i="16" s="1"/>
  <c r="J132" i="16"/>
  <c r="P132" i="16" s="1"/>
  <c r="H127" i="16"/>
  <c r="I127" i="16"/>
  <c r="O127" i="16" s="1"/>
  <c r="H117" i="16"/>
  <c r="I117" i="16"/>
  <c r="O117" i="16" s="1"/>
  <c r="J117" i="16"/>
  <c r="P117" i="16" s="1"/>
  <c r="J115" i="16"/>
  <c r="P115" i="16" s="1"/>
  <c r="H115" i="16"/>
  <c r="I115" i="16"/>
  <c r="O115" i="16" s="1"/>
  <c r="H101" i="16"/>
  <c r="I101" i="16"/>
  <c r="O101" i="16" s="1"/>
  <c r="K101" i="16"/>
  <c r="Q101" i="16" s="1"/>
  <c r="I87" i="16"/>
  <c r="O87" i="16" s="1"/>
  <c r="J87" i="16"/>
  <c r="P87" i="16" s="1"/>
  <c r="K87" i="16"/>
  <c r="Q87" i="16" s="1"/>
  <c r="H86" i="16"/>
  <c r="I86" i="16"/>
  <c r="O86" i="16" s="1"/>
  <c r="J86" i="16"/>
  <c r="P86" i="16" s="1"/>
  <c r="K86" i="16"/>
  <c r="Q86" i="16" s="1"/>
  <c r="H105" i="16"/>
  <c r="I105" i="16"/>
  <c r="O105" i="16" s="1"/>
  <c r="J105" i="16"/>
  <c r="P105" i="16" s="1"/>
  <c r="K105" i="16"/>
  <c r="Q105" i="16" s="1"/>
  <c r="H82" i="16"/>
  <c r="I82" i="16"/>
  <c r="O82" i="16" s="1"/>
  <c r="K82" i="16"/>
  <c r="Q82" i="16" s="1"/>
  <c r="I70" i="16"/>
  <c r="O70" i="16" s="1"/>
  <c r="J70" i="16"/>
  <c r="P70" i="16" s="1"/>
  <c r="K70" i="16"/>
  <c r="Q70" i="16" s="1"/>
  <c r="K230" i="16"/>
  <c r="Q230" i="16" s="1"/>
  <c r="K220" i="16"/>
  <c r="Q220" i="16" s="1"/>
  <c r="K212" i="16"/>
  <c r="Q212" i="16" s="1"/>
  <c r="K208" i="16"/>
  <c r="Q208" i="16" s="1"/>
  <c r="K204" i="16"/>
  <c r="Q204" i="16" s="1"/>
  <c r="K196" i="16"/>
  <c r="Q196" i="16" s="1"/>
  <c r="K192" i="16"/>
  <c r="Q192" i="16" s="1"/>
  <c r="K188" i="16"/>
  <c r="Q188" i="16" s="1"/>
  <c r="K183" i="16"/>
  <c r="Q183" i="16" s="1"/>
  <c r="H149" i="16"/>
  <c r="I149" i="16"/>
  <c r="O149" i="16" s="1"/>
  <c r="I92" i="16"/>
  <c r="O92" i="16" s="1"/>
  <c r="J92" i="16"/>
  <c r="P92" i="16" s="1"/>
  <c r="H92" i="16"/>
  <c r="K92" i="16"/>
  <c r="Q92" i="16" s="1"/>
  <c r="I179" i="16"/>
  <c r="O179" i="16" s="1"/>
  <c r="K178" i="16"/>
  <c r="Q178" i="16" s="1"/>
  <c r="J173" i="16"/>
  <c r="P173" i="16" s="1"/>
  <c r="I171" i="16"/>
  <c r="O171" i="16" s="1"/>
  <c r="K165" i="16"/>
  <c r="Q165" i="16" s="1"/>
  <c r="I162" i="16"/>
  <c r="O162" i="16" s="1"/>
  <c r="J162" i="16"/>
  <c r="P162" i="16" s="1"/>
  <c r="H157" i="16"/>
  <c r="I157" i="16"/>
  <c r="O157" i="16" s="1"/>
  <c r="K154" i="16"/>
  <c r="Q154" i="16" s="1"/>
  <c r="K149" i="16"/>
  <c r="Q149" i="16" s="1"/>
  <c r="I146" i="16"/>
  <c r="O146" i="16" s="1"/>
  <c r="J146" i="16"/>
  <c r="P146" i="16" s="1"/>
  <c r="H141" i="16"/>
  <c r="I141" i="16"/>
  <c r="O141" i="16" s="1"/>
  <c r="K136" i="16"/>
  <c r="Q136" i="16" s="1"/>
  <c r="K131" i="16"/>
  <c r="Q131" i="16" s="1"/>
  <c r="I128" i="16"/>
  <c r="O128" i="16" s="1"/>
  <c r="J128" i="16"/>
  <c r="P128" i="16" s="1"/>
  <c r="H123" i="16"/>
  <c r="I123" i="16"/>
  <c r="O123" i="16" s="1"/>
  <c r="H114" i="16"/>
  <c r="I111" i="16"/>
  <c r="O111" i="16" s="1"/>
  <c r="J111" i="16"/>
  <c r="P111" i="16" s="1"/>
  <c r="H111" i="16"/>
  <c r="K111" i="16"/>
  <c r="Q111" i="16" s="1"/>
  <c r="H106" i="16"/>
  <c r="J82" i="16"/>
  <c r="P82" i="16" s="1"/>
  <c r="I75" i="16"/>
  <c r="O75" i="16" s="1"/>
  <c r="J75" i="16"/>
  <c r="P75" i="16" s="1"/>
  <c r="H75" i="16"/>
  <c r="K75" i="16"/>
  <c r="Q75" i="16" s="1"/>
  <c r="H70" i="16"/>
  <c r="H118" i="16"/>
  <c r="I102" i="16"/>
  <c r="O102" i="16" s="1"/>
  <c r="J102" i="16"/>
  <c r="P102" i="16" s="1"/>
  <c r="H96" i="16"/>
  <c r="I96" i="16"/>
  <c r="O96" i="16" s="1"/>
  <c r="I83" i="16"/>
  <c r="O83" i="16" s="1"/>
  <c r="J83" i="16"/>
  <c r="P83" i="16" s="1"/>
  <c r="H78" i="16"/>
  <c r="I78" i="16"/>
  <c r="O78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10" i="16"/>
  <c r="I110" i="16"/>
  <c r="O110" i="16" s="1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80" i="14"/>
  <c r="Q280" i="14" s="1"/>
  <c r="K268" i="14"/>
  <c r="Q268" i="14" s="1"/>
  <c r="H172" i="14"/>
  <c r="I172" i="14"/>
  <c r="O172" i="14" s="1"/>
  <c r="J172" i="14"/>
  <c r="P172" i="14" s="1"/>
  <c r="H25" i="14"/>
  <c r="I25" i="14"/>
  <c r="O25" i="14" s="1"/>
  <c r="J25" i="14"/>
  <c r="P25" i="14" s="1"/>
  <c r="K25" i="14"/>
  <c r="Q25" i="14" s="1"/>
  <c r="H290" i="14"/>
  <c r="J288" i="14"/>
  <c r="P288" i="14" s="1"/>
  <c r="H286" i="14"/>
  <c r="J284" i="14"/>
  <c r="P284" i="14" s="1"/>
  <c r="H282" i="14"/>
  <c r="J280" i="14"/>
  <c r="P280" i="14" s="1"/>
  <c r="H278" i="14"/>
  <c r="J276" i="14"/>
  <c r="P276" i="14" s="1"/>
  <c r="H274" i="14"/>
  <c r="J272" i="14"/>
  <c r="P272" i="14" s="1"/>
  <c r="H270" i="14"/>
  <c r="J268" i="14"/>
  <c r="P268" i="14" s="1"/>
  <c r="H266" i="14"/>
  <c r="J264" i="14"/>
  <c r="P264" i="14" s="1"/>
  <c r="H262" i="14"/>
  <c r="J260" i="14"/>
  <c r="P260" i="14" s="1"/>
  <c r="H258" i="14"/>
  <c r="J256" i="14"/>
  <c r="P256" i="14" s="1"/>
  <c r="H253" i="14"/>
  <c r="J251" i="14"/>
  <c r="P251" i="14" s="1"/>
  <c r="H249" i="14"/>
  <c r="J247" i="14"/>
  <c r="P247" i="14" s="1"/>
  <c r="H245" i="14"/>
  <c r="J243" i="14"/>
  <c r="P243" i="14" s="1"/>
  <c r="H241" i="14"/>
  <c r="H209" i="14"/>
  <c r="I209" i="14"/>
  <c r="O209" i="14" s="1"/>
  <c r="J209" i="14"/>
  <c r="P209" i="14" s="1"/>
  <c r="H197" i="14"/>
  <c r="I197" i="14"/>
  <c r="O197" i="14" s="1"/>
  <c r="J197" i="14"/>
  <c r="P197" i="14" s="1"/>
  <c r="H185" i="14"/>
  <c r="I185" i="14"/>
  <c r="O185" i="14" s="1"/>
  <c r="J185" i="14"/>
  <c r="P185" i="14" s="1"/>
  <c r="H168" i="14"/>
  <c r="I168" i="14"/>
  <c r="O168" i="14" s="1"/>
  <c r="J168" i="14"/>
  <c r="P168" i="14" s="1"/>
  <c r="H156" i="14"/>
  <c r="I156" i="14"/>
  <c r="O156" i="14" s="1"/>
  <c r="J156" i="14"/>
  <c r="P156" i="14" s="1"/>
  <c r="H147" i="14"/>
  <c r="I147" i="14"/>
  <c r="O147" i="14" s="1"/>
  <c r="J147" i="14"/>
  <c r="P147" i="14" s="1"/>
  <c r="H139" i="14"/>
  <c r="I139" i="14"/>
  <c r="O139" i="14" s="1"/>
  <c r="J139" i="14"/>
  <c r="P139" i="14" s="1"/>
  <c r="I128" i="14"/>
  <c r="O128" i="14" s="1"/>
  <c r="J128" i="14"/>
  <c r="P128" i="14" s="1"/>
  <c r="H128" i="14"/>
  <c r="K128" i="14"/>
  <c r="Q128" i="14" s="1"/>
  <c r="H87" i="14"/>
  <c r="I87" i="14"/>
  <c r="O87" i="14" s="1"/>
  <c r="J87" i="14"/>
  <c r="P87" i="14" s="1"/>
  <c r="K87" i="14"/>
  <c r="Q87" i="14" s="1"/>
  <c r="K288" i="14"/>
  <c r="Q288" i="14" s="1"/>
  <c r="K284" i="14"/>
  <c r="Q284" i="14" s="1"/>
  <c r="K276" i="14"/>
  <c r="Q276" i="14" s="1"/>
  <c r="K272" i="14"/>
  <c r="Q272" i="14" s="1"/>
  <c r="K264" i="14"/>
  <c r="Q264" i="14" s="1"/>
  <c r="K260" i="14"/>
  <c r="Q260" i="14" s="1"/>
  <c r="K256" i="14"/>
  <c r="Q256" i="14" s="1"/>
  <c r="K251" i="14"/>
  <c r="Q251" i="14" s="1"/>
  <c r="K247" i="14"/>
  <c r="Q247" i="14" s="1"/>
  <c r="K243" i="14"/>
  <c r="Q243" i="14" s="1"/>
  <c r="H213" i="14"/>
  <c r="I213" i="14"/>
  <c r="O213" i="14" s="1"/>
  <c r="J213" i="14"/>
  <c r="P213" i="14" s="1"/>
  <c r="H189" i="14"/>
  <c r="I189" i="14"/>
  <c r="O189" i="14" s="1"/>
  <c r="J189" i="14"/>
  <c r="P189" i="14" s="1"/>
  <c r="H8" i="14"/>
  <c r="I8" i="14"/>
  <c r="O8" i="14" s="1"/>
  <c r="J8" i="14"/>
  <c r="P8" i="14" s="1"/>
  <c r="K8" i="14"/>
  <c r="Q8" i="14" s="1"/>
  <c r="I288" i="14"/>
  <c r="O288" i="14" s="1"/>
  <c r="I284" i="14"/>
  <c r="O284" i="14" s="1"/>
  <c r="I280" i="14"/>
  <c r="O280" i="14" s="1"/>
  <c r="I276" i="14"/>
  <c r="O276" i="14" s="1"/>
  <c r="I272" i="14"/>
  <c r="O272" i="14" s="1"/>
  <c r="I268" i="14"/>
  <c r="O268" i="14" s="1"/>
  <c r="I264" i="14"/>
  <c r="O264" i="14" s="1"/>
  <c r="I260" i="14"/>
  <c r="O260" i="14" s="1"/>
  <c r="I256" i="14"/>
  <c r="O256" i="14" s="1"/>
  <c r="I251" i="14"/>
  <c r="O251" i="14" s="1"/>
  <c r="I247" i="14"/>
  <c r="O247" i="14" s="1"/>
  <c r="I243" i="14"/>
  <c r="O243" i="14" s="1"/>
  <c r="H238" i="14"/>
  <c r="I238" i="14"/>
  <c r="O238" i="14" s="1"/>
  <c r="H234" i="14"/>
  <c r="I234" i="14"/>
  <c r="O234" i="14" s="1"/>
  <c r="H230" i="14"/>
  <c r="I230" i="14"/>
  <c r="O230" i="14" s="1"/>
  <c r="H225" i="14"/>
  <c r="I225" i="14"/>
  <c r="O225" i="14" s="1"/>
  <c r="H222" i="14"/>
  <c r="I222" i="14"/>
  <c r="O222" i="14" s="1"/>
  <c r="J222" i="14"/>
  <c r="P222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0" i="14"/>
  <c r="I180" i="14"/>
  <c r="O180" i="14" s="1"/>
  <c r="J180" i="14"/>
  <c r="P180" i="14" s="1"/>
  <c r="H164" i="14"/>
  <c r="I164" i="14"/>
  <c r="O164" i="14" s="1"/>
  <c r="J164" i="14"/>
  <c r="P164" i="14" s="1"/>
  <c r="H104" i="14"/>
  <c r="I104" i="14"/>
  <c r="O104" i="14" s="1"/>
  <c r="J104" i="14"/>
  <c r="P104" i="14" s="1"/>
  <c r="K104" i="14"/>
  <c r="Q104" i="14" s="1"/>
  <c r="H79" i="14"/>
  <c r="I79" i="14"/>
  <c r="O79" i="14" s="1"/>
  <c r="J79" i="14"/>
  <c r="P79" i="14" s="1"/>
  <c r="K79" i="14"/>
  <c r="Q79" i="14" s="1"/>
  <c r="I239" i="14"/>
  <c r="O239" i="14" s="1"/>
  <c r="J239" i="14"/>
  <c r="P239" i="14" s="1"/>
  <c r="I235" i="14"/>
  <c r="O235" i="14" s="1"/>
  <c r="J235" i="14"/>
  <c r="P235" i="14" s="1"/>
  <c r="I231" i="14"/>
  <c r="O231" i="14" s="1"/>
  <c r="J231" i="14"/>
  <c r="P231" i="14" s="1"/>
  <c r="I226" i="14"/>
  <c r="O226" i="14" s="1"/>
  <c r="J226" i="14"/>
  <c r="P226" i="14" s="1"/>
  <c r="H217" i="14"/>
  <c r="I217" i="14"/>
  <c r="O217" i="14" s="1"/>
  <c r="J217" i="14"/>
  <c r="P217" i="14" s="1"/>
  <c r="K213" i="14"/>
  <c r="Q213" i="14" s="1"/>
  <c r="H201" i="14"/>
  <c r="I201" i="14"/>
  <c r="O201" i="14" s="1"/>
  <c r="J201" i="14"/>
  <c r="P201" i="14" s="1"/>
  <c r="K189" i="14"/>
  <c r="Q189" i="14" s="1"/>
  <c r="H176" i="14"/>
  <c r="I176" i="14"/>
  <c r="O176" i="14" s="1"/>
  <c r="J176" i="14"/>
  <c r="P176" i="14" s="1"/>
  <c r="K172" i="14"/>
  <c r="Q172" i="14" s="1"/>
  <c r="H160" i="14"/>
  <c r="I160" i="14"/>
  <c r="O160" i="14" s="1"/>
  <c r="J160" i="14"/>
  <c r="P160" i="14" s="1"/>
  <c r="H152" i="14"/>
  <c r="I152" i="14"/>
  <c r="O152" i="14" s="1"/>
  <c r="J152" i="14"/>
  <c r="P152" i="14" s="1"/>
  <c r="H143" i="14"/>
  <c r="I143" i="14"/>
  <c r="O143" i="14" s="1"/>
  <c r="J143" i="14"/>
  <c r="P143" i="14" s="1"/>
  <c r="H135" i="14"/>
  <c r="I135" i="14"/>
  <c r="O135" i="14" s="1"/>
  <c r="J135" i="14"/>
  <c r="P135" i="14" s="1"/>
  <c r="J132" i="14"/>
  <c r="P132" i="14" s="1"/>
  <c r="H132" i="14"/>
  <c r="I132" i="14"/>
  <c r="O132" i="14" s="1"/>
  <c r="K132" i="14"/>
  <c r="Q132" i="14" s="1"/>
  <c r="H69" i="14"/>
  <c r="I69" i="14"/>
  <c r="O69" i="14" s="1"/>
  <c r="J69" i="14"/>
  <c r="P69" i="14" s="1"/>
  <c r="K69" i="14"/>
  <c r="Q69" i="14" s="1"/>
  <c r="H61" i="14"/>
  <c r="I61" i="14"/>
  <c r="O61" i="14" s="1"/>
  <c r="J61" i="14"/>
  <c r="P61" i="14" s="1"/>
  <c r="K61" i="14"/>
  <c r="Q61" i="14" s="1"/>
  <c r="I221" i="14"/>
  <c r="O221" i="14" s="1"/>
  <c r="I216" i="14"/>
  <c r="O216" i="14" s="1"/>
  <c r="I212" i="14"/>
  <c r="O212" i="14" s="1"/>
  <c r="I208" i="14"/>
  <c r="O208" i="14" s="1"/>
  <c r="I204" i="14"/>
  <c r="O204" i="14" s="1"/>
  <c r="I200" i="14"/>
  <c r="O200" i="14" s="1"/>
  <c r="I196" i="14"/>
  <c r="O196" i="14" s="1"/>
  <c r="I192" i="14"/>
  <c r="O192" i="14" s="1"/>
  <c r="I188" i="14"/>
  <c r="O188" i="14" s="1"/>
  <c r="I184" i="14"/>
  <c r="O184" i="14" s="1"/>
  <c r="I179" i="14"/>
  <c r="O179" i="14" s="1"/>
  <c r="I175" i="14"/>
  <c r="O175" i="14" s="1"/>
  <c r="I171" i="14"/>
  <c r="O171" i="14" s="1"/>
  <c r="I167" i="14"/>
  <c r="O167" i="14" s="1"/>
  <c r="I163" i="14"/>
  <c r="O163" i="14" s="1"/>
  <c r="I159" i="14"/>
  <c r="O159" i="14" s="1"/>
  <c r="I155" i="14"/>
  <c r="O155" i="14" s="1"/>
  <c r="I151" i="14"/>
  <c r="O151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K127" i="14"/>
  <c r="Q127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0" i="14"/>
  <c r="I100" i="14"/>
  <c r="O100" i="14" s="1"/>
  <c r="J100" i="14"/>
  <c r="P100" i="14" s="1"/>
  <c r="K131" i="14"/>
  <c r="Q131" i="14" s="1"/>
  <c r="H96" i="14"/>
  <c r="I96" i="14"/>
  <c r="O96" i="14" s="1"/>
  <c r="J96" i="14"/>
  <c r="P96" i="14" s="1"/>
  <c r="H83" i="14"/>
  <c r="I83" i="14"/>
  <c r="O83" i="14" s="1"/>
  <c r="J83" i="14"/>
  <c r="P83" i="14" s="1"/>
  <c r="H75" i="14"/>
  <c r="I75" i="14"/>
  <c r="O75" i="14" s="1"/>
  <c r="J75" i="14"/>
  <c r="P75" i="14" s="1"/>
  <c r="H65" i="14"/>
  <c r="I65" i="14"/>
  <c r="O65" i="14" s="1"/>
  <c r="J65" i="14"/>
  <c r="P65" i="14" s="1"/>
  <c r="H127" i="14"/>
  <c r="I127" i="14"/>
  <c r="O127" i="14" s="1"/>
  <c r="H124" i="14"/>
  <c r="I124" i="14"/>
  <c r="O124" i="14" s="1"/>
  <c r="J124" i="14"/>
  <c r="P124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2" i="14"/>
  <c r="I92" i="14"/>
  <c r="O92" i="14" s="1"/>
  <c r="J92" i="14"/>
  <c r="P92" i="14" s="1"/>
  <c r="I56" i="14"/>
  <c r="O56" i="14" s="1"/>
  <c r="H56" i="14"/>
  <c r="J56" i="14"/>
  <c r="P56" i="14" s="1"/>
  <c r="K56" i="14"/>
  <c r="Q56" i="14" s="1"/>
  <c r="I123" i="14"/>
  <c r="O123" i="14" s="1"/>
  <c r="I119" i="14"/>
  <c r="O119" i="14" s="1"/>
  <c r="I115" i="14"/>
  <c r="O115" i="14" s="1"/>
  <c r="I111" i="14"/>
  <c r="O111" i="14" s="1"/>
  <c r="I107" i="14"/>
  <c r="O107" i="14" s="1"/>
  <c r="H106" i="14"/>
  <c r="I103" i="14"/>
  <c r="O103" i="14" s="1"/>
  <c r="H102" i="14"/>
  <c r="I99" i="14"/>
  <c r="O99" i="14" s="1"/>
  <c r="H98" i="14"/>
  <c r="I95" i="14"/>
  <c r="O95" i="14" s="1"/>
  <c r="H94" i="14"/>
  <c r="I90" i="14"/>
  <c r="O90" i="14" s="1"/>
  <c r="H89" i="14"/>
  <c r="H85" i="14"/>
  <c r="H81" i="14"/>
  <c r="H77" i="14"/>
  <c r="H72" i="14"/>
  <c r="H67" i="14"/>
  <c r="H63" i="14"/>
  <c r="H60" i="14"/>
  <c r="J59" i="14"/>
  <c r="P59" i="14" s="1"/>
  <c r="H49" i="14"/>
  <c r="I49" i="14"/>
  <c r="O49" i="14" s="1"/>
  <c r="J49" i="14"/>
  <c r="P49" i="14" s="1"/>
  <c r="H41" i="14"/>
  <c r="I41" i="14"/>
  <c r="O41" i="14" s="1"/>
  <c r="J41" i="14"/>
  <c r="P41" i="14" s="1"/>
  <c r="H33" i="14"/>
  <c r="I33" i="14"/>
  <c r="O33" i="14" s="1"/>
  <c r="J33" i="14"/>
  <c r="P33" i="14" s="1"/>
  <c r="H21" i="14"/>
  <c r="I21" i="14"/>
  <c r="O21" i="14" s="1"/>
  <c r="J21" i="14"/>
  <c r="P21" i="14" s="1"/>
  <c r="H4" i="14"/>
  <c r="I4" i="14"/>
  <c r="O4" i="14" s="1"/>
  <c r="J4" i="14"/>
  <c r="P4" i="14" s="1"/>
  <c r="H17" i="14"/>
  <c r="I17" i="14"/>
  <c r="O17" i="14" s="1"/>
  <c r="J17" i="14"/>
  <c r="P17" i="14" s="1"/>
  <c r="K60" i="14"/>
  <c r="Q60" i="14" s="1"/>
  <c r="J55" i="14"/>
  <c r="P55" i="14" s="1"/>
  <c r="H53" i="14"/>
  <c r="J53" i="14"/>
  <c r="P53" i="14" s="1"/>
  <c r="H45" i="14"/>
  <c r="I45" i="14"/>
  <c r="O45" i="14" s="1"/>
  <c r="J45" i="14"/>
  <c r="P45" i="14" s="1"/>
  <c r="H37" i="14"/>
  <c r="I37" i="14"/>
  <c r="O37" i="14" s="1"/>
  <c r="J37" i="14"/>
  <c r="P37" i="14" s="1"/>
  <c r="H29" i="14"/>
  <c r="I29" i="14"/>
  <c r="O29" i="14" s="1"/>
  <c r="J29" i="14"/>
  <c r="P29" i="14" s="1"/>
  <c r="H13" i="14"/>
  <c r="I13" i="14"/>
  <c r="O13" i="14" s="1"/>
  <c r="J13" i="14"/>
  <c r="P13" i="14" s="1"/>
  <c r="H51" i="14"/>
  <c r="H47" i="14"/>
  <c r="H43" i="14"/>
  <c r="H39" i="14"/>
  <c r="H35" i="14"/>
  <c r="H31" i="14"/>
  <c r="I28" i="14"/>
  <c r="O28" i="14" s="1"/>
  <c r="I24" i="14"/>
  <c r="O24" i="14" s="1"/>
  <c r="I20" i="14"/>
  <c r="O20" i="14" s="1"/>
  <c r="I16" i="14"/>
  <c r="O16" i="14" s="1"/>
  <c r="I12" i="14"/>
  <c r="O12" i="14" s="1"/>
  <c r="I7" i="14"/>
  <c r="O7" i="14" s="1"/>
  <c r="I3" i="14"/>
  <c r="O3" i="14" s="1"/>
  <c r="J2" i="14"/>
  <c r="P2" i="14" s="1"/>
  <c r="K2" i="14"/>
  <c r="Q2" i="14" s="1"/>
  <c r="H213" i="13"/>
  <c r="I213" i="13"/>
  <c r="O213" i="13" s="1"/>
  <c r="H190" i="13"/>
  <c r="I190" i="13"/>
  <c r="O190" i="13" s="1"/>
  <c r="J190" i="13"/>
  <c r="P190" i="13" s="1"/>
  <c r="H174" i="13"/>
  <c r="I174" i="13"/>
  <c r="O174" i="13" s="1"/>
  <c r="J174" i="13"/>
  <c r="P174" i="13" s="1"/>
  <c r="H142" i="13"/>
  <c r="I142" i="13"/>
  <c r="O142" i="13" s="1"/>
  <c r="J142" i="13"/>
  <c r="P142" i="13" s="1"/>
  <c r="H126" i="13"/>
  <c r="I126" i="13"/>
  <c r="O126" i="13" s="1"/>
  <c r="J126" i="13"/>
  <c r="P126" i="13" s="1"/>
  <c r="J258" i="13"/>
  <c r="P258" i="13" s="1"/>
  <c r="I257" i="13"/>
  <c r="O257" i="13" s="1"/>
  <c r="J254" i="13"/>
  <c r="P254" i="13" s="1"/>
  <c r="I253" i="13"/>
  <c r="O253" i="13" s="1"/>
  <c r="J250" i="13"/>
  <c r="P250" i="13" s="1"/>
  <c r="I249" i="13"/>
  <c r="O249" i="13" s="1"/>
  <c r="J246" i="13"/>
  <c r="P246" i="13" s="1"/>
  <c r="I245" i="13"/>
  <c r="O245" i="13" s="1"/>
  <c r="J242" i="13"/>
  <c r="P242" i="13" s="1"/>
  <c r="I241" i="13"/>
  <c r="O241" i="13" s="1"/>
  <c r="J238" i="13"/>
  <c r="P238" i="13" s="1"/>
  <c r="I237" i="13"/>
  <c r="O237" i="13" s="1"/>
  <c r="J234" i="13"/>
  <c r="P234" i="13" s="1"/>
  <c r="I233" i="13"/>
  <c r="O233" i="13" s="1"/>
  <c r="J230" i="13"/>
  <c r="P230" i="13" s="1"/>
  <c r="I229" i="13"/>
  <c r="O229" i="13" s="1"/>
  <c r="J226" i="13"/>
  <c r="P226" i="13" s="1"/>
  <c r="I225" i="13"/>
  <c r="O225" i="13" s="1"/>
  <c r="J222" i="13"/>
  <c r="P222" i="13" s="1"/>
  <c r="I221" i="13"/>
  <c r="O221" i="13" s="1"/>
  <c r="K217" i="13"/>
  <c r="Q217" i="13" s="1"/>
  <c r="I214" i="13"/>
  <c r="O214" i="13" s="1"/>
  <c r="J214" i="13"/>
  <c r="P214" i="13" s="1"/>
  <c r="H209" i="13"/>
  <c r="I209" i="13"/>
  <c r="O209" i="13" s="1"/>
  <c r="K206" i="13"/>
  <c r="Q206" i="13" s="1"/>
  <c r="H114" i="13"/>
  <c r="I114" i="13"/>
  <c r="O114" i="13" s="1"/>
  <c r="J114" i="13"/>
  <c r="P114" i="13" s="1"/>
  <c r="K114" i="13"/>
  <c r="Q114" i="13" s="1"/>
  <c r="K254" i="13"/>
  <c r="Q254" i="13" s="1"/>
  <c r="K250" i="13"/>
  <c r="Q250" i="13" s="1"/>
  <c r="K238" i="13"/>
  <c r="Q238" i="13" s="1"/>
  <c r="K230" i="13"/>
  <c r="Q230" i="13" s="1"/>
  <c r="K222" i="13"/>
  <c r="Q222" i="13" s="1"/>
  <c r="H182" i="13"/>
  <c r="I182" i="13"/>
  <c r="O182" i="13" s="1"/>
  <c r="J182" i="13"/>
  <c r="P182" i="13" s="1"/>
  <c r="I258" i="13"/>
  <c r="O258" i="13" s="1"/>
  <c r="I254" i="13"/>
  <c r="O254" i="13" s="1"/>
  <c r="I250" i="13"/>
  <c r="O250" i="13" s="1"/>
  <c r="I246" i="13"/>
  <c r="O246" i="13" s="1"/>
  <c r="I242" i="13"/>
  <c r="O242" i="13" s="1"/>
  <c r="I238" i="13"/>
  <c r="O238" i="13" s="1"/>
  <c r="I234" i="13"/>
  <c r="O234" i="13" s="1"/>
  <c r="I230" i="13"/>
  <c r="O230" i="13" s="1"/>
  <c r="I226" i="13"/>
  <c r="O226" i="13" s="1"/>
  <c r="I222" i="13"/>
  <c r="O222" i="13" s="1"/>
  <c r="K213" i="13"/>
  <c r="Q213" i="13" s="1"/>
  <c r="I210" i="13"/>
  <c r="O210" i="13" s="1"/>
  <c r="J210" i="13"/>
  <c r="P210" i="13" s="1"/>
  <c r="H205" i="13"/>
  <c r="I205" i="13"/>
  <c r="O205" i="13" s="1"/>
  <c r="H202" i="13"/>
  <c r="I202" i="13"/>
  <c r="O202" i="13" s="1"/>
  <c r="J202" i="13"/>
  <c r="P202" i="13" s="1"/>
  <c r="H194" i="13"/>
  <c r="I194" i="13"/>
  <c r="O194" i="13" s="1"/>
  <c r="J194" i="13"/>
  <c r="P194" i="13" s="1"/>
  <c r="H186" i="13"/>
  <c r="I186" i="13"/>
  <c r="O186" i="13" s="1"/>
  <c r="J186" i="13"/>
  <c r="P186" i="13" s="1"/>
  <c r="H178" i="13"/>
  <c r="I178" i="13"/>
  <c r="O178" i="13" s="1"/>
  <c r="J178" i="13"/>
  <c r="P178" i="13" s="1"/>
  <c r="H170" i="13"/>
  <c r="I170" i="13"/>
  <c r="O170" i="13" s="1"/>
  <c r="J170" i="13"/>
  <c r="P170" i="13" s="1"/>
  <c r="H162" i="13"/>
  <c r="I162" i="13"/>
  <c r="O162" i="13" s="1"/>
  <c r="J162" i="13"/>
  <c r="P162" i="13" s="1"/>
  <c r="H154" i="13"/>
  <c r="I154" i="13"/>
  <c r="O154" i="13" s="1"/>
  <c r="J154" i="13"/>
  <c r="P154" i="13" s="1"/>
  <c r="H146" i="13"/>
  <c r="I146" i="13"/>
  <c r="O146" i="13" s="1"/>
  <c r="J146" i="13"/>
  <c r="P146" i="13" s="1"/>
  <c r="H138" i="13"/>
  <c r="I138" i="13"/>
  <c r="O138" i="13" s="1"/>
  <c r="J138" i="13"/>
  <c r="P138" i="13" s="1"/>
  <c r="H130" i="13"/>
  <c r="I130" i="13"/>
  <c r="O130" i="13" s="1"/>
  <c r="J130" i="13"/>
  <c r="P130" i="13" s="1"/>
  <c r="I119" i="13"/>
  <c r="O119" i="13" s="1"/>
  <c r="J119" i="13"/>
  <c r="P119" i="13" s="1"/>
  <c r="H119" i="13"/>
  <c r="K119" i="13"/>
  <c r="Q119" i="13" s="1"/>
  <c r="K258" i="13"/>
  <c r="Q258" i="13" s="1"/>
  <c r="K246" i="13"/>
  <c r="Q246" i="13" s="1"/>
  <c r="K242" i="13"/>
  <c r="Q242" i="13" s="1"/>
  <c r="K234" i="13"/>
  <c r="Q234" i="13" s="1"/>
  <c r="K226" i="13"/>
  <c r="Q226" i="13" s="1"/>
  <c r="I218" i="13"/>
  <c r="O218" i="13" s="1"/>
  <c r="J218" i="13"/>
  <c r="P218" i="13" s="1"/>
  <c r="H198" i="13"/>
  <c r="I198" i="13"/>
  <c r="O198" i="13" s="1"/>
  <c r="J198" i="13"/>
  <c r="P198" i="13" s="1"/>
  <c r="H166" i="13"/>
  <c r="I166" i="13"/>
  <c r="O166" i="13" s="1"/>
  <c r="J166" i="13"/>
  <c r="P166" i="13" s="1"/>
  <c r="H158" i="13"/>
  <c r="I158" i="13"/>
  <c r="O158" i="13" s="1"/>
  <c r="J158" i="13"/>
  <c r="P158" i="13" s="1"/>
  <c r="H150" i="13"/>
  <c r="I150" i="13"/>
  <c r="O150" i="13" s="1"/>
  <c r="J150" i="13"/>
  <c r="P150" i="13" s="1"/>
  <c r="H134" i="13"/>
  <c r="I134" i="13"/>
  <c r="O134" i="13" s="1"/>
  <c r="J134" i="13"/>
  <c r="P134" i="13" s="1"/>
  <c r="H218" i="13"/>
  <c r="H217" i="13"/>
  <c r="I217" i="13"/>
  <c r="O217" i="13" s="1"/>
  <c r="J213" i="13"/>
  <c r="P213" i="13" s="1"/>
  <c r="I206" i="13"/>
  <c r="O206" i="13" s="1"/>
  <c r="J206" i="13"/>
  <c r="P206" i="13" s="1"/>
  <c r="K198" i="13"/>
  <c r="Q198" i="13" s="1"/>
  <c r="K190" i="13"/>
  <c r="Q190" i="13" s="1"/>
  <c r="K182" i="13"/>
  <c r="Q182" i="13" s="1"/>
  <c r="K174" i="13"/>
  <c r="Q174" i="13" s="1"/>
  <c r="K166" i="13"/>
  <c r="Q166" i="13" s="1"/>
  <c r="K158" i="13"/>
  <c r="Q158" i="13" s="1"/>
  <c r="K150" i="13"/>
  <c r="Q150" i="13" s="1"/>
  <c r="K142" i="13"/>
  <c r="Q142" i="13" s="1"/>
  <c r="K134" i="13"/>
  <c r="Q134" i="13" s="1"/>
  <c r="K126" i="13"/>
  <c r="Q126" i="13" s="1"/>
  <c r="I103" i="13"/>
  <c r="O103" i="13" s="1"/>
  <c r="J103" i="13"/>
  <c r="P103" i="13" s="1"/>
  <c r="H103" i="13"/>
  <c r="K103" i="13"/>
  <c r="Q103" i="13" s="1"/>
  <c r="H60" i="13"/>
  <c r="I60" i="13"/>
  <c r="O60" i="13" s="1"/>
  <c r="J60" i="13"/>
  <c r="P60" i="13" s="1"/>
  <c r="K60" i="13"/>
  <c r="Q60" i="13" s="1"/>
  <c r="H52" i="13"/>
  <c r="I52" i="13"/>
  <c r="O52" i="13" s="1"/>
  <c r="J52" i="13"/>
  <c r="P52" i="13" s="1"/>
  <c r="K52" i="13"/>
  <c r="Q52" i="13" s="1"/>
  <c r="I201" i="13"/>
  <c r="O201" i="13" s="1"/>
  <c r="I197" i="13"/>
  <c r="O197" i="13" s="1"/>
  <c r="I193" i="13"/>
  <c r="O193" i="13" s="1"/>
  <c r="I189" i="13"/>
  <c r="O189" i="13" s="1"/>
  <c r="I185" i="13"/>
  <c r="O185" i="13" s="1"/>
  <c r="I181" i="13"/>
  <c r="O181" i="13" s="1"/>
  <c r="I177" i="13"/>
  <c r="O177" i="13" s="1"/>
  <c r="I173" i="13"/>
  <c r="O173" i="13" s="1"/>
  <c r="I169" i="13"/>
  <c r="O169" i="13" s="1"/>
  <c r="I165" i="13"/>
  <c r="O165" i="13" s="1"/>
  <c r="I161" i="13"/>
  <c r="O161" i="13" s="1"/>
  <c r="I157" i="13"/>
  <c r="O157" i="13" s="1"/>
  <c r="I153" i="13"/>
  <c r="O153" i="13" s="1"/>
  <c r="I149" i="13"/>
  <c r="O149" i="13" s="1"/>
  <c r="I145" i="13"/>
  <c r="O145" i="13" s="1"/>
  <c r="I141" i="13"/>
  <c r="O141" i="13" s="1"/>
  <c r="I137" i="13"/>
  <c r="O137" i="13" s="1"/>
  <c r="I133" i="13"/>
  <c r="O133" i="13" s="1"/>
  <c r="I129" i="13"/>
  <c r="O129" i="13" s="1"/>
  <c r="K123" i="13"/>
  <c r="Q123" i="13" s="1"/>
  <c r="K118" i="13"/>
  <c r="Q118" i="13" s="1"/>
  <c r="I115" i="13"/>
  <c r="O115" i="13" s="1"/>
  <c r="J115" i="13"/>
  <c r="P115" i="13" s="1"/>
  <c r="H110" i="13"/>
  <c r="I110" i="13"/>
  <c r="O110" i="13" s="1"/>
  <c r="K107" i="13"/>
  <c r="Q107" i="13" s="1"/>
  <c r="H95" i="13"/>
  <c r="I95" i="13"/>
  <c r="O95" i="13" s="1"/>
  <c r="J95" i="13"/>
  <c r="P95" i="13" s="1"/>
  <c r="H86" i="13"/>
  <c r="I86" i="13"/>
  <c r="O86" i="13" s="1"/>
  <c r="J86" i="13"/>
  <c r="P86" i="13" s="1"/>
  <c r="H78" i="13"/>
  <c r="I78" i="13"/>
  <c r="O78" i="13" s="1"/>
  <c r="J78" i="13"/>
  <c r="P78" i="13" s="1"/>
  <c r="H70" i="13"/>
  <c r="I70" i="13"/>
  <c r="O70" i="13" s="1"/>
  <c r="J70" i="13"/>
  <c r="P70" i="13" s="1"/>
  <c r="H62" i="13"/>
  <c r="I62" i="13"/>
  <c r="O62" i="13" s="1"/>
  <c r="J62" i="13"/>
  <c r="P62" i="13" s="1"/>
  <c r="H122" i="13"/>
  <c r="I122" i="13"/>
  <c r="O122" i="13" s="1"/>
  <c r="I111" i="13"/>
  <c r="O111" i="13" s="1"/>
  <c r="J111" i="13"/>
  <c r="P111" i="13" s="1"/>
  <c r="H106" i="13"/>
  <c r="I106" i="13"/>
  <c r="O106" i="13" s="1"/>
  <c r="H56" i="13"/>
  <c r="I56" i="13"/>
  <c r="O56" i="13" s="1"/>
  <c r="J56" i="13"/>
  <c r="P56" i="13" s="1"/>
  <c r="K56" i="13"/>
  <c r="Q56" i="13" s="1"/>
  <c r="H33" i="13"/>
  <c r="I33" i="13"/>
  <c r="O33" i="13" s="1"/>
  <c r="J33" i="13"/>
  <c r="P33" i="13" s="1"/>
  <c r="K33" i="13"/>
  <c r="Q33" i="13" s="1"/>
  <c r="I123" i="13"/>
  <c r="O123" i="13" s="1"/>
  <c r="J123" i="13"/>
  <c r="P123" i="13" s="1"/>
  <c r="H118" i="13"/>
  <c r="I118" i="13"/>
  <c r="O118" i="13" s="1"/>
  <c r="I107" i="13"/>
  <c r="O107" i="13" s="1"/>
  <c r="J107" i="13"/>
  <c r="P107" i="13" s="1"/>
  <c r="H99" i="13"/>
  <c r="I99" i="13"/>
  <c r="O99" i="13" s="1"/>
  <c r="J99" i="13"/>
  <c r="P99" i="13" s="1"/>
  <c r="H91" i="13"/>
  <c r="I91" i="13"/>
  <c r="O91" i="13" s="1"/>
  <c r="J91" i="13"/>
  <c r="P91" i="13" s="1"/>
  <c r="H82" i="13"/>
  <c r="I82" i="13"/>
  <c r="O82" i="13" s="1"/>
  <c r="J82" i="13"/>
  <c r="P82" i="13" s="1"/>
  <c r="H74" i="13"/>
  <c r="I74" i="13"/>
  <c r="O74" i="13" s="1"/>
  <c r="J74" i="13"/>
  <c r="P74" i="13" s="1"/>
  <c r="H66" i="13"/>
  <c r="I66" i="13"/>
  <c r="O66" i="13" s="1"/>
  <c r="J66" i="13"/>
  <c r="P66" i="13" s="1"/>
  <c r="H45" i="13"/>
  <c r="I45" i="13"/>
  <c r="O45" i="13" s="1"/>
  <c r="J45" i="13"/>
  <c r="P45" i="13" s="1"/>
  <c r="K45" i="13"/>
  <c r="Q45" i="13" s="1"/>
  <c r="H17" i="13"/>
  <c r="I17" i="13"/>
  <c r="O17" i="13" s="1"/>
  <c r="J17" i="13"/>
  <c r="P17" i="13" s="1"/>
  <c r="K17" i="13"/>
  <c r="Q17" i="13" s="1"/>
  <c r="I102" i="13"/>
  <c r="O102" i="13" s="1"/>
  <c r="I98" i="13"/>
  <c r="O98" i="13" s="1"/>
  <c r="I94" i="13"/>
  <c r="O94" i="13" s="1"/>
  <c r="I90" i="13"/>
  <c r="O90" i="13" s="1"/>
  <c r="I85" i="13"/>
  <c r="O85" i="13" s="1"/>
  <c r="I81" i="13"/>
  <c r="O81" i="13" s="1"/>
  <c r="I77" i="13"/>
  <c r="O77" i="13" s="1"/>
  <c r="I73" i="13"/>
  <c r="O73" i="13" s="1"/>
  <c r="I69" i="13"/>
  <c r="O69" i="13" s="1"/>
  <c r="I65" i="13"/>
  <c r="O65" i="13" s="1"/>
  <c r="I61" i="13"/>
  <c r="O61" i="13" s="1"/>
  <c r="I57" i="13"/>
  <c r="O57" i="13" s="1"/>
  <c r="J57" i="13"/>
  <c r="P57" i="13" s="1"/>
  <c r="I53" i="13"/>
  <c r="O53" i="13" s="1"/>
  <c r="J53" i="13"/>
  <c r="P53" i="13" s="1"/>
  <c r="H41" i="13"/>
  <c r="I41" i="13"/>
  <c r="O41" i="13" s="1"/>
  <c r="J41" i="13"/>
  <c r="P41" i="13" s="1"/>
  <c r="H29" i="13"/>
  <c r="I29" i="13"/>
  <c r="O29" i="13" s="1"/>
  <c r="J29" i="13"/>
  <c r="P29" i="13" s="1"/>
  <c r="H13" i="13"/>
  <c r="I13" i="13"/>
  <c r="O13" i="13" s="1"/>
  <c r="J13" i="13"/>
  <c r="P13" i="13" s="1"/>
  <c r="H4" i="13"/>
  <c r="I4" i="13"/>
  <c r="O4" i="13" s="1"/>
  <c r="J4" i="13"/>
  <c r="P4" i="13" s="1"/>
  <c r="H25" i="13"/>
  <c r="I25" i="13"/>
  <c r="O25" i="13" s="1"/>
  <c r="J25" i="13"/>
  <c r="P25" i="13" s="1"/>
  <c r="H49" i="13"/>
  <c r="I49" i="13"/>
  <c r="O49" i="13" s="1"/>
  <c r="J49" i="13"/>
  <c r="P49" i="13" s="1"/>
  <c r="H37" i="13"/>
  <c r="I37" i="13"/>
  <c r="O37" i="13" s="1"/>
  <c r="J37" i="13"/>
  <c r="P37" i="13" s="1"/>
  <c r="H21" i="13"/>
  <c r="I21" i="13"/>
  <c r="O21" i="13" s="1"/>
  <c r="J21" i="13"/>
  <c r="P21" i="13" s="1"/>
  <c r="H8" i="13"/>
  <c r="I8" i="13"/>
  <c r="O8" i="13" s="1"/>
  <c r="J8" i="13"/>
  <c r="P8" i="13" s="1"/>
  <c r="I48" i="13"/>
  <c r="O48" i="13" s="1"/>
  <c r="I44" i="13"/>
  <c r="O44" i="13" s="1"/>
  <c r="I40" i="13"/>
  <c r="O40" i="13" s="1"/>
  <c r="I36" i="13"/>
  <c r="O36" i="13" s="1"/>
  <c r="I32" i="13"/>
  <c r="O32" i="13" s="1"/>
  <c r="I28" i="13"/>
  <c r="O28" i="13" s="1"/>
  <c r="I24" i="13"/>
  <c r="O24" i="13" s="1"/>
  <c r="I20" i="13"/>
  <c r="O20" i="13" s="1"/>
  <c r="I16" i="13"/>
  <c r="O16" i="13" s="1"/>
  <c r="I12" i="13"/>
  <c r="O12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63" i="6"/>
  <c r="Q463" i="6" s="1"/>
  <c r="K459" i="6"/>
  <c r="Q459" i="6" s="1"/>
  <c r="K446" i="6"/>
  <c r="Q446" i="6" s="1"/>
  <c r="K442" i="6"/>
  <c r="Q442" i="6" s="1"/>
  <c r="K438" i="6"/>
  <c r="Q438" i="6" s="1"/>
  <c r="K420" i="6"/>
  <c r="Q420" i="6" s="1"/>
  <c r="K416" i="6"/>
  <c r="Q416" i="6" s="1"/>
  <c r="K412" i="6"/>
  <c r="Q412" i="6" s="1"/>
  <c r="K404" i="6"/>
  <c r="Q404" i="6" s="1"/>
  <c r="H341" i="6"/>
  <c r="I341" i="6"/>
  <c r="O341" i="6" s="1"/>
  <c r="J341" i="6"/>
  <c r="P341" i="6" s="1"/>
  <c r="H64" i="6"/>
  <c r="I64" i="6"/>
  <c r="O64" i="6" s="1"/>
  <c r="J64" i="6"/>
  <c r="P64" i="6" s="1"/>
  <c r="K64" i="6"/>
  <c r="Q64" i="6" s="1"/>
  <c r="H469" i="6"/>
  <c r="J467" i="6"/>
  <c r="P467" i="6" s="1"/>
  <c r="H465" i="6"/>
  <c r="J463" i="6"/>
  <c r="P463" i="6" s="1"/>
  <c r="H461" i="6"/>
  <c r="J459" i="6"/>
  <c r="P459" i="6" s="1"/>
  <c r="H457" i="6"/>
  <c r="J454" i="6"/>
  <c r="P454" i="6" s="1"/>
  <c r="H452" i="6"/>
  <c r="J450" i="6"/>
  <c r="P450" i="6" s="1"/>
  <c r="H448" i="6"/>
  <c r="J446" i="6"/>
  <c r="P446" i="6" s="1"/>
  <c r="H444" i="6"/>
  <c r="J442" i="6"/>
  <c r="P442" i="6" s="1"/>
  <c r="H440" i="6"/>
  <c r="J438" i="6"/>
  <c r="P438" i="6" s="1"/>
  <c r="H435" i="6"/>
  <c r="J433" i="6"/>
  <c r="P433" i="6" s="1"/>
  <c r="H431" i="6"/>
  <c r="J429" i="6"/>
  <c r="P429" i="6" s="1"/>
  <c r="H427" i="6"/>
  <c r="J425" i="6"/>
  <c r="P425" i="6" s="1"/>
  <c r="H423" i="6"/>
  <c r="J420" i="6"/>
  <c r="P420" i="6" s="1"/>
  <c r="H418" i="6"/>
  <c r="J416" i="6"/>
  <c r="P416" i="6" s="1"/>
  <c r="H414" i="6"/>
  <c r="J412" i="6"/>
  <c r="P412" i="6" s="1"/>
  <c r="H410" i="6"/>
  <c r="J408" i="6"/>
  <c r="P408" i="6" s="1"/>
  <c r="H406" i="6"/>
  <c r="J404" i="6"/>
  <c r="P404" i="6" s="1"/>
  <c r="H401" i="6"/>
  <c r="H399" i="6"/>
  <c r="H394" i="6"/>
  <c r="I394" i="6"/>
  <c r="O394" i="6" s="1"/>
  <c r="I382" i="6"/>
  <c r="O382" i="6" s="1"/>
  <c r="J382" i="6"/>
  <c r="P382" i="6" s="1"/>
  <c r="H377" i="6"/>
  <c r="I377" i="6"/>
  <c r="O377" i="6" s="1"/>
  <c r="I365" i="6"/>
  <c r="O365" i="6" s="1"/>
  <c r="J365" i="6"/>
  <c r="P365" i="6" s="1"/>
  <c r="H360" i="6"/>
  <c r="I360" i="6"/>
  <c r="O360" i="6" s="1"/>
  <c r="H315" i="6"/>
  <c r="I315" i="6"/>
  <c r="O315" i="6" s="1"/>
  <c r="J315" i="6"/>
  <c r="P315" i="6" s="1"/>
  <c r="H307" i="6"/>
  <c r="I307" i="6"/>
  <c r="O307" i="6" s="1"/>
  <c r="J307" i="6"/>
  <c r="P307" i="6" s="1"/>
  <c r="K467" i="6"/>
  <c r="Q467" i="6" s="1"/>
  <c r="K450" i="6"/>
  <c r="Q450" i="6" s="1"/>
  <c r="I387" i="6"/>
  <c r="O387" i="6" s="1"/>
  <c r="J387" i="6"/>
  <c r="P387" i="6" s="1"/>
  <c r="I369" i="6"/>
  <c r="O369" i="6" s="1"/>
  <c r="J369" i="6"/>
  <c r="P369" i="6" s="1"/>
  <c r="K469" i="6"/>
  <c r="Q469" i="6" s="1"/>
  <c r="I463" i="6"/>
  <c r="O463" i="6" s="1"/>
  <c r="I459" i="6"/>
  <c r="O459" i="6" s="1"/>
  <c r="I454" i="6"/>
  <c r="O454" i="6" s="1"/>
  <c r="I450" i="6"/>
  <c r="O450" i="6" s="1"/>
  <c r="K448" i="6"/>
  <c r="Q448" i="6" s="1"/>
  <c r="I446" i="6"/>
  <c r="O446" i="6" s="1"/>
  <c r="K444" i="6"/>
  <c r="Q444" i="6" s="1"/>
  <c r="I442" i="6"/>
  <c r="O442" i="6" s="1"/>
  <c r="K440" i="6"/>
  <c r="Q440" i="6" s="1"/>
  <c r="I438" i="6"/>
  <c r="O438" i="6" s="1"/>
  <c r="I433" i="6"/>
  <c r="O433" i="6" s="1"/>
  <c r="K431" i="6"/>
  <c r="Q431" i="6" s="1"/>
  <c r="I429" i="6"/>
  <c r="O429" i="6" s="1"/>
  <c r="I425" i="6"/>
  <c r="O425" i="6" s="1"/>
  <c r="I420" i="6"/>
  <c r="O420" i="6" s="1"/>
  <c r="I416" i="6"/>
  <c r="O416" i="6" s="1"/>
  <c r="I412" i="6"/>
  <c r="O412" i="6" s="1"/>
  <c r="I408" i="6"/>
  <c r="O408" i="6" s="1"/>
  <c r="I404" i="6"/>
  <c r="O404" i="6" s="1"/>
  <c r="I395" i="6"/>
  <c r="O395" i="6" s="1"/>
  <c r="J395" i="6"/>
  <c r="P395" i="6" s="1"/>
  <c r="H390" i="6"/>
  <c r="I390" i="6"/>
  <c r="O390" i="6" s="1"/>
  <c r="K387" i="6"/>
  <c r="Q387" i="6" s="1"/>
  <c r="I378" i="6"/>
  <c r="O378" i="6" s="1"/>
  <c r="J378" i="6"/>
  <c r="P378" i="6" s="1"/>
  <c r="H373" i="6"/>
  <c r="I373" i="6"/>
  <c r="O373" i="6" s="1"/>
  <c r="K369" i="6"/>
  <c r="Q369" i="6" s="1"/>
  <c r="I361" i="6"/>
  <c r="O361" i="6" s="1"/>
  <c r="J361" i="6"/>
  <c r="P361" i="6" s="1"/>
  <c r="H353" i="6"/>
  <c r="I353" i="6"/>
  <c r="O353" i="6" s="1"/>
  <c r="J353" i="6"/>
  <c r="P353" i="6" s="1"/>
  <c r="H345" i="6"/>
  <c r="I345" i="6"/>
  <c r="O345" i="6" s="1"/>
  <c r="J345" i="6"/>
  <c r="P345" i="6" s="1"/>
  <c r="H337" i="6"/>
  <c r="I337" i="6"/>
  <c r="O337" i="6" s="1"/>
  <c r="J337" i="6"/>
  <c r="P337" i="6" s="1"/>
  <c r="H328" i="6"/>
  <c r="I328" i="6"/>
  <c r="O328" i="6" s="1"/>
  <c r="J328" i="6"/>
  <c r="P328" i="6" s="1"/>
  <c r="H281" i="6"/>
  <c r="I281" i="6"/>
  <c r="O281" i="6" s="1"/>
  <c r="J281" i="6"/>
  <c r="P281" i="6" s="1"/>
  <c r="K281" i="6"/>
  <c r="Q281" i="6" s="1"/>
  <c r="H272" i="6"/>
  <c r="I272" i="6"/>
  <c r="O272" i="6" s="1"/>
  <c r="J272" i="6"/>
  <c r="P272" i="6" s="1"/>
  <c r="K272" i="6"/>
  <c r="Q272" i="6" s="1"/>
  <c r="H264" i="6"/>
  <c r="I264" i="6"/>
  <c r="O264" i="6" s="1"/>
  <c r="J264" i="6"/>
  <c r="P264" i="6" s="1"/>
  <c r="K264" i="6"/>
  <c r="Q264" i="6" s="1"/>
  <c r="H256" i="6"/>
  <c r="I256" i="6"/>
  <c r="O256" i="6" s="1"/>
  <c r="J256" i="6"/>
  <c r="P256" i="6" s="1"/>
  <c r="K256" i="6"/>
  <c r="Q256" i="6" s="1"/>
  <c r="H247" i="6"/>
  <c r="I247" i="6"/>
  <c r="O247" i="6" s="1"/>
  <c r="J247" i="6"/>
  <c r="P247" i="6" s="1"/>
  <c r="K247" i="6"/>
  <c r="Q247" i="6" s="1"/>
  <c r="H239" i="6"/>
  <c r="I239" i="6"/>
  <c r="O239" i="6" s="1"/>
  <c r="J239" i="6"/>
  <c r="P239" i="6" s="1"/>
  <c r="K239" i="6"/>
  <c r="Q239" i="6" s="1"/>
  <c r="H231" i="6"/>
  <c r="I231" i="6"/>
  <c r="O231" i="6" s="1"/>
  <c r="J231" i="6"/>
  <c r="P231" i="6" s="1"/>
  <c r="K231" i="6"/>
  <c r="Q231" i="6" s="1"/>
  <c r="H222" i="6"/>
  <c r="I222" i="6"/>
  <c r="O222" i="6" s="1"/>
  <c r="J222" i="6"/>
  <c r="P222" i="6" s="1"/>
  <c r="K222" i="6"/>
  <c r="Q222" i="6" s="1"/>
  <c r="H214" i="6"/>
  <c r="I214" i="6"/>
  <c r="O214" i="6" s="1"/>
  <c r="J214" i="6"/>
  <c r="P214" i="6" s="1"/>
  <c r="K214" i="6"/>
  <c r="Q214" i="6" s="1"/>
  <c r="H206" i="6"/>
  <c r="I206" i="6"/>
  <c r="O206" i="6" s="1"/>
  <c r="J206" i="6"/>
  <c r="P206" i="6" s="1"/>
  <c r="K206" i="6"/>
  <c r="Q206" i="6" s="1"/>
  <c r="K454" i="6"/>
  <c r="Q454" i="6" s="1"/>
  <c r="K433" i="6"/>
  <c r="Q433" i="6" s="1"/>
  <c r="K429" i="6"/>
  <c r="Q429" i="6" s="1"/>
  <c r="K425" i="6"/>
  <c r="Q425" i="6" s="1"/>
  <c r="K408" i="6"/>
  <c r="Q408" i="6" s="1"/>
  <c r="H381" i="6"/>
  <c r="I381" i="6"/>
  <c r="O381" i="6" s="1"/>
  <c r="H364" i="6"/>
  <c r="I364" i="6"/>
  <c r="O364" i="6" s="1"/>
  <c r="H349" i="6"/>
  <c r="I349" i="6"/>
  <c r="O349" i="6" s="1"/>
  <c r="J349" i="6"/>
  <c r="P349" i="6" s="1"/>
  <c r="H332" i="6"/>
  <c r="I332" i="6"/>
  <c r="O332" i="6" s="1"/>
  <c r="J332" i="6"/>
  <c r="P332" i="6" s="1"/>
  <c r="H320" i="6"/>
  <c r="I320" i="6"/>
  <c r="O320" i="6" s="1"/>
  <c r="J320" i="6"/>
  <c r="P320" i="6" s="1"/>
  <c r="I467" i="6"/>
  <c r="O467" i="6" s="1"/>
  <c r="K465" i="6"/>
  <c r="Q465" i="6" s="1"/>
  <c r="K457" i="6"/>
  <c r="Q457" i="6" s="1"/>
  <c r="K452" i="6"/>
  <c r="Q452" i="6" s="1"/>
  <c r="K435" i="6"/>
  <c r="Q435" i="6" s="1"/>
  <c r="K427" i="6"/>
  <c r="Q427" i="6" s="1"/>
  <c r="K399" i="6"/>
  <c r="Q399" i="6" s="1"/>
  <c r="K394" i="6"/>
  <c r="Q394" i="6" s="1"/>
  <c r="I391" i="6"/>
  <c r="O391" i="6" s="1"/>
  <c r="J391" i="6"/>
  <c r="P391" i="6" s="1"/>
  <c r="H387" i="6"/>
  <c r="H385" i="6"/>
  <c r="I385" i="6"/>
  <c r="O385" i="6" s="1"/>
  <c r="K382" i="6"/>
  <c r="Q382" i="6" s="1"/>
  <c r="J381" i="6"/>
  <c r="P381" i="6" s="1"/>
  <c r="K377" i="6"/>
  <c r="Q377" i="6" s="1"/>
  <c r="I374" i="6"/>
  <c r="O374" i="6" s="1"/>
  <c r="J374" i="6"/>
  <c r="P374" i="6" s="1"/>
  <c r="H369" i="6"/>
  <c r="H368" i="6"/>
  <c r="I368" i="6"/>
  <c r="O368" i="6" s="1"/>
  <c r="K365" i="6"/>
  <c r="Q365" i="6" s="1"/>
  <c r="J364" i="6"/>
  <c r="P364" i="6" s="1"/>
  <c r="K360" i="6"/>
  <c r="Q360" i="6" s="1"/>
  <c r="I357" i="6"/>
  <c r="O357" i="6" s="1"/>
  <c r="J357" i="6"/>
  <c r="P357" i="6" s="1"/>
  <c r="K349" i="6"/>
  <c r="Q349" i="6" s="1"/>
  <c r="K341" i="6"/>
  <c r="Q341" i="6" s="1"/>
  <c r="K332" i="6"/>
  <c r="Q332" i="6" s="1"/>
  <c r="H324" i="6"/>
  <c r="I324" i="6"/>
  <c r="O324" i="6" s="1"/>
  <c r="J324" i="6"/>
  <c r="P324" i="6" s="1"/>
  <c r="K320" i="6"/>
  <c r="Q320" i="6" s="1"/>
  <c r="H311" i="6"/>
  <c r="I311" i="6"/>
  <c r="O311" i="6" s="1"/>
  <c r="J311" i="6"/>
  <c r="P311" i="6" s="1"/>
  <c r="J305" i="6"/>
  <c r="P305" i="6" s="1"/>
  <c r="H305" i="6"/>
  <c r="I305" i="6"/>
  <c r="O305" i="6" s="1"/>
  <c r="K305" i="6"/>
  <c r="Q305" i="6" s="1"/>
  <c r="H197" i="6"/>
  <c r="I197" i="6"/>
  <c r="O197" i="6" s="1"/>
  <c r="J197" i="6"/>
  <c r="P197" i="6" s="1"/>
  <c r="K197" i="6"/>
  <c r="Q197" i="6" s="1"/>
  <c r="I356" i="6"/>
  <c r="O356" i="6" s="1"/>
  <c r="I352" i="6"/>
  <c r="O352" i="6" s="1"/>
  <c r="I348" i="6"/>
  <c r="O348" i="6" s="1"/>
  <c r="I344" i="6"/>
  <c r="O344" i="6" s="1"/>
  <c r="I340" i="6"/>
  <c r="O340" i="6" s="1"/>
  <c r="I336" i="6"/>
  <c r="O336" i="6" s="1"/>
  <c r="I331" i="6"/>
  <c r="O331" i="6" s="1"/>
  <c r="I327" i="6"/>
  <c r="O327" i="6" s="1"/>
  <c r="I323" i="6"/>
  <c r="O323" i="6" s="1"/>
  <c r="I319" i="6"/>
  <c r="O319" i="6" s="1"/>
  <c r="I314" i="6"/>
  <c r="O314" i="6" s="1"/>
  <c r="I310" i="6"/>
  <c r="O310" i="6" s="1"/>
  <c r="H302" i="6"/>
  <c r="J302" i="6"/>
  <c r="P302" i="6" s="1"/>
  <c r="K300" i="6"/>
  <c r="Q300" i="6" s="1"/>
  <c r="K298" i="6"/>
  <c r="Q298" i="6" s="1"/>
  <c r="J296" i="6"/>
  <c r="P296" i="6" s="1"/>
  <c r="H296" i="6"/>
  <c r="H294" i="6"/>
  <c r="J294" i="6"/>
  <c r="P294" i="6" s="1"/>
  <c r="I111" i="6"/>
  <c r="O111" i="6" s="1"/>
  <c r="J111" i="6"/>
  <c r="P111" i="6" s="1"/>
  <c r="H111" i="6"/>
  <c r="K111" i="6"/>
  <c r="Q111" i="6" s="1"/>
  <c r="H286" i="6"/>
  <c r="I286" i="6"/>
  <c r="O286" i="6" s="1"/>
  <c r="J286" i="6"/>
  <c r="P286" i="6" s="1"/>
  <c r="H277" i="6"/>
  <c r="I277" i="6"/>
  <c r="O277" i="6" s="1"/>
  <c r="J277" i="6"/>
  <c r="P277" i="6" s="1"/>
  <c r="H268" i="6"/>
  <c r="I268" i="6"/>
  <c r="O268" i="6" s="1"/>
  <c r="J268" i="6"/>
  <c r="P268" i="6" s="1"/>
  <c r="H260" i="6"/>
  <c r="I260" i="6"/>
  <c r="O260" i="6" s="1"/>
  <c r="J260" i="6"/>
  <c r="P260" i="6" s="1"/>
  <c r="H252" i="6"/>
  <c r="I252" i="6"/>
  <c r="O252" i="6" s="1"/>
  <c r="J252" i="6"/>
  <c r="P252" i="6" s="1"/>
  <c r="H243" i="6"/>
  <c r="I243" i="6"/>
  <c r="O243" i="6" s="1"/>
  <c r="J243" i="6"/>
  <c r="P243" i="6" s="1"/>
  <c r="H235" i="6"/>
  <c r="I235" i="6"/>
  <c r="O235" i="6" s="1"/>
  <c r="J235" i="6"/>
  <c r="P235" i="6" s="1"/>
  <c r="H227" i="6"/>
  <c r="I227" i="6"/>
  <c r="O227" i="6" s="1"/>
  <c r="J227" i="6"/>
  <c r="P227" i="6" s="1"/>
  <c r="H218" i="6"/>
  <c r="I218" i="6"/>
  <c r="O218" i="6" s="1"/>
  <c r="J218" i="6"/>
  <c r="P218" i="6" s="1"/>
  <c r="H210" i="6"/>
  <c r="I210" i="6"/>
  <c r="O210" i="6" s="1"/>
  <c r="J210" i="6"/>
  <c r="P210" i="6" s="1"/>
  <c r="H201" i="6"/>
  <c r="I201" i="6"/>
  <c r="O201" i="6" s="1"/>
  <c r="J201" i="6"/>
  <c r="P201" i="6" s="1"/>
  <c r="H192" i="6"/>
  <c r="I192" i="6"/>
  <c r="O192" i="6" s="1"/>
  <c r="J192" i="6"/>
  <c r="P192" i="6" s="1"/>
  <c r="J300" i="6"/>
  <c r="P300" i="6" s="1"/>
  <c r="H300" i="6"/>
  <c r="H298" i="6"/>
  <c r="J298" i="6"/>
  <c r="P298" i="6" s="1"/>
  <c r="K296" i="6"/>
  <c r="Q296" i="6" s="1"/>
  <c r="K294" i="6"/>
  <c r="Q294" i="6" s="1"/>
  <c r="J292" i="6"/>
  <c r="P292" i="6" s="1"/>
  <c r="H292" i="6"/>
  <c r="H290" i="6"/>
  <c r="J290" i="6"/>
  <c r="P290" i="6" s="1"/>
  <c r="H288" i="6"/>
  <c r="H284" i="6"/>
  <c r="H279" i="6"/>
  <c r="H275" i="6"/>
  <c r="H270" i="6"/>
  <c r="H266" i="6"/>
  <c r="H262" i="6"/>
  <c r="H258" i="6"/>
  <c r="H254" i="6"/>
  <c r="H250" i="6"/>
  <c r="H245" i="6"/>
  <c r="H241" i="6"/>
  <c r="H237" i="6"/>
  <c r="H233" i="6"/>
  <c r="H229" i="6"/>
  <c r="H225" i="6"/>
  <c r="H220" i="6"/>
  <c r="H216" i="6"/>
  <c r="H212" i="6"/>
  <c r="H208" i="6"/>
  <c r="H203" i="6"/>
  <c r="H199" i="6"/>
  <c r="H194" i="6"/>
  <c r="H184" i="6"/>
  <c r="I184" i="6"/>
  <c r="O184" i="6" s="1"/>
  <c r="J184" i="6"/>
  <c r="P184" i="6" s="1"/>
  <c r="H176" i="6"/>
  <c r="I176" i="6"/>
  <c r="O176" i="6" s="1"/>
  <c r="J176" i="6"/>
  <c r="P176" i="6" s="1"/>
  <c r="H168" i="6"/>
  <c r="I168" i="6"/>
  <c r="O168" i="6" s="1"/>
  <c r="J168" i="6"/>
  <c r="P168" i="6" s="1"/>
  <c r="H159" i="6"/>
  <c r="I159" i="6"/>
  <c r="O159" i="6" s="1"/>
  <c r="J159" i="6"/>
  <c r="P159" i="6" s="1"/>
  <c r="H150" i="6"/>
  <c r="I150" i="6"/>
  <c r="O150" i="6" s="1"/>
  <c r="J150" i="6"/>
  <c r="P150" i="6" s="1"/>
  <c r="H142" i="6"/>
  <c r="I142" i="6"/>
  <c r="O142" i="6" s="1"/>
  <c r="J142" i="6"/>
  <c r="P142" i="6" s="1"/>
  <c r="H133" i="6"/>
  <c r="I133" i="6"/>
  <c r="O133" i="6" s="1"/>
  <c r="J133" i="6"/>
  <c r="P133" i="6" s="1"/>
  <c r="H125" i="6"/>
  <c r="I125" i="6"/>
  <c r="O125" i="6" s="1"/>
  <c r="J125" i="6"/>
  <c r="P125" i="6" s="1"/>
  <c r="I115" i="6"/>
  <c r="O115" i="6" s="1"/>
  <c r="J115" i="6"/>
  <c r="P115" i="6" s="1"/>
  <c r="H115" i="6"/>
  <c r="K115" i="6"/>
  <c r="Q115" i="6" s="1"/>
  <c r="I107" i="6"/>
  <c r="O107" i="6" s="1"/>
  <c r="J107" i="6"/>
  <c r="P107" i="6" s="1"/>
  <c r="H107" i="6"/>
  <c r="K107" i="6"/>
  <c r="Q107" i="6" s="1"/>
  <c r="H93" i="6"/>
  <c r="I93" i="6"/>
  <c r="O93" i="6" s="1"/>
  <c r="J93" i="6"/>
  <c r="P93" i="6" s="1"/>
  <c r="K93" i="6"/>
  <c r="Q93" i="6" s="1"/>
  <c r="J190" i="6"/>
  <c r="P190" i="6" s="1"/>
  <c r="I188" i="6"/>
  <c r="O188" i="6" s="1"/>
  <c r="H180" i="6"/>
  <c r="I180" i="6"/>
  <c r="O180" i="6" s="1"/>
  <c r="J180" i="6"/>
  <c r="P180" i="6" s="1"/>
  <c r="H172" i="6"/>
  <c r="I172" i="6"/>
  <c r="O172" i="6" s="1"/>
  <c r="J172" i="6"/>
  <c r="P172" i="6" s="1"/>
  <c r="H164" i="6"/>
  <c r="I164" i="6"/>
  <c r="O164" i="6" s="1"/>
  <c r="J164" i="6"/>
  <c r="P164" i="6" s="1"/>
  <c r="H155" i="6"/>
  <c r="I155" i="6"/>
  <c r="O155" i="6" s="1"/>
  <c r="J155" i="6"/>
  <c r="P155" i="6" s="1"/>
  <c r="H146" i="6"/>
  <c r="I146" i="6"/>
  <c r="O146" i="6" s="1"/>
  <c r="J146" i="6"/>
  <c r="P146" i="6" s="1"/>
  <c r="H138" i="6"/>
  <c r="I138" i="6"/>
  <c r="O138" i="6" s="1"/>
  <c r="J138" i="6"/>
  <c r="P138" i="6" s="1"/>
  <c r="H129" i="6"/>
  <c r="I129" i="6"/>
  <c r="O129" i="6" s="1"/>
  <c r="J129" i="6"/>
  <c r="P129" i="6" s="1"/>
  <c r="H121" i="6"/>
  <c r="I121" i="6"/>
  <c r="O121" i="6" s="1"/>
  <c r="J121" i="6"/>
  <c r="P121" i="6" s="1"/>
  <c r="H76" i="6"/>
  <c r="I76" i="6"/>
  <c r="O76" i="6" s="1"/>
  <c r="J76" i="6"/>
  <c r="P76" i="6" s="1"/>
  <c r="K76" i="6"/>
  <c r="Q76" i="6" s="1"/>
  <c r="H186" i="6"/>
  <c r="H182" i="6"/>
  <c r="H178" i="6"/>
  <c r="H174" i="6"/>
  <c r="H170" i="6"/>
  <c r="H166" i="6"/>
  <c r="H162" i="6"/>
  <c r="H157" i="6"/>
  <c r="H153" i="6"/>
  <c r="H148" i="6"/>
  <c r="H144" i="6"/>
  <c r="H140" i="6"/>
  <c r="H136" i="6"/>
  <c r="H131" i="6"/>
  <c r="H127" i="6"/>
  <c r="H123" i="6"/>
  <c r="H119" i="6"/>
  <c r="H89" i="6"/>
  <c r="I89" i="6"/>
  <c r="O89" i="6" s="1"/>
  <c r="J89" i="6"/>
  <c r="P89" i="6" s="1"/>
  <c r="H54" i="6"/>
  <c r="I54" i="6"/>
  <c r="O54" i="6" s="1"/>
  <c r="J54" i="6"/>
  <c r="P54" i="6" s="1"/>
  <c r="K54" i="6"/>
  <c r="Q54" i="6" s="1"/>
  <c r="H102" i="6"/>
  <c r="I102" i="6"/>
  <c r="O102" i="6" s="1"/>
  <c r="J102" i="6"/>
  <c r="P102" i="6" s="1"/>
  <c r="H85" i="6"/>
  <c r="I85" i="6"/>
  <c r="O85" i="6" s="1"/>
  <c r="J85" i="6"/>
  <c r="P85" i="6" s="1"/>
  <c r="H72" i="6"/>
  <c r="I72" i="6"/>
  <c r="O72" i="6" s="1"/>
  <c r="J72" i="6"/>
  <c r="P72" i="6" s="1"/>
  <c r="H58" i="6"/>
  <c r="I58" i="6"/>
  <c r="O58" i="6" s="1"/>
  <c r="J58" i="6"/>
  <c r="P58" i="6" s="1"/>
  <c r="K58" i="6"/>
  <c r="Q58" i="6" s="1"/>
  <c r="H34" i="6"/>
  <c r="I34" i="6"/>
  <c r="O34" i="6" s="1"/>
  <c r="J34" i="6"/>
  <c r="P34" i="6" s="1"/>
  <c r="K34" i="6"/>
  <c r="Q34" i="6" s="1"/>
  <c r="H17" i="6"/>
  <c r="I17" i="6"/>
  <c r="O17" i="6" s="1"/>
  <c r="J17" i="6"/>
  <c r="P17" i="6" s="1"/>
  <c r="K17" i="6"/>
  <c r="Q17" i="6" s="1"/>
  <c r="H114" i="6"/>
  <c r="I114" i="6"/>
  <c r="O114" i="6" s="1"/>
  <c r="H110" i="6"/>
  <c r="I110" i="6"/>
  <c r="O110" i="6" s="1"/>
  <c r="H98" i="6"/>
  <c r="I98" i="6"/>
  <c r="O98" i="6" s="1"/>
  <c r="J98" i="6"/>
  <c r="P98" i="6" s="1"/>
  <c r="H81" i="6"/>
  <c r="I81" i="6"/>
  <c r="O81" i="6" s="1"/>
  <c r="J81" i="6"/>
  <c r="P81" i="6" s="1"/>
  <c r="H68" i="6"/>
  <c r="I68" i="6"/>
  <c r="O68" i="6" s="1"/>
  <c r="J68" i="6"/>
  <c r="P68" i="6" s="1"/>
  <c r="H62" i="6"/>
  <c r="I62" i="6"/>
  <c r="O62" i="6" s="1"/>
  <c r="J62" i="6"/>
  <c r="P62" i="6" s="1"/>
  <c r="K62" i="6"/>
  <c r="Q62" i="6" s="1"/>
  <c r="H51" i="6"/>
  <c r="I51" i="6"/>
  <c r="O51" i="6" s="1"/>
  <c r="J51" i="6"/>
  <c r="P51" i="6" s="1"/>
  <c r="K51" i="6"/>
  <c r="Q51" i="6" s="1"/>
  <c r="I106" i="6"/>
  <c r="O106" i="6" s="1"/>
  <c r="I101" i="6"/>
  <c r="O101" i="6" s="1"/>
  <c r="I97" i="6"/>
  <c r="O97" i="6" s="1"/>
  <c r="I92" i="6"/>
  <c r="O92" i="6" s="1"/>
  <c r="I88" i="6"/>
  <c r="O88" i="6" s="1"/>
  <c r="I84" i="6"/>
  <c r="O84" i="6" s="1"/>
  <c r="I80" i="6"/>
  <c r="O80" i="6" s="1"/>
  <c r="I75" i="6"/>
  <c r="O75" i="6" s="1"/>
  <c r="I71" i="6"/>
  <c r="O71" i="6" s="1"/>
  <c r="I67" i="6"/>
  <c r="O67" i="6" s="1"/>
  <c r="I63" i="6"/>
  <c r="O63" i="6" s="1"/>
  <c r="I59" i="6"/>
  <c r="O59" i="6" s="1"/>
  <c r="J59" i="6"/>
  <c r="P59" i="6" s="1"/>
  <c r="I55" i="6"/>
  <c r="O55" i="6" s="1"/>
  <c r="J55" i="6"/>
  <c r="P55" i="6" s="1"/>
  <c r="H47" i="6"/>
  <c r="I47" i="6"/>
  <c r="O47" i="6" s="1"/>
  <c r="J47" i="6"/>
  <c r="P47" i="6" s="1"/>
  <c r="H30" i="6"/>
  <c r="I30" i="6"/>
  <c r="O30" i="6" s="1"/>
  <c r="J30" i="6"/>
  <c r="P30" i="6" s="1"/>
  <c r="H12" i="6"/>
  <c r="I12" i="6"/>
  <c r="O12" i="6" s="1"/>
  <c r="J12" i="6"/>
  <c r="P12" i="6" s="1"/>
  <c r="H4" i="6"/>
  <c r="I4" i="6"/>
  <c r="O4" i="6" s="1"/>
  <c r="J4" i="6"/>
  <c r="P4" i="6" s="1"/>
  <c r="H42" i="6"/>
  <c r="I42" i="6"/>
  <c r="O42" i="6" s="1"/>
  <c r="J42" i="6"/>
  <c r="P42" i="6" s="1"/>
  <c r="H25" i="6"/>
  <c r="I25" i="6"/>
  <c r="O25" i="6" s="1"/>
  <c r="J25" i="6"/>
  <c r="P25" i="6" s="1"/>
  <c r="H38" i="6"/>
  <c r="I38" i="6"/>
  <c r="O38" i="6" s="1"/>
  <c r="J38" i="6"/>
  <c r="P38" i="6" s="1"/>
  <c r="H21" i="6"/>
  <c r="I21" i="6"/>
  <c r="O21" i="6" s="1"/>
  <c r="J21" i="6"/>
  <c r="P21" i="6" s="1"/>
  <c r="H8" i="6"/>
  <c r="I8" i="6"/>
  <c r="O8" i="6" s="1"/>
  <c r="J8" i="6"/>
  <c r="P8" i="6" s="1"/>
  <c r="I50" i="6"/>
  <c r="O50" i="6" s="1"/>
  <c r="I46" i="6"/>
  <c r="O46" i="6" s="1"/>
  <c r="I41" i="6"/>
  <c r="O41" i="6" s="1"/>
  <c r="I37" i="6"/>
  <c r="O37" i="6" s="1"/>
  <c r="I33" i="6"/>
  <c r="O33" i="6" s="1"/>
  <c r="I29" i="6"/>
  <c r="O29" i="6" s="1"/>
  <c r="I24" i="6"/>
  <c r="O24" i="6" s="1"/>
  <c r="I20" i="6"/>
  <c r="O20" i="6" s="1"/>
  <c r="I16" i="6"/>
  <c r="O16" i="6" s="1"/>
  <c r="I11" i="6"/>
  <c r="O11" i="6" s="1"/>
  <c r="I7" i="6"/>
  <c r="O7" i="6" s="1"/>
  <c r="I3" i="6"/>
  <c r="O3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J21" i="5"/>
  <c r="P21" i="5" s="1"/>
  <c r="L21" i="5"/>
  <c r="M21" i="5"/>
  <c r="N21" i="5"/>
  <c r="G22" i="5"/>
  <c r="I22" i="5" s="1"/>
  <c r="O22" i="5" s="1"/>
  <c r="L22" i="5"/>
  <c r="M22" i="5"/>
  <c r="N22" i="5"/>
  <c r="G23" i="5"/>
  <c r="L23" i="5"/>
  <c r="M23" i="5"/>
  <c r="N23" i="5"/>
  <c r="G25" i="5"/>
  <c r="L25" i="5"/>
  <c r="M25" i="5"/>
  <c r="N25" i="5"/>
  <c r="G26" i="5"/>
  <c r="H26" i="5" s="1"/>
  <c r="L26" i="5"/>
  <c r="M26" i="5"/>
  <c r="N26" i="5"/>
  <c r="G27" i="5"/>
  <c r="L27" i="5"/>
  <c r="M27" i="5"/>
  <c r="N27" i="5"/>
  <c r="G28" i="5"/>
  <c r="H28" i="5" s="1"/>
  <c r="L28" i="5"/>
  <c r="M28" i="5"/>
  <c r="N28" i="5"/>
  <c r="G29" i="5"/>
  <c r="K29" i="5" s="1"/>
  <c r="Q29" i="5" s="1"/>
  <c r="L29" i="5"/>
  <c r="M29" i="5"/>
  <c r="N29" i="5"/>
  <c r="G30" i="5"/>
  <c r="L30" i="5"/>
  <c r="M30" i="5"/>
  <c r="N30" i="5"/>
  <c r="G32" i="5"/>
  <c r="K32" i="5" s="1"/>
  <c r="Q32" i="5" s="1"/>
  <c r="L32" i="5"/>
  <c r="M32" i="5"/>
  <c r="N32" i="5"/>
  <c r="G34" i="5"/>
  <c r="J34" i="5" s="1"/>
  <c r="P34" i="5" s="1"/>
  <c r="L34" i="5"/>
  <c r="M34" i="5"/>
  <c r="N34" i="5"/>
  <c r="G37" i="5"/>
  <c r="L37" i="5"/>
  <c r="M37" i="5"/>
  <c r="N37" i="5"/>
  <c r="G39" i="5"/>
  <c r="L39" i="5"/>
  <c r="M39" i="5"/>
  <c r="N39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7" i="5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K51" i="5" s="1"/>
  <c r="Q51" i="5" s="1"/>
  <c r="L51" i="5"/>
  <c r="M51" i="5"/>
  <c r="N51" i="5"/>
  <c r="G52" i="5"/>
  <c r="L52" i="5"/>
  <c r="M52" i="5"/>
  <c r="N52" i="5"/>
  <c r="G53" i="5"/>
  <c r="I53" i="5" s="1"/>
  <c r="O53" i="5" s="1"/>
  <c r="K53" i="5"/>
  <c r="Q53" i="5" s="1"/>
  <c r="L53" i="5"/>
  <c r="M53" i="5"/>
  <c r="N53" i="5"/>
  <c r="G54" i="5"/>
  <c r="H54" i="5" s="1"/>
  <c r="L54" i="5"/>
  <c r="M54" i="5"/>
  <c r="N54" i="5"/>
  <c r="G55" i="5"/>
  <c r="L55" i="5"/>
  <c r="M55" i="5"/>
  <c r="N55" i="5"/>
  <c r="G57" i="5"/>
  <c r="I57" i="5" s="1"/>
  <c r="O57" i="5" s="1"/>
  <c r="J57" i="5"/>
  <c r="P57" i="5" s="1"/>
  <c r="L57" i="5"/>
  <c r="M57" i="5"/>
  <c r="N57" i="5"/>
  <c r="G58" i="5"/>
  <c r="L58" i="5"/>
  <c r="M58" i="5"/>
  <c r="N58" i="5"/>
  <c r="G59" i="5"/>
  <c r="I59" i="5" s="1"/>
  <c r="O59" i="5" s="1"/>
  <c r="L59" i="5"/>
  <c r="M59" i="5"/>
  <c r="N59" i="5"/>
  <c r="G60" i="5"/>
  <c r="K60" i="5" s="1"/>
  <c r="Q60" i="5" s="1"/>
  <c r="L60" i="5"/>
  <c r="M60" i="5"/>
  <c r="N60" i="5"/>
  <c r="G61" i="5"/>
  <c r="H61" i="5" s="1"/>
  <c r="L61" i="5"/>
  <c r="M61" i="5"/>
  <c r="N61" i="5"/>
  <c r="G62" i="5"/>
  <c r="I62" i="5" s="1"/>
  <c r="O62" i="5" s="1"/>
  <c r="L62" i="5"/>
  <c r="M62" i="5"/>
  <c r="N62" i="5"/>
  <c r="G63" i="5"/>
  <c r="H63" i="5"/>
  <c r="L63" i="5"/>
  <c r="M63" i="5"/>
  <c r="N63" i="5"/>
  <c r="G64" i="5"/>
  <c r="L64" i="5"/>
  <c r="M64" i="5"/>
  <c r="N64" i="5"/>
  <c r="G65" i="5"/>
  <c r="J65" i="5" s="1"/>
  <c r="P65" i="5" s="1"/>
  <c r="L65" i="5"/>
  <c r="M65" i="5"/>
  <c r="N65" i="5"/>
  <c r="G66" i="5"/>
  <c r="I66" i="5" s="1"/>
  <c r="O66" i="5" s="1"/>
  <c r="L66" i="5"/>
  <c r="M66" i="5"/>
  <c r="N66" i="5"/>
  <c r="G67" i="5"/>
  <c r="I67" i="5" s="1"/>
  <c r="O67" i="5" s="1"/>
  <c r="L67" i="5"/>
  <c r="M67" i="5"/>
  <c r="N67" i="5"/>
  <c r="G68" i="5"/>
  <c r="K68" i="5" s="1"/>
  <c r="Q68" i="5" s="1"/>
  <c r="L68" i="5"/>
  <c r="M68" i="5"/>
  <c r="N68" i="5"/>
  <c r="G69" i="5"/>
  <c r="H69" i="5" s="1"/>
  <c r="L69" i="5"/>
  <c r="M69" i="5"/>
  <c r="N69" i="5"/>
  <c r="G70" i="5"/>
  <c r="K70" i="5" s="1"/>
  <c r="Q70" i="5" s="1"/>
  <c r="L70" i="5"/>
  <c r="M70" i="5"/>
  <c r="N70" i="5"/>
  <c r="G71" i="5"/>
  <c r="J71" i="5" s="1"/>
  <c r="I71" i="5"/>
  <c r="O71" i="5" s="1"/>
  <c r="L71" i="5"/>
  <c r="M71" i="5"/>
  <c r="N71" i="5"/>
  <c r="P71" i="5"/>
  <c r="G72" i="5"/>
  <c r="L72" i="5"/>
  <c r="M72" i="5"/>
  <c r="N72" i="5"/>
  <c r="G73" i="5"/>
  <c r="K73" i="5"/>
  <c r="Q73" i="5" s="1"/>
  <c r="L73" i="5"/>
  <c r="M73" i="5"/>
  <c r="N73" i="5"/>
  <c r="G74" i="5"/>
  <c r="L74" i="5"/>
  <c r="M74" i="5"/>
  <c r="N74" i="5"/>
  <c r="G75" i="5"/>
  <c r="K75" i="5" s="1"/>
  <c r="Q75" i="5" s="1"/>
  <c r="L75" i="5"/>
  <c r="M75" i="5"/>
  <c r="N75" i="5"/>
  <c r="G76" i="5"/>
  <c r="H76" i="5" s="1"/>
  <c r="L76" i="5"/>
  <c r="M76" i="5"/>
  <c r="N76" i="5"/>
  <c r="G77" i="5"/>
  <c r="K77" i="5" s="1"/>
  <c r="Q77" i="5" s="1"/>
  <c r="L77" i="5"/>
  <c r="M77" i="5"/>
  <c r="N77" i="5"/>
  <c r="G78" i="5"/>
  <c r="L78" i="5"/>
  <c r="M78" i="5"/>
  <c r="N78" i="5"/>
  <c r="G79" i="5"/>
  <c r="K79" i="5" s="1"/>
  <c r="Q79" i="5" s="1"/>
  <c r="L79" i="5"/>
  <c r="M79" i="5"/>
  <c r="N79" i="5"/>
  <c r="G80" i="5"/>
  <c r="J80" i="5" s="1"/>
  <c r="P80" i="5" s="1"/>
  <c r="L80" i="5"/>
  <c r="M80" i="5"/>
  <c r="N80" i="5"/>
  <c r="G81" i="5"/>
  <c r="K81" i="5" s="1"/>
  <c r="Q81" i="5" s="1"/>
  <c r="L81" i="5"/>
  <c r="M81" i="5"/>
  <c r="N81" i="5"/>
  <c r="G82" i="5"/>
  <c r="J82" i="5" s="1"/>
  <c r="I82" i="5"/>
  <c r="O82" i="5" s="1"/>
  <c r="L82" i="5"/>
  <c r="M82" i="5"/>
  <c r="N82" i="5"/>
  <c r="P82" i="5"/>
  <c r="G83" i="5"/>
  <c r="I83" i="5" s="1"/>
  <c r="O83" i="5" s="1"/>
  <c r="L83" i="5"/>
  <c r="M83" i="5"/>
  <c r="N83" i="5"/>
  <c r="G84" i="5"/>
  <c r="K84" i="5"/>
  <c r="Q84" i="5" s="1"/>
  <c r="L84" i="5"/>
  <c r="M84" i="5"/>
  <c r="N84" i="5"/>
  <c r="G85" i="5"/>
  <c r="K85" i="5" s="1"/>
  <c r="Q85" i="5" s="1"/>
  <c r="L85" i="5"/>
  <c r="M85" i="5"/>
  <c r="N85" i="5"/>
  <c r="G86" i="5"/>
  <c r="I86" i="5" s="1"/>
  <c r="O86" i="5" s="1"/>
  <c r="L86" i="5"/>
  <c r="M86" i="5"/>
  <c r="N86" i="5"/>
  <c r="G87" i="5"/>
  <c r="K87" i="5" s="1"/>
  <c r="Q87" i="5" s="1"/>
  <c r="L87" i="5"/>
  <c r="M87" i="5"/>
  <c r="N87" i="5"/>
  <c r="G88" i="5"/>
  <c r="J88" i="5" s="1"/>
  <c r="P88" i="5" s="1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2" i="5"/>
  <c r="K92" i="5"/>
  <c r="Q92" i="5" s="1"/>
  <c r="L92" i="5"/>
  <c r="M92" i="5"/>
  <c r="N92" i="5"/>
  <c r="G93" i="5"/>
  <c r="K93" i="5" s="1"/>
  <c r="Q93" i="5" s="1"/>
  <c r="L93" i="5"/>
  <c r="M93" i="5"/>
  <c r="N93" i="5"/>
  <c r="G94" i="5"/>
  <c r="I94" i="5" s="1"/>
  <c r="O94" i="5" s="1"/>
  <c r="L94" i="5"/>
  <c r="M94" i="5"/>
  <c r="N94" i="5"/>
  <c r="G95" i="5"/>
  <c r="K95" i="5" s="1"/>
  <c r="Q95" i="5" s="1"/>
  <c r="L95" i="5"/>
  <c r="M95" i="5"/>
  <c r="N95" i="5"/>
  <c r="G96" i="5"/>
  <c r="J96" i="5" s="1"/>
  <c r="P96" i="5" s="1"/>
  <c r="L96" i="5"/>
  <c r="M96" i="5"/>
  <c r="N96" i="5"/>
  <c r="G97" i="5"/>
  <c r="K97" i="5" s="1"/>
  <c r="Q97" i="5" s="1"/>
  <c r="L97" i="5"/>
  <c r="M97" i="5"/>
  <c r="N97" i="5"/>
  <c r="G98" i="5"/>
  <c r="J98" i="5" s="1"/>
  <c r="P98" i="5" s="1"/>
  <c r="L98" i="5"/>
  <c r="M98" i="5"/>
  <c r="N98" i="5"/>
  <c r="G99" i="5"/>
  <c r="I99" i="5" s="1"/>
  <c r="O99" i="5" s="1"/>
  <c r="L99" i="5"/>
  <c r="M99" i="5"/>
  <c r="N99" i="5"/>
  <c r="G100" i="5"/>
  <c r="K100" i="5" s="1"/>
  <c r="Q100" i="5" s="1"/>
  <c r="L100" i="5"/>
  <c r="M100" i="5"/>
  <c r="N100" i="5"/>
  <c r="G101" i="5"/>
  <c r="K101" i="5" s="1"/>
  <c r="Q101" i="5" s="1"/>
  <c r="L101" i="5"/>
  <c r="M101" i="5"/>
  <c r="N101" i="5"/>
  <c r="G102" i="5"/>
  <c r="I102" i="5" s="1"/>
  <c r="O102" i="5" s="1"/>
  <c r="L102" i="5"/>
  <c r="M102" i="5"/>
  <c r="N102" i="5"/>
  <c r="G103" i="5"/>
  <c r="I103" i="5" s="1"/>
  <c r="O103" i="5" s="1"/>
  <c r="K103" i="5"/>
  <c r="Q103" i="5" s="1"/>
  <c r="L103" i="5"/>
  <c r="M103" i="5"/>
  <c r="N103" i="5"/>
  <c r="G104" i="5"/>
  <c r="H104" i="5" s="1"/>
  <c r="L104" i="5"/>
  <c r="M104" i="5"/>
  <c r="N104" i="5"/>
  <c r="G105" i="5"/>
  <c r="K105" i="5" s="1"/>
  <c r="Q105" i="5" s="1"/>
  <c r="L105" i="5"/>
  <c r="M105" i="5"/>
  <c r="N105" i="5"/>
  <c r="G106" i="5"/>
  <c r="H106" i="5" s="1"/>
  <c r="L106" i="5"/>
  <c r="M106" i="5"/>
  <c r="N106" i="5"/>
  <c r="G107" i="5"/>
  <c r="L107" i="5"/>
  <c r="M107" i="5"/>
  <c r="N107" i="5"/>
  <c r="G108" i="5"/>
  <c r="L108" i="5"/>
  <c r="M108" i="5"/>
  <c r="N108" i="5"/>
  <c r="G109" i="5"/>
  <c r="K109" i="5" s="1"/>
  <c r="Q109" i="5" s="1"/>
  <c r="L109" i="5"/>
  <c r="M109" i="5"/>
  <c r="N109" i="5"/>
  <c r="G110" i="5"/>
  <c r="H110" i="5" s="1"/>
  <c r="L110" i="5"/>
  <c r="M110" i="5"/>
  <c r="N110" i="5"/>
  <c r="G111" i="5"/>
  <c r="I111" i="5" s="1"/>
  <c r="O111" i="5" s="1"/>
  <c r="L111" i="5"/>
  <c r="M111" i="5"/>
  <c r="N111" i="5"/>
  <c r="G112" i="5"/>
  <c r="H112" i="5" s="1"/>
  <c r="L112" i="5"/>
  <c r="M112" i="5"/>
  <c r="N112" i="5"/>
  <c r="G113" i="5"/>
  <c r="K113" i="5" s="1"/>
  <c r="Q113" i="5" s="1"/>
  <c r="L113" i="5"/>
  <c r="M113" i="5"/>
  <c r="N113" i="5"/>
  <c r="G114" i="5"/>
  <c r="H114" i="5" s="1"/>
  <c r="I114" i="5"/>
  <c r="O114" i="5" s="1"/>
  <c r="K114" i="5"/>
  <c r="Q114" i="5" s="1"/>
  <c r="L114" i="5"/>
  <c r="M114" i="5"/>
  <c r="N114" i="5"/>
  <c r="G115" i="5"/>
  <c r="L115" i="5"/>
  <c r="M115" i="5"/>
  <c r="N115" i="5"/>
  <c r="G116" i="5"/>
  <c r="H116" i="5"/>
  <c r="L116" i="5"/>
  <c r="M116" i="5"/>
  <c r="N116" i="5"/>
  <c r="G117" i="5"/>
  <c r="K117" i="5" s="1"/>
  <c r="Q117" i="5" s="1"/>
  <c r="L117" i="5"/>
  <c r="M117" i="5"/>
  <c r="N117" i="5"/>
  <c r="G118" i="5"/>
  <c r="J118" i="5" s="1"/>
  <c r="P118" i="5" s="1"/>
  <c r="L118" i="5"/>
  <c r="M118" i="5"/>
  <c r="N118" i="5"/>
  <c r="G119" i="5"/>
  <c r="I119" i="5" s="1"/>
  <c r="O119" i="5" s="1"/>
  <c r="L119" i="5"/>
  <c r="M119" i="5"/>
  <c r="N119" i="5"/>
  <c r="G121" i="5"/>
  <c r="H121" i="5" s="1"/>
  <c r="I121" i="5"/>
  <c r="O121" i="5" s="1"/>
  <c r="L121" i="5"/>
  <c r="M121" i="5"/>
  <c r="N121" i="5"/>
  <c r="G122" i="5"/>
  <c r="K122" i="5" s="1"/>
  <c r="Q122" i="5" s="1"/>
  <c r="L122" i="5"/>
  <c r="M122" i="5"/>
  <c r="N122" i="5"/>
  <c r="G123" i="5"/>
  <c r="I123" i="5" s="1"/>
  <c r="O123" i="5" s="1"/>
  <c r="L123" i="5"/>
  <c r="M123" i="5"/>
  <c r="N123" i="5"/>
  <c r="G124" i="5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J127" i="5" s="1"/>
  <c r="P127" i="5" s="1"/>
  <c r="L127" i="5"/>
  <c r="M127" i="5"/>
  <c r="N127" i="5"/>
  <c r="G128" i="5"/>
  <c r="I128" i="5" s="1"/>
  <c r="O128" i="5" s="1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I131" i="5" s="1"/>
  <c r="O131" i="5" s="1"/>
  <c r="L131" i="5"/>
  <c r="M131" i="5"/>
  <c r="N131" i="5"/>
  <c r="G132" i="5"/>
  <c r="L132" i="5"/>
  <c r="M132" i="5"/>
  <c r="N132" i="5"/>
  <c r="G133" i="5"/>
  <c r="H133" i="5" s="1"/>
  <c r="L133" i="5"/>
  <c r="M133" i="5"/>
  <c r="N133" i="5"/>
  <c r="G134" i="5"/>
  <c r="K134" i="5" s="1"/>
  <c r="Q134" i="5" s="1"/>
  <c r="L134" i="5"/>
  <c r="M134" i="5"/>
  <c r="N134" i="5"/>
  <c r="G135" i="5"/>
  <c r="H135" i="5"/>
  <c r="L135" i="5"/>
  <c r="M135" i="5"/>
  <c r="N135" i="5"/>
  <c r="G136" i="5"/>
  <c r="I136" i="5" s="1"/>
  <c r="O136" i="5" s="1"/>
  <c r="L136" i="5"/>
  <c r="M136" i="5"/>
  <c r="N136" i="5"/>
  <c r="G137" i="5"/>
  <c r="H137" i="5" s="1"/>
  <c r="L137" i="5"/>
  <c r="M137" i="5"/>
  <c r="N137" i="5"/>
  <c r="G138" i="5"/>
  <c r="K138" i="5" s="1"/>
  <c r="Q138" i="5" s="1"/>
  <c r="L138" i="5"/>
  <c r="M138" i="5"/>
  <c r="N138" i="5"/>
  <c r="G139" i="5"/>
  <c r="J139" i="5" s="1"/>
  <c r="P139" i="5" s="1"/>
  <c r="I139" i="5"/>
  <c r="O139" i="5" s="1"/>
  <c r="L139" i="5"/>
  <c r="M139" i="5"/>
  <c r="N139" i="5"/>
  <c r="G140" i="5"/>
  <c r="L140" i="5"/>
  <c r="M140" i="5"/>
  <c r="N140" i="5"/>
  <c r="G141" i="5"/>
  <c r="L141" i="5"/>
  <c r="M141" i="5"/>
  <c r="N141" i="5"/>
  <c r="G142" i="5"/>
  <c r="L142" i="5"/>
  <c r="M142" i="5"/>
  <c r="N142" i="5"/>
  <c r="G143" i="5"/>
  <c r="J143" i="5" s="1"/>
  <c r="P143" i="5" s="1"/>
  <c r="L143" i="5"/>
  <c r="M143" i="5"/>
  <c r="N143" i="5"/>
  <c r="G144" i="5"/>
  <c r="K144" i="5" s="1"/>
  <c r="Q144" i="5" s="1"/>
  <c r="L144" i="5"/>
  <c r="M144" i="5"/>
  <c r="N144" i="5"/>
  <c r="G145" i="5"/>
  <c r="K145" i="5" s="1"/>
  <c r="Q145" i="5" s="1"/>
  <c r="L145" i="5"/>
  <c r="M145" i="5"/>
  <c r="N145" i="5"/>
  <c r="G146" i="5"/>
  <c r="K146" i="5" s="1"/>
  <c r="Q146" i="5" s="1"/>
  <c r="L146" i="5"/>
  <c r="M146" i="5"/>
  <c r="N146" i="5"/>
  <c r="G147" i="5"/>
  <c r="K147" i="5" s="1"/>
  <c r="Q147" i="5" s="1"/>
  <c r="I147" i="5"/>
  <c r="O147" i="5" s="1"/>
  <c r="L147" i="5"/>
  <c r="M147" i="5"/>
  <c r="N147" i="5"/>
  <c r="G148" i="5"/>
  <c r="K148" i="5" s="1"/>
  <c r="Q148" i="5" s="1"/>
  <c r="L148" i="5"/>
  <c r="M148" i="5"/>
  <c r="N148" i="5"/>
  <c r="G149" i="5"/>
  <c r="I149" i="5" s="1"/>
  <c r="O149" i="5" s="1"/>
  <c r="L149" i="5"/>
  <c r="M149" i="5"/>
  <c r="N149" i="5"/>
  <c r="G150" i="5"/>
  <c r="L150" i="5"/>
  <c r="M150" i="5"/>
  <c r="N150" i="5"/>
  <c r="G151" i="5"/>
  <c r="H151" i="5" s="1"/>
  <c r="L151" i="5"/>
  <c r="M151" i="5"/>
  <c r="N151" i="5"/>
  <c r="G152" i="5"/>
  <c r="I152" i="5" s="1"/>
  <c r="O152" i="5" s="1"/>
  <c r="L152" i="5"/>
  <c r="M152" i="5"/>
  <c r="N152" i="5"/>
  <c r="G153" i="5"/>
  <c r="K153" i="5" s="1"/>
  <c r="Q153" i="5" s="1"/>
  <c r="L153" i="5"/>
  <c r="M153" i="5"/>
  <c r="N153" i="5"/>
  <c r="G154" i="5"/>
  <c r="L154" i="5"/>
  <c r="M154" i="5"/>
  <c r="N154" i="5"/>
  <c r="G155" i="5"/>
  <c r="J155" i="5" s="1"/>
  <c r="P155" i="5" s="1"/>
  <c r="I155" i="5"/>
  <c r="O155" i="5" s="1"/>
  <c r="L155" i="5"/>
  <c r="M155" i="5"/>
  <c r="N155" i="5"/>
  <c r="G156" i="5"/>
  <c r="K156" i="5" s="1"/>
  <c r="Q156" i="5" s="1"/>
  <c r="L156" i="5"/>
  <c r="M156" i="5"/>
  <c r="N156" i="5"/>
  <c r="G157" i="5"/>
  <c r="I157" i="5" s="1"/>
  <c r="O157" i="5" s="1"/>
  <c r="L157" i="5"/>
  <c r="M157" i="5"/>
  <c r="N157" i="5"/>
  <c r="G158" i="5"/>
  <c r="I158" i="5" s="1"/>
  <c r="O158" i="5" s="1"/>
  <c r="L158" i="5"/>
  <c r="M158" i="5"/>
  <c r="N158" i="5"/>
  <c r="G159" i="5"/>
  <c r="L159" i="5"/>
  <c r="M159" i="5"/>
  <c r="N159" i="5"/>
  <c r="G160" i="5"/>
  <c r="K160" i="5" s="1"/>
  <c r="Q160" i="5" s="1"/>
  <c r="L160" i="5"/>
  <c r="M160" i="5"/>
  <c r="N160" i="5"/>
  <c r="G162" i="5"/>
  <c r="H162" i="5" s="1"/>
  <c r="L162" i="5"/>
  <c r="M162" i="5"/>
  <c r="N162" i="5"/>
  <c r="G164" i="5"/>
  <c r="I164" i="5" s="1"/>
  <c r="O164" i="5" s="1"/>
  <c r="L164" i="5"/>
  <c r="M164" i="5"/>
  <c r="N164" i="5"/>
  <c r="G165" i="5"/>
  <c r="H165" i="5" s="1"/>
  <c r="L165" i="5"/>
  <c r="M165" i="5"/>
  <c r="N165" i="5"/>
  <c r="G166" i="5"/>
  <c r="K166" i="5" s="1"/>
  <c r="Q166" i="5" s="1"/>
  <c r="L166" i="5"/>
  <c r="M166" i="5"/>
  <c r="N166" i="5"/>
  <c r="G167" i="5"/>
  <c r="J167" i="5" s="1"/>
  <c r="H167" i="5"/>
  <c r="K167" i="5"/>
  <c r="Q167" i="5" s="1"/>
  <c r="L167" i="5"/>
  <c r="M167" i="5"/>
  <c r="N167" i="5"/>
  <c r="P167" i="5"/>
  <c r="G168" i="5"/>
  <c r="L168" i="5"/>
  <c r="M168" i="5"/>
  <c r="N168" i="5"/>
  <c r="G169" i="5"/>
  <c r="H169" i="5" s="1"/>
  <c r="L169" i="5"/>
  <c r="M169" i="5"/>
  <c r="N169" i="5"/>
  <c r="G170" i="5"/>
  <c r="K170" i="5" s="1"/>
  <c r="Q170" i="5" s="1"/>
  <c r="L170" i="5"/>
  <c r="M170" i="5"/>
  <c r="N170" i="5"/>
  <c r="G171" i="5"/>
  <c r="L171" i="5"/>
  <c r="M171" i="5"/>
  <c r="N171" i="5"/>
  <c r="G172" i="5"/>
  <c r="I172" i="5" s="1"/>
  <c r="O172" i="5" s="1"/>
  <c r="L172" i="5"/>
  <c r="M172" i="5"/>
  <c r="N172" i="5"/>
  <c r="G173" i="5"/>
  <c r="H173" i="5" s="1"/>
  <c r="L173" i="5"/>
  <c r="M173" i="5"/>
  <c r="N173" i="5"/>
  <c r="G174" i="5"/>
  <c r="K174" i="5" s="1"/>
  <c r="Q174" i="5" s="1"/>
  <c r="L174" i="5"/>
  <c r="M174" i="5"/>
  <c r="N174" i="5"/>
  <c r="G175" i="5"/>
  <c r="H175" i="5" s="1"/>
  <c r="L175" i="5"/>
  <c r="M175" i="5"/>
  <c r="N175" i="5"/>
  <c r="G176" i="5"/>
  <c r="I176" i="5" s="1"/>
  <c r="O176" i="5" s="1"/>
  <c r="L176" i="5"/>
  <c r="M176" i="5"/>
  <c r="N176" i="5"/>
  <c r="G177" i="5"/>
  <c r="I177" i="5" s="1"/>
  <c r="O177" i="5" s="1"/>
  <c r="H177" i="5"/>
  <c r="L177" i="5"/>
  <c r="M177" i="5"/>
  <c r="N177" i="5"/>
  <c r="G178" i="5"/>
  <c r="K178" i="5" s="1"/>
  <c r="Q178" i="5" s="1"/>
  <c r="L178" i="5"/>
  <c r="M178" i="5"/>
  <c r="N178" i="5"/>
  <c r="G179" i="5"/>
  <c r="I179" i="5" s="1"/>
  <c r="O179" i="5" s="1"/>
  <c r="L179" i="5"/>
  <c r="M179" i="5"/>
  <c r="N179" i="5"/>
  <c r="G180" i="5"/>
  <c r="I180" i="5" s="1"/>
  <c r="O180" i="5" s="1"/>
  <c r="L180" i="5"/>
  <c r="M180" i="5"/>
  <c r="N180" i="5"/>
  <c r="G181" i="5"/>
  <c r="I181" i="5" s="1"/>
  <c r="O181" i="5" s="1"/>
  <c r="L181" i="5"/>
  <c r="M181" i="5"/>
  <c r="N181" i="5"/>
  <c r="G182" i="5"/>
  <c r="K182" i="5" s="1"/>
  <c r="Q182" i="5" s="1"/>
  <c r="L182" i="5"/>
  <c r="M182" i="5"/>
  <c r="N182" i="5"/>
  <c r="G183" i="5"/>
  <c r="H183" i="5" s="1"/>
  <c r="L183" i="5"/>
  <c r="M183" i="5"/>
  <c r="N183" i="5"/>
  <c r="G184" i="5"/>
  <c r="I184" i="5" s="1"/>
  <c r="O184" i="5" s="1"/>
  <c r="K184" i="5"/>
  <c r="Q184" i="5" s="1"/>
  <c r="L184" i="5"/>
  <c r="M184" i="5"/>
  <c r="N184" i="5"/>
  <c r="G185" i="5"/>
  <c r="I185" i="5" s="1"/>
  <c r="O185" i="5" s="1"/>
  <c r="L185" i="5"/>
  <c r="M185" i="5"/>
  <c r="N185" i="5"/>
  <c r="G186" i="5"/>
  <c r="K186" i="5" s="1"/>
  <c r="Q186" i="5" s="1"/>
  <c r="L186" i="5"/>
  <c r="M186" i="5"/>
  <c r="N186" i="5"/>
  <c r="G187" i="5"/>
  <c r="I187" i="5" s="1"/>
  <c r="O187" i="5" s="1"/>
  <c r="L187" i="5"/>
  <c r="M187" i="5"/>
  <c r="N187" i="5"/>
  <c r="G188" i="5"/>
  <c r="I188" i="5" s="1"/>
  <c r="O188" i="5" s="1"/>
  <c r="L188" i="5"/>
  <c r="M188" i="5"/>
  <c r="N188" i="5"/>
  <c r="G189" i="5"/>
  <c r="H189" i="5" s="1"/>
  <c r="L189" i="5"/>
  <c r="M189" i="5"/>
  <c r="N189" i="5"/>
  <c r="G190" i="5"/>
  <c r="K190" i="5" s="1"/>
  <c r="Q190" i="5" s="1"/>
  <c r="L190" i="5"/>
  <c r="M190" i="5"/>
  <c r="N190" i="5"/>
  <c r="G191" i="5"/>
  <c r="J191" i="5" s="1"/>
  <c r="P191" i="5" s="1"/>
  <c r="L191" i="5"/>
  <c r="M191" i="5"/>
  <c r="N191" i="5"/>
  <c r="G192" i="5"/>
  <c r="L192" i="5"/>
  <c r="M192" i="5"/>
  <c r="N192" i="5"/>
  <c r="G193" i="5"/>
  <c r="I193" i="5" s="1"/>
  <c r="O193" i="5" s="1"/>
  <c r="L193" i="5"/>
  <c r="M193" i="5"/>
  <c r="N193" i="5"/>
  <c r="G194" i="5"/>
  <c r="K194" i="5" s="1"/>
  <c r="Q194" i="5" s="1"/>
  <c r="L194" i="5"/>
  <c r="M194" i="5"/>
  <c r="N194" i="5"/>
  <c r="G195" i="5"/>
  <c r="I195" i="5" s="1"/>
  <c r="O195" i="5" s="1"/>
  <c r="K195" i="5"/>
  <c r="Q195" i="5" s="1"/>
  <c r="L195" i="5"/>
  <c r="M195" i="5"/>
  <c r="N195" i="5"/>
  <c r="G196" i="5"/>
  <c r="K196" i="5" s="1"/>
  <c r="Q196" i="5" s="1"/>
  <c r="L196" i="5"/>
  <c r="M196" i="5"/>
  <c r="N196" i="5"/>
  <c r="G197" i="5"/>
  <c r="J197" i="5" s="1"/>
  <c r="P197" i="5" s="1"/>
  <c r="L197" i="5"/>
  <c r="M197" i="5"/>
  <c r="N197" i="5"/>
  <c r="G198" i="5"/>
  <c r="K198" i="5" s="1"/>
  <c r="Q198" i="5" s="1"/>
  <c r="L198" i="5"/>
  <c r="M198" i="5"/>
  <c r="N198" i="5"/>
  <c r="G199" i="5"/>
  <c r="I199" i="5" s="1"/>
  <c r="O199" i="5" s="1"/>
  <c r="L199" i="5"/>
  <c r="M199" i="5"/>
  <c r="N199" i="5"/>
  <c r="G200" i="5"/>
  <c r="L200" i="5"/>
  <c r="M200" i="5"/>
  <c r="N200" i="5"/>
  <c r="G201" i="5"/>
  <c r="I201" i="5" s="1"/>
  <c r="O201" i="5" s="1"/>
  <c r="L201" i="5"/>
  <c r="M201" i="5"/>
  <c r="N201" i="5"/>
  <c r="G203" i="5"/>
  <c r="K203" i="5" s="1"/>
  <c r="Q203" i="5" s="1"/>
  <c r="L203" i="5"/>
  <c r="M203" i="5"/>
  <c r="N203" i="5"/>
  <c r="G204" i="5"/>
  <c r="I204" i="5" s="1"/>
  <c r="O204" i="5" s="1"/>
  <c r="L204" i="5"/>
  <c r="M204" i="5"/>
  <c r="N204" i="5"/>
  <c r="G205" i="5"/>
  <c r="K205" i="5" s="1"/>
  <c r="Q205" i="5" s="1"/>
  <c r="L205" i="5"/>
  <c r="M205" i="5"/>
  <c r="N205" i="5"/>
  <c r="G206" i="5"/>
  <c r="H206" i="5" s="1"/>
  <c r="L206" i="5"/>
  <c r="M206" i="5"/>
  <c r="N206" i="5"/>
  <c r="G207" i="5"/>
  <c r="K207" i="5" s="1"/>
  <c r="Q207" i="5" s="1"/>
  <c r="L207" i="5"/>
  <c r="M207" i="5"/>
  <c r="N207" i="5"/>
  <c r="G208" i="5"/>
  <c r="H208" i="5" s="1"/>
  <c r="J208" i="5"/>
  <c r="P208" i="5" s="1"/>
  <c r="L208" i="5"/>
  <c r="M208" i="5"/>
  <c r="N208" i="5"/>
  <c r="G209" i="5"/>
  <c r="L209" i="5"/>
  <c r="M209" i="5"/>
  <c r="N209" i="5"/>
  <c r="G210" i="5"/>
  <c r="I210" i="5" s="1"/>
  <c r="O210" i="5" s="1"/>
  <c r="L210" i="5"/>
  <c r="M210" i="5"/>
  <c r="N210" i="5"/>
  <c r="G211" i="5"/>
  <c r="K211" i="5" s="1"/>
  <c r="Q211" i="5" s="1"/>
  <c r="L211" i="5"/>
  <c r="M211" i="5"/>
  <c r="N211" i="5"/>
  <c r="G212" i="5"/>
  <c r="I212" i="5" s="1"/>
  <c r="O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H214" i="5"/>
  <c r="J214" i="5"/>
  <c r="P214" i="5" s="1"/>
  <c r="K214" i="5"/>
  <c r="L214" i="5"/>
  <c r="M214" i="5"/>
  <c r="N214" i="5"/>
  <c r="Q214" i="5"/>
  <c r="G215" i="5"/>
  <c r="K215" i="5" s="1"/>
  <c r="Q215" i="5" s="1"/>
  <c r="L215" i="5"/>
  <c r="M215" i="5"/>
  <c r="N215" i="5"/>
  <c r="G217" i="5"/>
  <c r="H217" i="5" s="1"/>
  <c r="L217" i="5"/>
  <c r="M217" i="5"/>
  <c r="N217" i="5"/>
  <c r="G218" i="5"/>
  <c r="L218" i="5"/>
  <c r="M218" i="5"/>
  <c r="N218" i="5"/>
  <c r="G219" i="5"/>
  <c r="I219" i="5" s="1"/>
  <c r="O219" i="5" s="1"/>
  <c r="K219" i="5"/>
  <c r="Q219" i="5" s="1"/>
  <c r="L219" i="5"/>
  <c r="M219" i="5"/>
  <c r="N219" i="5"/>
  <c r="G220" i="5"/>
  <c r="K220" i="5" s="1"/>
  <c r="Q220" i="5" s="1"/>
  <c r="L220" i="5"/>
  <c r="M220" i="5"/>
  <c r="N220" i="5"/>
  <c r="G221" i="5"/>
  <c r="I221" i="5" s="1"/>
  <c r="O221" i="5" s="1"/>
  <c r="L221" i="5"/>
  <c r="M221" i="5"/>
  <c r="N221" i="5"/>
  <c r="G222" i="5"/>
  <c r="K222" i="5" s="1"/>
  <c r="Q222" i="5" s="1"/>
  <c r="L222" i="5"/>
  <c r="M222" i="5"/>
  <c r="N222" i="5"/>
  <c r="G223" i="5"/>
  <c r="J223" i="5" s="1"/>
  <c r="P223" i="5" s="1"/>
  <c r="K223" i="5"/>
  <c r="L223" i="5"/>
  <c r="M223" i="5"/>
  <c r="N223" i="5"/>
  <c r="Q223" i="5"/>
  <c r="G224" i="5"/>
  <c r="K224" i="5" s="1"/>
  <c r="Q224" i="5" s="1"/>
  <c r="L224" i="5"/>
  <c r="M224" i="5"/>
  <c r="N224" i="5"/>
  <c r="G225" i="5"/>
  <c r="H225" i="5" s="1"/>
  <c r="I225" i="5"/>
  <c r="O225" i="5" s="1"/>
  <c r="L225" i="5"/>
  <c r="M225" i="5"/>
  <c r="N225" i="5"/>
  <c r="G226" i="5"/>
  <c r="L226" i="5"/>
  <c r="M226" i="5"/>
  <c r="N226" i="5"/>
  <c r="G227" i="5"/>
  <c r="I227" i="5" s="1"/>
  <c r="O227" i="5" s="1"/>
  <c r="L227" i="5"/>
  <c r="M227" i="5"/>
  <c r="N227" i="5"/>
  <c r="G228" i="5"/>
  <c r="K228" i="5" s="1"/>
  <c r="Q228" i="5" s="1"/>
  <c r="L228" i="5"/>
  <c r="M228" i="5"/>
  <c r="N228" i="5"/>
  <c r="G229" i="5"/>
  <c r="I229" i="5" s="1"/>
  <c r="O229" i="5" s="1"/>
  <c r="L229" i="5"/>
  <c r="M229" i="5"/>
  <c r="N229" i="5"/>
  <c r="G230" i="5"/>
  <c r="I230" i="5" s="1"/>
  <c r="O230" i="5" s="1"/>
  <c r="L230" i="5"/>
  <c r="M230" i="5"/>
  <c r="N230" i="5"/>
  <c r="G231" i="5"/>
  <c r="J231" i="5" s="1"/>
  <c r="P231" i="5" s="1"/>
  <c r="L231" i="5"/>
  <c r="M231" i="5"/>
  <c r="N231" i="5"/>
  <c r="G232" i="5"/>
  <c r="K232" i="5" s="1"/>
  <c r="Q232" i="5" s="1"/>
  <c r="L232" i="5"/>
  <c r="M232" i="5"/>
  <c r="N232" i="5"/>
  <c r="G233" i="5"/>
  <c r="H233" i="5" s="1"/>
  <c r="I233" i="5"/>
  <c r="O233" i="5" s="1"/>
  <c r="L233" i="5"/>
  <c r="M233" i="5"/>
  <c r="N233" i="5"/>
  <c r="G234" i="5"/>
  <c r="L234" i="5"/>
  <c r="M234" i="5"/>
  <c r="N234" i="5"/>
  <c r="G235" i="5"/>
  <c r="I235" i="5" s="1"/>
  <c r="O235" i="5" s="1"/>
  <c r="L235" i="5"/>
  <c r="M235" i="5"/>
  <c r="N235" i="5"/>
  <c r="G236" i="5"/>
  <c r="K236" i="5" s="1"/>
  <c r="Q236" i="5" s="1"/>
  <c r="L236" i="5"/>
  <c r="M236" i="5"/>
  <c r="N236" i="5"/>
  <c r="G237" i="5"/>
  <c r="I237" i="5" s="1"/>
  <c r="O237" i="5" s="1"/>
  <c r="L237" i="5"/>
  <c r="M237" i="5"/>
  <c r="N237" i="5"/>
  <c r="G238" i="5"/>
  <c r="I238" i="5" s="1"/>
  <c r="O238" i="5" s="1"/>
  <c r="L238" i="5"/>
  <c r="M238" i="5"/>
  <c r="N238" i="5"/>
  <c r="G239" i="5"/>
  <c r="I239" i="5" s="1"/>
  <c r="O239" i="5" s="1"/>
  <c r="L239" i="5"/>
  <c r="M239" i="5"/>
  <c r="N239" i="5"/>
  <c r="G240" i="5"/>
  <c r="K240" i="5" s="1"/>
  <c r="Q240" i="5" s="1"/>
  <c r="L240" i="5"/>
  <c r="M240" i="5"/>
  <c r="N240" i="5"/>
  <c r="G241" i="5"/>
  <c r="H241" i="5" s="1"/>
  <c r="L241" i="5"/>
  <c r="M241" i="5"/>
  <c r="N241" i="5"/>
  <c r="G242" i="5"/>
  <c r="L242" i="5"/>
  <c r="M242" i="5"/>
  <c r="N242" i="5"/>
  <c r="G243" i="5"/>
  <c r="K243" i="5" s="1"/>
  <c r="Q243" i="5" s="1"/>
  <c r="L243" i="5"/>
  <c r="M243" i="5"/>
  <c r="N243" i="5"/>
  <c r="G244" i="5"/>
  <c r="K244" i="5" s="1"/>
  <c r="Q244" i="5" s="1"/>
  <c r="L244" i="5"/>
  <c r="M244" i="5"/>
  <c r="N244" i="5"/>
  <c r="G245" i="5"/>
  <c r="H245" i="5" s="1"/>
  <c r="L245" i="5"/>
  <c r="M245" i="5"/>
  <c r="N245" i="5"/>
  <c r="G246" i="5"/>
  <c r="K246" i="5" s="1"/>
  <c r="Q246" i="5" s="1"/>
  <c r="L246" i="5"/>
  <c r="M246" i="5"/>
  <c r="N246" i="5"/>
  <c r="G247" i="5"/>
  <c r="H247" i="5" s="1"/>
  <c r="L247" i="5"/>
  <c r="M247" i="5"/>
  <c r="N247" i="5"/>
  <c r="G248" i="5"/>
  <c r="K248" i="5" s="1"/>
  <c r="Q248" i="5" s="1"/>
  <c r="L248" i="5"/>
  <c r="M248" i="5"/>
  <c r="N248" i="5"/>
  <c r="G249" i="5"/>
  <c r="J249" i="5" s="1"/>
  <c r="P249" i="5" s="1"/>
  <c r="L249" i="5"/>
  <c r="M249" i="5"/>
  <c r="N249" i="5"/>
  <c r="G250" i="5"/>
  <c r="L250" i="5"/>
  <c r="M250" i="5"/>
  <c r="N250" i="5"/>
  <c r="G251" i="5"/>
  <c r="K251" i="5" s="1"/>
  <c r="Q251" i="5" s="1"/>
  <c r="L251" i="5"/>
  <c r="M251" i="5"/>
  <c r="N251" i="5"/>
  <c r="G252" i="5"/>
  <c r="K252" i="5" s="1"/>
  <c r="Q252" i="5" s="1"/>
  <c r="L252" i="5"/>
  <c r="M252" i="5"/>
  <c r="N252" i="5"/>
  <c r="G253" i="5"/>
  <c r="L253" i="5"/>
  <c r="M253" i="5"/>
  <c r="N253" i="5"/>
  <c r="G254" i="5"/>
  <c r="K254" i="5" s="1"/>
  <c r="Q254" i="5" s="1"/>
  <c r="I254" i="5"/>
  <c r="O254" i="5" s="1"/>
  <c r="L254" i="5"/>
  <c r="M254" i="5"/>
  <c r="N254" i="5"/>
  <c r="G255" i="5"/>
  <c r="H255" i="5" s="1"/>
  <c r="L255" i="5"/>
  <c r="M255" i="5"/>
  <c r="N255" i="5"/>
  <c r="G256" i="5"/>
  <c r="K256" i="5" s="1"/>
  <c r="Q256" i="5" s="1"/>
  <c r="L256" i="5"/>
  <c r="M256" i="5"/>
  <c r="N256" i="5"/>
  <c r="G257" i="5"/>
  <c r="J257" i="5" s="1"/>
  <c r="P257" i="5" s="1"/>
  <c r="L257" i="5"/>
  <c r="M257" i="5"/>
  <c r="N257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H262" i="5" s="1"/>
  <c r="L262" i="5"/>
  <c r="M262" i="5"/>
  <c r="N262" i="5"/>
  <c r="G263" i="5"/>
  <c r="I263" i="5" s="1"/>
  <c r="O263" i="5" s="1"/>
  <c r="K263" i="5"/>
  <c r="Q263" i="5" s="1"/>
  <c r="L263" i="5"/>
  <c r="M263" i="5"/>
  <c r="N263" i="5"/>
  <c r="G264" i="5"/>
  <c r="I264" i="5" s="1"/>
  <c r="O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L270" i="5"/>
  <c r="M270" i="5"/>
  <c r="N270" i="5"/>
  <c r="G271" i="5"/>
  <c r="I271" i="5" s="1"/>
  <c r="O271" i="5" s="1"/>
  <c r="K271" i="5"/>
  <c r="L271" i="5"/>
  <c r="M271" i="5"/>
  <c r="N271" i="5"/>
  <c r="Q271" i="5"/>
  <c r="G272" i="5"/>
  <c r="H272" i="5" s="1"/>
  <c r="L272" i="5"/>
  <c r="M272" i="5"/>
  <c r="N272" i="5"/>
  <c r="G274" i="5"/>
  <c r="K274" i="5" s="1"/>
  <c r="Q274" i="5" s="1"/>
  <c r="L274" i="5"/>
  <c r="M274" i="5"/>
  <c r="N274" i="5"/>
  <c r="G275" i="5"/>
  <c r="J275" i="5" s="1"/>
  <c r="P275" i="5" s="1"/>
  <c r="L275" i="5"/>
  <c r="M275" i="5"/>
  <c r="N275" i="5"/>
  <c r="G276" i="5"/>
  <c r="L276" i="5"/>
  <c r="M276" i="5"/>
  <c r="N276" i="5"/>
  <c r="G277" i="5"/>
  <c r="K277" i="5" s="1"/>
  <c r="Q277" i="5" s="1"/>
  <c r="L277" i="5"/>
  <c r="M277" i="5"/>
  <c r="N277" i="5"/>
  <c r="G278" i="5"/>
  <c r="K278" i="5" s="1"/>
  <c r="Q278" i="5" s="1"/>
  <c r="L278" i="5"/>
  <c r="M278" i="5"/>
  <c r="N278" i="5"/>
  <c r="G279" i="5"/>
  <c r="H279" i="5" s="1"/>
  <c r="K279" i="5"/>
  <c r="Q279" i="5" s="1"/>
  <c r="L279" i="5"/>
  <c r="M279" i="5"/>
  <c r="N279" i="5"/>
  <c r="G280" i="5"/>
  <c r="I280" i="5" s="1"/>
  <c r="O280" i="5" s="1"/>
  <c r="L280" i="5"/>
  <c r="M280" i="5"/>
  <c r="N280" i="5"/>
  <c r="G281" i="5"/>
  <c r="H281" i="5" s="1"/>
  <c r="L281" i="5"/>
  <c r="M281" i="5"/>
  <c r="N281" i="5"/>
  <c r="G282" i="5"/>
  <c r="K282" i="5" s="1"/>
  <c r="Q282" i="5" s="1"/>
  <c r="L282" i="5"/>
  <c r="M282" i="5"/>
  <c r="N282" i="5"/>
  <c r="G283" i="5"/>
  <c r="J283" i="5" s="1"/>
  <c r="P283" i="5" s="1"/>
  <c r="K283" i="5"/>
  <c r="L283" i="5"/>
  <c r="M283" i="5"/>
  <c r="N283" i="5"/>
  <c r="Q283" i="5"/>
  <c r="G284" i="5"/>
  <c r="L284" i="5"/>
  <c r="M284" i="5"/>
  <c r="N284" i="5"/>
  <c r="G285" i="5"/>
  <c r="K285" i="5" s="1"/>
  <c r="Q285" i="5" s="1"/>
  <c r="H285" i="5"/>
  <c r="L285" i="5"/>
  <c r="M285" i="5"/>
  <c r="N285" i="5"/>
  <c r="G286" i="5"/>
  <c r="K286" i="5" s="1"/>
  <c r="Q286" i="5" s="1"/>
  <c r="L286" i="5"/>
  <c r="M286" i="5"/>
  <c r="N286" i="5"/>
  <c r="G287" i="5"/>
  <c r="L287" i="5"/>
  <c r="M287" i="5"/>
  <c r="N287" i="5"/>
  <c r="G288" i="5"/>
  <c r="I288" i="5" s="1"/>
  <c r="O288" i="5" s="1"/>
  <c r="L288" i="5"/>
  <c r="M288" i="5"/>
  <c r="N288" i="5"/>
  <c r="G289" i="5"/>
  <c r="H289" i="5" s="1"/>
  <c r="L289" i="5"/>
  <c r="M289" i="5"/>
  <c r="N289" i="5"/>
  <c r="G290" i="5"/>
  <c r="K290" i="5" s="1"/>
  <c r="Q290" i="5" s="1"/>
  <c r="L290" i="5"/>
  <c r="M290" i="5"/>
  <c r="N290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4" i="5"/>
  <c r="I294" i="5" s="1"/>
  <c r="O294" i="5" s="1"/>
  <c r="L294" i="5"/>
  <c r="M294" i="5"/>
  <c r="N294" i="5"/>
  <c r="G295" i="5"/>
  <c r="K295" i="5" s="1"/>
  <c r="Q295" i="5" s="1"/>
  <c r="L295" i="5"/>
  <c r="M295" i="5"/>
  <c r="N295" i="5"/>
  <c r="G296" i="5"/>
  <c r="J296" i="5" s="1"/>
  <c r="P296" i="5" s="1"/>
  <c r="K296" i="5"/>
  <c r="Q296" i="5" s="1"/>
  <c r="L296" i="5"/>
  <c r="M296" i="5"/>
  <c r="N296" i="5"/>
  <c r="G297" i="5"/>
  <c r="K297" i="5" s="1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1" i="5"/>
  <c r="K301" i="5" s="1"/>
  <c r="Q301" i="5" s="1"/>
  <c r="L301" i="5"/>
  <c r="M301" i="5"/>
  <c r="N301" i="5"/>
  <c r="G302" i="5"/>
  <c r="J302" i="5" s="1"/>
  <c r="P302" i="5" s="1"/>
  <c r="L302" i="5"/>
  <c r="M302" i="5"/>
  <c r="N302" i="5"/>
  <c r="G303" i="5"/>
  <c r="K303" i="5" s="1"/>
  <c r="Q303" i="5" s="1"/>
  <c r="L303" i="5"/>
  <c r="M303" i="5"/>
  <c r="N303" i="5"/>
  <c r="G304" i="5"/>
  <c r="J304" i="5" s="1"/>
  <c r="P304" i="5" s="1"/>
  <c r="I304" i="5"/>
  <c r="O304" i="5" s="1"/>
  <c r="L304" i="5"/>
  <c r="M304" i="5"/>
  <c r="N304" i="5"/>
  <c r="G305" i="5"/>
  <c r="K305" i="5" s="1"/>
  <c r="Q305" i="5" s="1"/>
  <c r="L305" i="5"/>
  <c r="M305" i="5"/>
  <c r="N305" i="5"/>
  <c r="G306" i="5"/>
  <c r="H306" i="5" s="1"/>
  <c r="L306" i="5"/>
  <c r="M306" i="5"/>
  <c r="N306" i="5"/>
  <c r="G307" i="5"/>
  <c r="K307" i="5" s="1"/>
  <c r="Q307" i="5" s="1"/>
  <c r="L307" i="5"/>
  <c r="M307" i="5"/>
  <c r="N307" i="5"/>
  <c r="G308" i="5"/>
  <c r="H308" i="5" s="1"/>
  <c r="L308" i="5"/>
  <c r="M308" i="5"/>
  <c r="N308" i="5"/>
  <c r="G309" i="5"/>
  <c r="K309" i="5" s="1"/>
  <c r="Q309" i="5" s="1"/>
  <c r="L309" i="5"/>
  <c r="M309" i="5"/>
  <c r="N30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2" i="4"/>
  <c r="L52" i="4"/>
  <c r="M52" i="4"/>
  <c r="N52" i="4"/>
  <c r="G53" i="4"/>
  <c r="H53" i="4"/>
  <c r="I53" i="4"/>
  <c r="J53" i="4"/>
  <c r="K53" i="4"/>
  <c r="L53" i="4"/>
  <c r="M53" i="4"/>
  <c r="N53" i="4"/>
  <c r="O53" i="4"/>
  <c r="P53" i="4"/>
  <c r="Q53" i="4"/>
  <c r="G54" i="4"/>
  <c r="I54" i="4" s="1"/>
  <c r="O54" i="4" s="1"/>
  <c r="K54" i="4"/>
  <c r="L54" i="4"/>
  <c r="M54" i="4"/>
  <c r="N54" i="4"/>
  <c r="Q54" i="4"/>
  <c r="G55" i="4"/>
  <c r="H55" i="4"/>
  <c r="I55" i="4"/>
  <c r="J55" i="4"/>
  <c r="K55" i="4"/>
  <c r="L55" i="4"/>
  <c r="M55" i="4"/>
  <c r="N55" i="4"/>
  <c r="O55" i="4"/>
  <c r="P55" i="4"/>
  <c r="Q55" i="4"/>
  <c r="G56" i="4"/>
  <c r="K56" i="4" s="1"/>
  <c r="Q56" i="4" s="1"/>
  <c r="L56" i="4"/>
  <c r="M56" i="4"/>
  <c r="N56" i="4"/>
  <c r="G58" i="4"/>
  <c r="H58" i="4"/>
  <c r="I58" i="4"/>
  <c r="J58" i="4"/>
  <c r="K58" i="4"/>
  <c r="L58" i="4"/>
  <c r="M58" i="4"/>
  <c r="N58" i="4"/>
  <c r="O58" i="4"/>
  <c r="P58" i="4"/>
  <c r="Q58" i="4"/>
  <c r="G60" i="4"/>
  <c r="I60" i="4" s="1"/>
  <c r="O60" i="4" s="1"/>
  <c r="K60" i="4"/>
  <c r="L60" i="4"/>
  <c r="M60" i="4"/>
  <c r="N60" i="4"/>
  <c r="Q60" i="4"/>
  <c r="G62" i="4"/>
  <c r="H62" i="4"/>
  <c r="I62" i="4"/>
  <c r="J62" i="4"/>
  <c r="K62" i="4"/>
  <c r="L62" i="4"/>
  <c r="M62" i="4"/>
  <c r="N62" i="4"/>
  <c r="O62" i="4"/>
  <c r="P62" i="4"/>
  <c r="Q62" i="4"/>
  <c r="G64" i="4"/>
  <c r="L64" i="4"/>
  <c r="M64" i="4"/>
  <c r="N64" i="4"/>
  <c r="G65" i="4"/>
  <c r="H65" i="4" s="1"/>
  <c r="I65" i="4"/>
  <c r="K65" i="4"/>
  <c r="L65" i="4"/>
  <c r="M65" i="4"/>
  <c r="N65" i="4"/>
  <c r="O65" i="4"/>
  <c r="Q65" i="4"/>
  <c r="G66" i="4"/>
  <c r="I66" i="4"/>
  <c r="O66" i="4" s="1"/>
  <c r="K66" i="4"/>
  <c r="L66" i="4"/>
  <c r="M66" i="4"/>
  <c r="N66" i="4"/>
  <c r="Q66" i="4"/>
  <c r="G67" i="4"/>
  <c r="H67" i="4" s="1"/>
  <c r="I67" i="4"/>
  <c r="K67" i="4"/>
  <c r="L67" i="4"/>
  <c r="M67" i="4"/>
  <c r="N67" i="4"/>
  <c r="O67" i="4"/>
  <c r="Q67" i="4"/>
  <c r="G68" i="4"/>
  <c r="K68" i="4"/>
  <c r="Q68" i="4" s="1"/>
  <c r="L68" i="4"/>
  <c r="M68" i="4"/>
  <c r="N68" i="4"/>
  <c r="G69" i="4"/>
  <c r="H69" i="4" s="1"/>
  <c r="I69" i="4"/>
  <c r="K69" i="4"/>
  <c r="L69" i="4"/>
  <c r="M69" i="4"/>
  <c r="N69" i="4"/>
  <c r="O69" i="4"/>
  <c r="Q69" i="4"/>
  <c r="G70" i="4"/>
  <c r="I70" i="4"/>
  <c r="O70" i="4" s="1"/>
  <c r="K70" i="4"/>
  <c r="L70" i="4"/>
  <c r="M70" i="4"/>
  <c r="N70" i="4"/>
  <c r="Q70" i="4"/>
  <c r="G72" i="4"/>
  <c r="H72" i="4" s="1"/>
  <c r="I72" i="4"/>
  <c r="K72" i="4"/>
  <c r="L72" i="4"/>
  <c r="M72" i="4"/>
  <c r="N72" i="4"/>
  <c r="O72" i="4"/>
  <c r="Q72" i="4"/>
  <c r="G73" i="4"/>
  <c r="L73" i="4"/>
  <c r="M73" i="4"/>
  <c r="N73" i="4"/>
  <c r="G74" i="4"/>
  <c r="H74" i="4"/>
  <c r="I74" i="4"/>
  <c r="J74" i="4"/>
  <c r="K74" i="4"/>
  <c r="L74" i="4"/>
  <c r="M74" i="4"/>
  <c r="N74" i="4"/>
  <c r="O74" i="4"/>
  <c r="P74" i="4"/>
  <c r="Q74" i="4"/>
  <c r="G76" i="4"/>
  <c r="I76" i="4" s="1"/>
  <c r="O76" i="4" s="1"/>
  <c r="K76" i="4"/>
  <c r="L76" i="4"/>
  <c r="M76" i="4"/>
  <c r="N76" i="4"/>
  <c r="Q76" i="4"/>
  <c r="G77" i="4"/>
  <c r="H77" i="4"/>
  <c r="I77" i="4"/>
  <c r="J77" i="4"/>
  <c r="K77" i="4"/>
  <c r="L77" i="4"/>
  <c r="M77" i="4"/>
  <c r="N77" i="4"/>
  <c r="O77" i="4"/>
  <c r="P77" i="4"/>
  <c r="Q77" i="4"/>
  <c r="G79" i="4"/>
  <c r="K79" i="4" s="1"/>
  <c r="Q79" i="4" s="1"/>
  <c r="L79" i="4"/>
  <c r="M79" i="4"/>
  <c r="N79" i="4"/>
  <c r="G80" i="4"/>
  <c r="H80" i="4"/>
  <c r="I80" i="4"/>
  <c r="J80" i="4"/>
  <c r="K80" i="4"/>
  <c r="L80" i="4"/>
  <c r="M80" i="4"/>
  <c r="N80" i="4"/>
  <c r="O80" i="4"/>
  <c r="P80" i="4"/>
  <c r="Q80" i="4"/>
  <c r="G81" i="4"/>
  <c r="I81" i="4" s="1"/>
  <c r="O81" i="4" s="1"/>
  <c r="K81" i="4"/>
  <c r="L81" i="4"/>
  <c r="M81" i="4"/>
  <c r="N81" i="4"/>
  <c r="Q81" i="4"/>
  <c r="G82" i="4"/>
  <c r="H82" i="4"/>
  <c r="I82" i="4"/>
  <c r="J82" i="4"/>
  <c r="K82" i="4"/>
  <c r="L82" i="4"/>
  <c r="M82" i="4"/>
  <c r="N82" i="4"/>
  <c r="O82" i="4"/>
  <c r="P82" i="4"/>
  <c r="Q82" i="4"/>
  <c r="G84" i="4"/>
  <c r="L84" i="4"/>
  <c r="M84" i="4"/>
  <c r="N84" i="4"/>
  <c r="G85" i="4"/>
  <c r="H85" i="4" s="1"/>
  <c r="I85" i="4"/>
  <c r="K85" i="4"/>
  <c r="L85" i="4"/>
  <c r="M85" i="4"/>
  <c r="N85" i="4"/>
  <c r="O85" i="4"/>
  <c r="Q85" i="4"/>
  <c r="G86" i="4"/>
  <c r="I86" i="4"/>
  <c r="O86" i="4" s="1"/>
  <c r="K86" i="4"/>
  <c r="L86" i="4"/>
  <c r="M86" i="4"/>
  <c r="N86" i="4"/>
  <c r="Q86" i="4"/>
  <c r="G87" i="4"/>
  <c r="H87" i="4" s="1"/>
  <c r="I87" i="4"/>
  <c r="K87" i="4"/>
  <c r="L87" i="4"/>
  <c r="M87" i="4"/>
  <c r="N87" i="4"/>
  <c r="O87" i="4"/>
  <c r="Q87" i="4"/>
  <c r="G88" i="4"/>
  <c r="K88" i="4"/>
  <c r="Q88" i="4" s="1"/>
  <c r="L88" i="4"/>
  <c r="M88" i="4"/>
  <c r="N88" i="4"/>
  <c r="G89" i="4"/>
  <c r="H89" i="4" s="1"/>
  <c r="I89" i="4"/>
  <c r="K89" i="4"/>
  <c r="L89" i="4"/>
  <c r="M89" i="4"/>
  <c r="N89" i="4"/>
  <c r="O89" i="4"/>
  <c r="Q89" i="4"/>
  <c r="G90" i="4"/>
  <c r="I90" i="4"/>
  <c r="O90" i="4" s="1"/>
  <c r="K90" i="4"/>
  <c r="L90" i="4"/>
  <c r="M90" i="4"/>
  <c r="N90" i="4"/>
  <c r="Q90" i="4"/>
  <c r="G91" i="4"/>
  <c r="H91" i="4" s="1"/>
  <c r="I91" i="4"/>
  <c r="K91" i="4"/>
  <c r="L91" i="4"/>
  <c r="M91" i="4"/>
  <c r="N91" i="4"/>
  <c r="O91" i="4"/>
  <c r="Q91" i="4"/>
  <c r="G93" i="4"/>
  <c r="L93" i="4"/>
  <c r="M93" i="4"/>
  <c r="N93" i="4"/>
  <c r="G95" i="4"/>
  <c r="K95" i="4"/>
  <c r="Q95" i="4" s="1"/>
  <c r="L95" i="4"/>
  <c r="M95" i="4"/>
  <c r="N95" i="4"/>
  <c r="G96" i="4"/>
  <c r="H96" i="4" s="1"/>
  <c r="I96" i="4"/>
  <c r="K96" i="4"/>
  <c r="L96" i="4"/>
  <c r="M96" i="4"/>
  <c r="N96" i="4"/>
  <c r="O96" i="4"/>
  <c r="Q96" i="4"/>
  <c r="G98" i="4"/>
  <c r="I98" i="4"/>
  <c r="O98" i="4" s="1"/>
  <c r="K98" i="4"/>
  <c r="L98" i="4"/>
  <c r="M98" i="4"/>
  <c r="N98" i="4"/>
  <c r="Q98" i="4"/>
  <c r="G99" i="4"/>
  <c r="H99" i="4" s="1"/>
  <c r="I99" i="4"/>
  <c r="K99" i="4"/>
  <c r="L99" i="4"/>
  <c r="M99" i="4"/>
  <c r="N99" i="4"/>
  <c r="O99" i="4"/>
  <c r="Q99" i="4"/>
  <c r="G100" i="4"/>
  <c r="K100" i="4"/>
  <c r="Q100" i="4" s="1"/>
  <c r="L100" i="4"/>
  <c r="M100" i="4"/>
  <c r="N100" i="4"/>
  <c r="G101" i="4"/>
  <c r="H101" i="4" s="1"/>
  <c r="I101" i="4"/>
  <c r="K101" i="4"/>
  <c r="L101" i="4"/>
  <c r="M101" i="4"/>
  <c r="N101" i="4"/>
  <c r="O101" i="4"/>
  <c r="Q101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5" i="4"/>
  <c r="K105" i="4"/>
  <c r="Q105" i="4" s="1"/>
  <c r="L105" i="4"/>
  <c r="M105" i="4"/>
  <c r="N105" i="4"/>
  <c r="G106" i="4"/>
  <c r="H106" i="4" s="1"/>
  <c r="I106" i="4"/>
  <c r="K106" i="4"/>
  <c r="L106" i="4"/>
  <c r="M106" i="4"/>
  <c r="N106" i="4"/>
  <c r="O106" i="4"/>
  <c r="Q106" i="4"/>
  <c r="G107" i="4"/>
  <c r="I107" i="4"/>
  <c r="O107" i="4" s="1"/>
  <c r="K107" i="4"/>
  <c r="L107" i="4"/>
  <c r="M107" i="4"/>
  <c r="N107" i="4"/>
  <c r="Q107" i="4"/>
  <c r="G108" i="4"/>
  <c r="H108" i="4" s="1"/>
  <c r="I108" i="4"/>
  <c r="K108" i="4"/>
  <c r="L108" i="4"/>
  <c r="M108" i="4"/>
  <c r="N108" i="4"/>
  <c r="O108" i="4"/>
  <c r="Q108" i="4"/>
  <c r="G110" i="4"/>
  <c r="K110" i="4"/>
  <c r="Q110" i="4" s="1"/>
  <c r="L110" i="4"/>
  <c r="M110" i="4"/>
  <c r="N110" i="4"/>
  <c r="G111" i="4"/>
  <c r="H111" i="4" s="1"/>
  <c r="I111" i="4"/>
  <c r="K111" i="4"/>
  <c r="Q111" i="4" s="1"/>
  <c r="L111" i="4"/>
  <c r="M111" i="4"/>
  <c r="N111" i="4"/>
  <c r="O111" i="4"/>
  <c r="G113" i="4"/>
  <c r="I113" i="4"/>
  <c r="O113" i="4" s="1"/>
  <c r="K113" i="4"/>
  <c r="L113" i="4"/>
  <c r="M113" i="4"/>
  <c r="N113" i="4"/>
  <c r="Q113" i="4"/>
  <c r="G114" i="4"/>
  <c r="I114" i="4"/>
  <c r="O114" i="4" s="1"/>
  <c r="K114" i="4"/>
  <c r="L114" i="4"/>
  <c r="M114" i="4"/>
  <c r="N114" i="4"/>
  <c r="Q114" i="4"/>
  <c r="G116" i="4"/>
  <c r="K116" i="4"/>
  <c r="Q116" i="4" s="1"/>
  <c r="L116" i="4"/>
  <c r="M116" i="4"/>
  <c r="N116" i="4"/>
  <c r="G117" i="4"/>
  <c r="K117" i="4"/>
  <c r="Q117" i="4" s="1"/>
  <c r="L117" i="4"/>
  <c r="M117" i="4"/>
  <c r="N117" i="4"/>
  <c r="G118" i="4"/>
  <c r="I118" i="4"/>
  <c r="O118" i="4" s="1"/>
  <c r="K118" i="4"/>
  <c r="L118" i="4"/>
  <c r="M118" i="4"/>
  <c r="N118" i="4"/>
  <c r="Q118" i="4"/>
  <c r="G120" i="4"/>
  <c r="I120" i="4"/>
  <c r="O120" i="4" s="1"/>
  <c r="K120" i="4"/>
  <c r="L120" i="4"/>
  <c r="M120" i="4"/>
  <c r="N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4" i="4"/>
  <c r="I124" i="4" s="1"/>
  <c r="O124" i="4" s="1"/>
  <c r="K124" i="4"/>
  <c r="L124" i="4"/>
  <c r="M124" i="4"/>
  <c r="N124" i="4"/>
  <c r="Q124" i="4"/>
  <c r="G125" i="4"/>
  <c r="H125" i="4"/>
  <c r="I125" i="4"/>
  <c r="J125" i="4"/>
  <c r="K125" i="4"/>
  <c r="L125" i="4"/>
  <c r="M125" i="4"/>
  <c r="N125" i="4"/>
  <c r="O125" i="4"/>
  <c r="P125" i="4"/>
  <c r="Q125" i="4"/>
  <c r="G126" i="4"/>
  <c r="K126" i="4" s="1"/>
  <c r="Q126" i="4" s="1"/>
  <c r="L126" i="4"/>
  <c r="M126" i="4"/>
  <c r="N126" i="4"/>
  <c r="G127" i="4"/>
  <c r="H127" i="4"/>
  <c r="I127" i="4"/>
  <c r="J127" i="4"/>
  <c r="K127" i="4"/>
  <c r="L127" i="4"/>
  <c r="M127" i="4"/>
  <c r="N127" i="4"/>
  <c r="O127" i="4"/>
  <c r="P127" i="4"/>
  <c r="Q127" i="4"/>
  <c r="G128" i="4"/>
  <c r="I128" i="4" s="1"/>
  <c r="O128" i="4" s="1"/>
  <c r="K128" i="4"/>
  <c r="L128" i="4"/>
  <c r="M128" i="4"/>
  <c r="N128" i="4"/>
  <c r="Q128" i="4"/>
  <c r="G129" i="4"/>
  <c r="H129" i="4"/>
  <c r="I129" i="4"/>
  <c r="J129" i="4"/>
  <c r="K129" i="4"/>
  <c r="L129" i="4"/>
  <c r="M129" i="4"/>
  <c r="N129" i="4"/>
  <c r="O129" i="4"/>
  <c r="P129" i="4"/>
  <c r="Q129" i="4"/>
  <c r="G130" i="4"/>
  <c r="K130" i="4" s="1"/>
  <c r="Q130" i="4" s="1"/>
  <c r="L130" i="4"/>
  <c r="M130" i="4"/>
  <c r="N130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6" i="4"/>
  <c r="H136" i="4"/>
  <c r="I136" i="4"/>
  <c r="J136" i="4"/>
  <c r="K136" i="4"/>
  <c r="L136" i="4"/>
  <c r="M136" i="4"/>
  <c r="N136" i="4"/>
  <c r="O136" i="4"/>
  <c r="P136" i="4"/>
  <c r="Q136" i="4"/>
  <c r="G138" i="4"/>
  <c r="I138" i="4" s="1"/>
  <c r="O138" i="4" s="1"/>
  <c r="K138" i="4"/>
  <c r="L138" i="4"/>
  <c r="M138" i="4"/>
  <c r="N138" i="4"/>
  <c r="Q138" i="4"/>
  <c r="G139" i="4"/>
  <c r="H139" i="4"/>
  <c r="I139" i="4"/>
  <c r="J139" i="4"/>
  <c r="K139" i="4"/>
  <c r="L139" i="4"/>
  <c r="M139" i="4"/>
  <c r="N139" i="4"/>
  <c r="O139" i="4"/>
  <c r="P139" i="4"/>
  <c r="Q139" i="4"/>
  <c r="G140" i="4"/>
  <c r="K140" i="4" s="1"/>
  <c r="Q140" i="4" s="1"/>
  <c r="L140" i="4"/>
  <c r="M140" i="4"/>
  <c r="N140" i="4"/>
  <c r="G141" i="4"/>
  <c r="H141" i="4"/>
  <c r="I141" i="4"/>
  <c r="J141" i="4"/>
  <c r="K141" i="4"/>
  <c r="L141" i="4"/>
  <c r="M141" i="4"/>
  <c r="N141" i="4"/>
  <c r="O141" i="4"/>
  <c r="P141" i="4"/>
  <c r="Q141" i="4"/>
  <c r="G143" i="4"/>
  <c r="I143" i="4" s="1"/>
  <c r="O143" i="4" s="1"/>
  <c r="K143" i="4"/>
  <c r="L143" i="4"/>
  <c r="M143" i="4"/>
  <c r="N143" i="4"/>
  <c r="Q143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7" i="4"/>
  <c r="H147" i="4"/>
  <c r="I147" i="4"/>
  <c r="J147" i="4"/>
  <c r="K147" i="4"/>
  <c r="L147" i="4"/>
  <c r="M147" i="4"/>
  <c r="N147" i="4"/>
  <c r="O147" i="4"/>
  <c r="P147" i="4"/>
  <c r="Q147" i="4"/>
  <c r="G148" i="4"/>
  <c r="I148" i="4" s="1"/>
  <c r="O148" i="4" s="1"/>
  <c r="K148" i="4"/>
  <c r="L148" i="4"/>
  <c r="M148" i="4"/>
  <c r="N148" i="4"/>
  <c r="Q148" i="4"/>
  <c r="G150" i="4"/>
  <c r="H150" i="4"/>
  <c r="I150" i="4"/>
  <c r="J150" i="4"/>
  <c r="K150" i="4"/>
  <c r="L150" i="4"/>
  <c r="M150" i="4"/>
  <c r="N150" i="4"/>
  <c r="O150" i="4"/>
  <c r="P150" i="4"/>
  <c r="Q150" i="4"/>
  <c r="G152" i="4"/>
  <c r="K152" i="4" s="1"/>
  <c r="Q152" i="4" s="1"/>
  <c r="L152" i="4"/>
  <c r="M152" i="4"/>
  <c r="N152" i="4"/>
  <c r="G153" i="4"/>
  <c r="H153" i="4"/>
  <c r="I153" i="4"/>
  <c r="J153" i="4"/>
  <c r="K153" i="4"/>
  <c r="L153" i="4"/>
  <c r="M153" i="4"/>
  <c r="N153" i="4"/>
  <c r="O153" i="4"/>
  <c r="P153" i="4"/>
  <c r="Q153" i="4"/>
  <c r="G154" i="4"/>
  <c r="I154" i="4" s="1"/>
  <c r="O154" i="4" s="1"/>
  <c r="K154" i="4"/>
  <c r="L154" i="4"/>
  <c r="M154" i="4"/>
  <c r="N154" i="4"/>
  <c r="Q154" i="4"/>
  <c r="G155" i="4"/>
  <c r="H155" i="4"/>
  <c r="I155" i="4"/>
  <c r="J155" i="4"/>
  <c r="K155" i="4"/>
  <c r="L155" i="4"/>
  <c r="M155" i="4"/>
  <c r="N155" i="4"/>
  <c r="O155" i="4"/>
  <c r="P155" i="4"/>
  <c r="Q155" i="4"/>
  <c r="G156" i="4"/>
  <c r="K156" i="4" s="1"/>
  <c r="Q156" i="4" s="1"/>
  <c r="L156" i="4"/>
  <c r="M156" i="4"/>
  <c r="N156" i="4"/>
  <c r="G157" i="4"/>
  <c r="H157" i="4"/>
  <c r="I157" i="4"/>
  <c r="J157" i="4"/>
  <c r="K157" i="4"/>
  <c r="L157" i="4"/>
  <c r="M157" i="4"/>
  <c r="N157" i="4"/>
  <c r="O157" i="4"/>
  <c r="P157" i="4"/>
  <c r="Q157" i="4"/>
  <c r="G158" i="4"/>
  <c r="I158" i="4" s="1"/>
  <c r="O158" i="4" s="1"/>
  <c r="K158" i="4"/>
  <c r="L158" i="4"/>
  <c r="M158" i="4"/>
  <c r="N158" i="4"/>
  <c r="Q158" i="4"/>
  <c r="G159" i="4"/>
  <c r="H159" i="4"/>
  <c r="I159" i="4"/>
  <c r="J159" i="4"/>
  <c r="K159" i="4"/>
  <c r="L159" i="4"/>
  <c r="M159" i="4"/>
  <c r="N159" i="4"/>
  <c r="O159" i="4"/>
  <c r="P159" i="4"/>
  <c r="Q159" i="4"/>
  <c r="G160" i="4"/>
  <c r="K160" i="4" s="1"/>
  <c r="Q160" i="4" s="1"/>
  <c r="L160" i="4"/>
  <c r="M160" i="4"/>
  <c r="N160" i="4"/>
  <c r="G163" i="4"/>
  <c r="H163" i="4"/>
  <c r="I163" i="4"/>
  <c r="J163" i="4"/>
  <c r="K163" i="4"/>
  <c r="L163" i="4"/>
  <c r="M163" i="4"/>
  <c r="N163" i="4"/>
  <c r="O163" i="4"/>
  <c r="P163" i="4"/>
  <c r="Q163" i="4"/>
  <c r="G164" i="4"/>
  <c r="I164" i="4" s="1"/>
  <c r="O164" i="4" s="1"/>
  <c r="K164" i="4"/>
  <c r="L164" i="4"/>
  <c r="M164" i="4"/>
  <c r="N164" i="4"/>
  <c r="Q164" i="4"/>
  <c r="G168" i="4"/>
  <c r="J168" i="4" s="1"/>
  <c r="P168" i="4" s="1"/>
  <c r="L168" i="4"/>
  <c r="M168" i="4"/>
  <c r="N168" i="4"/>
  <c r="G169" i="4"/>
  <c r="K169" i="4"/>
  <c r="Q169" i="4" s="1"/>
  <c r="L169" i="4"/>
  <c r="M169" i="4"/>
  <c r="N169" i="4"/>
  <c r="G170" i="4"/>
  <c r="K170" i="4"/>
  <c r="Q170" i="4" s="1"/>
  <c r="L170" i="4"/>
  <c r="M170" i="4"/>
  <c r="N170" i="4"/>
  <c r="G171" i="4"/>
  <c r="I171" i="4"/>
  <c r="O171" i="4" s="1"/>
  <c r="K171" i="4"/>
  <c r="L171" i="4"/>
  <c r="M171" i="4"/>
  <c r="N171" i="4"/>
  <c r="Q171" i="4"/>
  <c r="G172" i="4"/>
  <c r="I172" i="4"/>
  <c r="O172" i="4" s="1"/>
  <c r="K172" i="4"/>
  <c r="L172" i="4"/>
  <c r="M172" i="4"/>
  <c r="N172" i="4"/>
  <c r="Q172" i="4"/>
  <c r="G173" i="4"/>
  <c r="K173" i="4"/>
  <c r="Q173" i="4" s="1"/>
  <c r="L173" i="4"/>
  <c r="M173" i="4"/>
  <c r="N173" i="4"/>
  <c r="G174" i="4"/>
  <c r="K174" i="4"/>
  <c r="Q174" i="4" s="1"/>
  <c r="L174" i="4"/>
  <c r="M174" i="4"/>
  <c r="N174" i="4"/>
  <c r="G175" i="4"/>
  <c r="I175" i="4"/>
  <c r="O175" i="4" s="1"/>
  <c r="K175" i="4"/>
  <c r="L175" i="4"/>
  <c r="M175" i="4"/>
  <c r="N175" i="4"/>
  <c r="Q175" i="4"/>
  <c r="G176" i="4"/>
  <c r="I176" i="4"/>
  <c r="O176" i="4" s="1"/>
  <c r="K176" i="4"/>
  <c r="L176" i="4"/>
  <c r="M176" i="4"/>
  <c r="N176" i="4"/>
  <c r="Q176" i="4"/>
  <c r="G177" i="4"/>
  <c r="K177" i="4"/>
  <c r="Q177" i="4" s="1"/>
  <c r="L177" i="4"/>
  <c r="M177" i="4"/>
  <c r="N177" i="4"/>
  <c r="G180" i="4"/>
  <c r="K180" i="4"/>
  <c r="Q180" i="4" s="1"/>
  <c r="L180" i="4"/>
  <c r="M180" i="4"/>
  <c r="N180" i="4"/>
  <c r="G181" i="4"/>
  <c r="I181" i="4"/>
  <c r="O181" i="4" s="1"/>
  <c r="K181" i="4"/>
  <c r="L181" i="4"/>
  <c r="M181" i="4"/>
  <c r="N181" i="4"/>
  <c r="Q181" i="4"/>
  <c r="G183" i="4"/>
  <c r="I183" i="4"/>
  <c r="O183" i="4" s="1"/>
  <c r="K183" i="4"/>
  <c r="L183" i="4"/>
  <c r="M183" i="4"/>
  <c r="N183" i="4"/>
  <c r="Q183" i="4"/>
  <c r="G184" i="4"/>
  <c r="K184" i="4"/>
  <c r="Q184" i="4" s="1"/>
  <c r="L184" i="4"/>
  <c r="M184" i="4"/>
  <c r="N184" i="4"/>
  <c r="G187" i="4"/>
  <c r="K187" i="4"/>
  <c r="Q187" i="4" s="1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0" i="4"/>
  <c r="K190" i="4"/>
  <c r="Q190" i="4" s="1"/>
  <c r="L190" i="4"/>
  <c r="M190" i="4"/>
  <c r="N190" i="4"/>
  <c r="G191" i="4"/>
  <c r="K191" i="4"/>
  <c r="Q191" i="4" s="1"/>
  <c r="L191" i="4"/>
  <c r="M191" i="4"/>
  <c r="N191" i="4"/>
  <c r="G192" i="4"/>
  <c r="I192" i="4"/>
  <c r="O192" i="4" s="1"/>
  <c r="K192" i="4"/>
  <c r="L192" i="4"/>
  <c r="M192" i="4"/>
  <c r="N192" i="4"/>
  <c r="Q192" i="4"/>
  <c r="G193" i="4"/>
  <c r="I193" i="4"/>
  <c r="O193" i="4" s="1"/>
  <c r="K193" i="4"/>
  <c r="L193" i="4"/>
  <c r="M193" i="4"/>
  <c r="N193" i="4"/>
  <c r="Q193" i="4"/>
  <c r="G194" i="4"/>
  <c r="K194" i="4"/>
  <c r="Q194" i="4" s="1"/>
  <c r="L194" i="4"/>
  <c r="M194" i="4"/>
  <c r="N194" i="4"/>
  <c r="G196" i="4"/>
  <c r="L196" i="4"/>
  <c r="M196" i="4"/>
  <c r="N196" i="4"/>
  <c r="G197" i="4"/>
  <c r="I197" i="4"/>
  <c r="O197" i="4" s="1"/>
  <c r="K197" i="4"/>
  <c r="L197" i="4"/>
  <c r="M197" i="4"/>
  <c r="N197" i="4"/>
  <c r="Q197" i="4"/>
  <c r="G198" i="4"/>
  <c r="I198" i="4"/>
  <c r="O198" i="4" s="1"/>
  <c r="K198" i="4"/>
  <c r="L198" i="4"/>
  <c r="M198" i="4"/>
  <c r="N198" i="4"/>
  <c r="Q198" i="4"/>
  <c r="G200" i="4"/>
  <c r="H200" i="4" s="1"/>
  <c r="I200" i="4"/>
  <c r="O200" i="4" s="1"/>
  <c r="K200" i="4"/>
  <c r="L200" i="4"/>
  <c r="M200" i="4"/>
  <c r="N200" i="4"/>
  <c r="Q200" i="4"/>
  <c r="G201" i="4"/>
  <c r="H201" i="4"/>
  <c r="I201" i="4"/>
  <c r="J201" i="4"/>
  <c r="K201" i="4"/>
  <c r="L201" i="4"/>
  <c r="M201" i="4"/>
  <c r="N201" i="4"/>
  <c r="O201" i="4"/>
  <c r="P201" i="4"/>
  <c r="Q201" i="4"/>
  <c r="G202" i="4"/>
  <c r="K202" i="4"/>
  <c r="Q202" i="4" s="1"/>
  <c r="L202" i="4"/>
  <c r="M202" i="4"/>
  <c r="N202" i="4"/>
  <c r="G203" i="4"/>
  <c r="I203" i="4"/>
  <c r="O203" i="4" s="1"/>
  <c r="K203" i="4"/>
  <c r="L203" i="4"/>
  <c r="M203" i="4"/>
  <c r="N203" i="4"/>
  <c r="Q203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1" i="4"/>
  <c r="H211" i="4" s="1"/>
  <c r="I211" i="4"/>
  <c r="O211" i="4" s="1"/>
  <c r="K211" i="4"/>
  <c r="L211" i="4"/>
  <c r="M211" i="4"/>
  <c r="N211" i="4"/>
  <c r="Q211" i="4"/>
  <c r="G212" i="4"/>
  <c r="H212" i="4"/>
  <c r="I212" i="4"/>
  <c r="J212" i="4"/>
  <c r="K212" i="4"/>
  <c r="L212" i="4"/>
  <c r="M212" i="4"/>
  <c r="N212" i="4"/>
  <c r="O212" i="4"/>
  <c r="P212" i="4"/>
  <c r="Q212" i="4"/>
  <c r="G213" i="4"/>
  <c r="K213" i="4"/>
  <c r="Q213" i="4" s="1"/>
  <c r="L213" i="4"/>
  <c r="M213" i="4"/>
  <c r="N213" i="4"/>
  <c r="G214" i="4"/>
  <c r="I214" i="4"/>
  <c r="O214" i="4" s="1"/>
  <c r="K214" i="4"/>
  <c r="L214" i="4"/>
  <c r="M214" i="4"/>
  <c r="N214" i="4"/>
  <c r="Q214" i="4"/>
  <c r="G215" i="4"/>
  <c r="H215" i="4" s="1"/>
  <c r="I215" i="4"/>
  <c r="O215" i="4" s="1"/>
  <c r="K215" i="4"/>
  <c r="L215" i="4"/>
  <c r="M215" i="4"/>
  <c r="N215" i="4"/>
  <c r="Q215" i="4"/>
  <c r="G216" i="4"/>
  <c r="H216" i="4"/>
  <c r="I216" i="4"/>
  <c r="J216" i="4"/>
  <c r="K216" i="4"/>
  <c r="L216" i="4"/>
  <c r="M216" i="4"/>
  <c r="N216" i="4"/>
  <c r="O216" i="4"/>
  <c r="P216" i="4"/>
  <c r="Q216" i="4"/>
  <c r="G218" i="4"/>
  <c r="K218" i="4"/>
  <c r="Q218" i="4" s="1"/>
  <c r="L218" i="4"/>
  <c r="M218" i="4"/>
  <c r="N218" i="4"/>
  <c r="G219" i="4"/>
  <c r="I219" i="4"/>
  <c r="O219" i="4" s="1"/>
  <c r="K219" i="4"/>
  <c r="L219" i="4"/>
  <c r="M219" i="4"/>
  <c r="N219" i="4"/>
  <c r="Q219" i="4"/>
  <c r="G220" i="4"/>
  <c r="H220" i="4" s="1"/>
  <c r="I220" i="4"/>
  <c r="O220" i="4" s="1"/>
  <c r="K220" i="4"/>
  <c r="L220" i="4"/>
  <c r="M220" i="4"/>
  <c r="N220" i="4"/>
  <c r="Q220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4" i="4"/>
  <c r="H224" i="4"/>
  <c r="I224" i="4"/>
  <c r="J224" i="4"/>
  <c r="K224" i="4"/>
  <c r="L224" i="4"/>
  <c r="M224" i="4"/>
  <c r="N224" i="4"/>
  <c r="O224" i="4"/>
  <c r="P224" i="4"/>
  <c r="Q224" i="4"/>
  <c r="G225" i="4"/>
  <c r="H225" i="4" s="1"/>
  <c r="L225" i="4"/>
  <c r="M225" i="4"/>
  <c r="N225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1" i="4"/>
  <c r="H231" i="4" s="1"/>
  <c r="L231" i="4"/>
  <c r="M231" i="4"/>
  <c r="N231" i="4"/>
  <c r="G233" i="4"/>
  <c r="H233" i="4" s="1"/>
  <c r="I233" i="4"/>
  <c r="O233" i="4" s="1"/>
  <c r="K233" i="4"/>
  <c r="L233" i="4"/>
  <c r="M233" i="4"/>
  <c r="N233" i="4"/>
  <c r="Q233" i="4"/>
  <c r="G234" i="4"/>
  <c r="H234" i="4"/>
  <c r="I234" i="4"/>
  <c r="J234" i="4"/>
  <c r="K234" i="4"/>
  <c r="L234" i="4"/>
  <c r="M234" i="4"/>
  <c r="N234" i="4"/>
  <c r="O234" i="4"/>
  <c r="P234" i="4"/>
  <c r="Q234" i="4"/>
  <c r="G235" i="4"/>
  <c r="H235" i="4" s="1"/>
  <c r="L235" i="4"/>
  <c r="M235" i="4"/>
  <c r="N235" i="4"/>
  <c r="G237" i="4"/>
  <c r="H237" i="4" s="1"/>
  <c r="L237" i="4"/>
  <c r="M237" i="4"/>
  <c r="N237" i="4"/>
  <c r="G238" i="4"/>
  <c r="H238" i="4" s="1"/>
  <c r="I238" i="4"/>
  <c r="O238" i="4" s="1"/>
  <c r="K238" i="4"/>
  <c r="L238" i="4"/>
  <c r="M238" i="4"/>
  <c r="N238" i="4"/>
  <c r="Q238" i="4"/>
  <c r="G239" i="4"/>
  <c r="H239" i="4"/>
  <c r="I239" i="4"/>
  <c r="J239" i="4"/>
  <c r="K239" i="4"/>
  <c r="L239" i="4"/>
  <c r="M239" i="4"/>
  <c r="N239" i="4"/>
  <c r="O239" i="4"/>
  <c r="P239" i="4"/>
  <c r="Q239" i="4"/>
  <c r="G240" i="4"/>
  <c r="H240" i="4" s="1"/>
  <c r="L240" i="4"/>
  <c r="M240" i="4"/>
  <c r="N240" i="4"/>
  <c r="G241" i="4"/>
  <c r="H241" i="4" s="1"/>
  <c r="L241" i="4"/>
  <c r="M241" i="4"/>
  <c r="N241" i="4"/>
  <c r="G243" i="4"/>
  <c r="H243" i="4" s="1"/>
  <c r="I243" i="4"/>
  <c r="O243" i="4" s="1"/>
  <c r="K243" i="4"/>
  <c r="L243" i="4"/>
  <c r="M243" i="4"/>
  <c r="N243" i="4"/>
  <c r="Q243" i="4"/>
  <c r="G244" i="4"/>
  <c r="H244" i="4"/>
  <c r="I244" i="4"/>
  <c r="J244" i="4"/>
  <c r="K244" i="4"/>
  <c r="L244" i="4"/>
  <c r="M244" i="4"/>
  <c r="N244" i="4"/>
  <c r="O244" i="4"/>
  <c r="P244" i="4"/>
  <c r="Q244" i="4"/>
  <c r="G245" i="4"/>
  <c r="H245" i="4" s="1"/>
  <c r="L245" i="4"/>
  <c r="M245" i="4"/>
  <c r="N245" i="4"/>
  <c r="G246" i="4"/>
  <c r="H246" i="4" s="1"/>
  <c r="L246" i="4"/>
  <c r="M246" i="4"/>
  <c r="N246" i="4"/>
  <c r="G247" i="4"/>
  <c r="H247" i="4" s="1"/>
  <c r="I247" i="4"/>
  <c r="O247" i="4" s="1"/>
  <c r="K247" i="4"/>
  <c r="L247" i="4"/>
  <c r="M247" i="4"/>
  <c r="N247" i="4"/>
  <c r="Q247" i="4"/>
  <c r="G248" i="4"/>
  <c r="H248" i="4"/>
  <c r="I248" i="4"/>
  <c r="J248" i="4"/>
  <c r="K248" i="4"/>
  <c r="L248" i="4"/>
  <c r="M248" i="4"/>
  <c r="N248" i="4"/>
  <c r="O248" i="4"/>
  <c r="P248" i="4"/>
  <c r="Q248" i="4"/>
  <c r="G251" i="4"/>
  <c r="H251" i="4" s="1"/>
  <c r="L251" i="4"/>
  <c r="M251" i="4"/>
  <c r="N251" i="4"/>
  <c r="G252" i="4"/>
  <c r="H252" i="4" s="1"/>
  <c r="I252" i="4"/>
  <c r="O252" i="4" s="1"/>
  <c r="K252" i="4"/>
  <c r="L252" i="4"/>
  <c r="M252" i="4"/>
  <c r="N252" i="4"/>
  <c r="Q252" i="4"/>
  <c r="G253" i="4"/>
  <c r="H253" i="4"/>
  <c r="I253" i="4"/>
  <c r="J253" i="4"/>
  <c r="K253" i="4"/>
  <c r="L253" i="4"/>
  <c r="M253" i="4"/>
  <c r="N253" i="4"/>
  <c r="O253" i="4"/>
  <c r="P253" i="4"/>
  <c r="Q253" i="4"/>
  <c r="G254" i="4"/>
  <c r="H254" i="4" s="1"/>
  <c r="L254" i="4"/>
  <c r="M254" i="4"/>
  <c r="N254" i="4"/>
  <c r="G255" i="4"/>
  <c r="H255" i="4" s="1"/>
  <c r="L255" i="4"/>
  <c r="M255" i="4"/>
  <c r="N255" i="4"/>
  <c r="G257" i="4"/>
  <c r="H257" i="4" s="1"/>
  <c r="I257" i="4"/>
  <c r="O257" i="4" s="1"/>
  <c r="K257" i="4"/>
  <c r="L257" i="4"/>
  <c r="M257" i="4"/>
  <c r="N257" i="4"/>
  <c r="Q257" i="4"/>
  <c r="G259" i="4"/>
  <c r="H259" i="4"/>
  <c r="I259" i="4"/>
  <c r="J259" i="4"/>
  <c r="K259" i="4"/>
  <c r="L259" i="4"/>
  <c r="M259" i="4"/>
  <c r="N259" i="4"/>
  <c r="O259" i="4"/>
  <c r="P259" i="4"/>
  <c r="Q259" i="4"/>
  <c r="G260" i="4"/>
  <c r="H260" i="4" s="1"/>
  <c r="L260" i="4"/>
  <c r="M260" i="4"/>
  <c r="N260" i="4"/>
  <c r="G261" i="4"/>
  <c r="H261" i="4" s="1"/>
  <c r="L261" i="4"/>
  <c r="M261" i="4"/>
  <c r="N261" i="4"/>
  <c r="G262" i="4"/>
  <c r="H262" i="4" s="1"/>
  <c r="I262" i="4"/>
  <c r="O262" i="4" s="1"/>
  <c r="K262" i="4"/>
  <c r="L262" i="4"/>
  <c r="M262" i="4"/>
  <c r="N262" i="4"/>
  <c r="Q262" i="4"/>
  <c r="G263" i="4"/>
  <c r="H263" i="4"/>
  <c r="I263" i="4"/>
  <c r="J263" i="4"/>
  <c r="K263" i="4"/>
  <c r="L263" i="4"/>
  <c r="M263" i="4"/>
  <c r="N263" i="4"/>
  <c r="O263" i="4"/>
  <c r="P263" i="4"/>
  <c r="Q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I266" i="4"/>
  <c r="O266" i="4" s="1"/>
  <c r="K266" i="4"/>
  <c r="L266" i="4"/>
  <c r="M266" i="4"/>
  <c r="N266" i="4"/>
  <c r="Q266" i="4"/>
  <c r="G267" i="4"/>
  <c r="H267" i="4"/>
  <c r="I267" i="4"/>
  <c r="J267" i="4"/>
  <c r="K267" i="4"/>
  <c r="L267" i="4"/>
  <c r="M267" i="4"/>
  <c r="N267" i="4"/>
  <c r="O267" i="4"/>
  <c r="P267" i="4"/>
  <c r="Q267" i="4"/>
  <c r="G268" i="4"/>
  <c r="H268" i="4" s="1"/>
  <c r="L268" i="4"/>
  <c r="M268" i="4"/>
  <c r="N268" i="4"/>
  <c r="G269" i="4"/>
  <c r="K269" i="4"/>
  <c r="Q269" i="4" s="1"/>
  <c r="L269" i="4"/>
  <c r="M269" i="4"/>
  <c r="N269" i="4"/>
  <c r="G270" i="4"/>
  <c r="H270" i="4" s="1"/>
  <c r="I270" i="4"/>
  <c r="O270" i="4" s="1"/>
  <c r="K270" i="4"/>
  <c r="L270" i="4"/>
  <c r="M270" i="4"/>
  <c r="N270" i="4"/>
  <c r="Q270" i="4"/>
  <c r="G271" i="4"/>
  <c r="H271" i="4"/>
  <c r="I271" i="4"/>
  <c r="J271" i="4"/>
  <c r="K271" i="4"/>
  <c r="L271" i="4"/>
  <c r="M271" i="4"/>
  <c r="N271" i="4"/>
  <c r="O271" i="4"/>
  <c r="P271" i="4"/>
  <c r="Q271" i="4"/>
  <c r="G273" i="4"/>
  <c r="L273" i="4"/>
  <c r="M273" i="4"/>
  <c r="N273" i="4"/>
  <c r="G274" i="4"/>
  <c r="K274" i="4"/>
  <c r="Q274" i="4" s="1"/>
  <c r="L274" i="4"/>
  <c r="M274" i="4"/>
  <c r="N274" i="4"/>
  <c r="G275" i="4"/>
  <c r="H275" i="4" s="1"/>
  <c r="I275" i="4"/>
  <c r="O275" i="4" s="1"/>
  <c r="K275" i="4"/>
  <c r="L275" i="4"/>
  <c r="M275" i="4"/>
  <c r="N275" i="4"/>
  <c r="Q275" i="4"/>
  <c r="G276" i="4"/>
  <c r="H276" i="4"/>
  <c r="I276" i="4"/>
  <c r="J276" i="4"/>
  <c r="K276" i="4"/>
  <c r="L276" i="4"/>
  <c r="M276" i="4"/>
  <c r="N276" i="4"/>
  <c r="O276" i="4"/>
  <c r="P276" i="4"/>
  <c r="Q276" i="4"/>
  <c r="G277" i="4"/>
  <c r="L277" i="4"/>
  <c r="M277" i="4"/>
  <c r="N277" i="4"/>
  <c r="G278" i="4"/>
  <c r="K278" i="4"/>
  <c r="Q278" i="4" s="1"/>
  <c r="L278" i="4"/>
  <c r="M278" i="4"/>
  <c r="N278" i="4"/>
  <c r="G280" i="4"/>
  <c r="H280" i="4" s="1"/>
  <c r="I280" i="4"/>
  <c r="O280" i="4" s="1"/>
  <c r="K280" i="4"/>
  <c r="L280" i="4"/>
  <c r="M280" i="4"/>
  <c r="N280" i="4"/>
  <c r="Q280" i="4"/>
  <c r="G281" i="4"/>
  <c r="H281" i="4"/>
  <c r="I281" i="4"/>
  <c r="J281" i="4"/>
  <c r="K281" i="4"/>
  <c r="L281" i="4"/>
  <c r="M281" i="4"/>
  <c r="N281" i="4"/>
  <c r="O281" i="4"/>
  <c r="P281" i="4"/>
  <c r="Q281" i="4"/>
  <c r="G282" i="4"/>
  <c r="L282" i="4"/>
  <c r="M282" i="4"/>
  <c r="N282" i="4"/>
  <c r="G283" i="4"/>
  <c r="K283" i="4"/>
  <c r="Q283" i="4" s="1"/>
  <c r="L283" i="4"/>
  <c r="M283" i="4"/>
  <c r="N283" i="4"/>
  <c r="G284" i="4"/>
  <c r="H284" i="4" s="1"/>
  <c r="I284" i="4"/>
  <c r="O284" i="4" s="1"/>
  <c r="K284" i="4"/>
  <c r="L284" i="4"/>
  <c r="M284" i="4"/>
  <c r="N284" i="4"/>
  <c r="Q284" i="4"/>
  <c r="G285" i="4"/>
  <c r="H285" i="4"/>
  <c r="I285" i="4"/>
  <c r="J285" i="4"/>
  <c r="K285" i="4"/>
  <c r="L285" i="4"/>
  <c r="M285" i="4"/>
  <c r="N285" i="4"/>
  <c r="O285" i="4"/>
  <c r="P285" i="4"/>
  <c r="Q285" i="4"/>
  <c r="G286" i="4"/>
  <c r="L286" i="4"/>
  <c r="M286" i="4"/>
  <c r="N286" i="4"/>
  <c r="G288" i="4"/>
  <c r="K288" i="4"/>
  <c r="Q288" i="4" s="1"/>
  <c r="L288" i="4"/>
  <c r="M288" i="4"/>
  <c r="N288" i="4"/>
  <c r="G290" i="4"/>
  <c r="H290" i="4" s="1"/>
  <c r="I290" i="4"/>
  <c r="O290" i="4" s="1"/>
  <c r="K290" i="4"/>
  <c r="L290" i="4"/>
  <c r="M290" i="4"/>
  <c r="N290" i="4"/>
  <c r="Q290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I32" i="5" l="1"/>
  <c r="O32" i="5" s="1"/>
  <c r="K21" i="5"/>
  <c r="Q21" i="5" s="1"/>
  <c r="I21" i="5"/>
  <c r="O21" i="5" s="1"/>
  <c r="K3" i="5"/>
  <c r="Q3" i="5" s="1"/>
  <c r="I301" i="5"/>
  <c r="O301" i="5" s="1"/>
  <c r="H291" i="5"/>
  <c r="I283" i="5"/>
  <c r="O283" i="5" s="1"/>
  <c r="H257" i="5"/>
  <c r="I246" i="5"/>
  <c r="O246" i="5" s="1"/>
  <c r="K229" i="5"/>
  <c r="Q229" i="5" s="1"/>
  <c r="H223" i="5"/>
  <c r="H204" i="5"/>
  <c r="I191" i="5"/>
  <c r="O191" i="5" s="1"/>
  <c r="K180" i="5"/>
  <c r="Q180" i="5" s="1"/>
  <c r="J169" i="5"/>
  <c r="P169" i="5" s="1"/>
  <c r="J153" i="5"/>
  <c r="P153" i="5" s="1"/>
  <c r="I144" i="5"/>
  <c r="O144" i="5" s="1"/>
  <c r="I137" i="5"/>
  <c r="O137" i="5" s="1"/>
  <c r="K128" i="5"/>
  <c r="Q128" i="5" s="1"/>
  <c r="K119" i="5"/>
  <c r="Q119" i="5" s="1"/>
  <c r="I104" i="5"/>
  <c r="O104" i="5" s="1"/>
  <c r="H96" i="5"/>
  <c r="I91" i="5"/>
  <c r="O91" i="5" s="1"/>
  <c r="K76" i="5"/>
  <c r="Q76" i="5" s="1"/>
  <c r="I69" i="5"/>
  <c r="O69" i="5" s="1"/>
  <c r="K62" i="5"/>
  <c r="Q62" i="5" s="1"/>
  <c r="H57" i="5"/>
  <c r="K10" i="5"/>
  <c r="Q10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288" i="4"/>
  <c r="J288" i="4"/>
  <c r="P288" i="4" s="1"/>
  <c r="H286" i="4"/>
  <c r="I286" i="4"/>
  <c r="O286" i="4" s="1"/>
  <c r="H283" i="4"/>
  <c r="J283" i="4"/>
  <c r="P283" i="4" s="1"/>
  <c r="H282" i="4"/>
  <c r="I282" i="4"/>
  <c r="O282" i="4" s="1"/>
  <c r="H278" i="4"/>
  <c r="J278" i="4"/>
  <c r="P278" i="4" s="1"/>
  <c r="H277" i="4"/>
  <c r="I277" i="4"/>
  <c r="O277" i="4" s="1"/>
  <c r="H274" i="4"/>
  <c r="J274" i="4"/>
  <c r="P274" i="4" s="1"/>
  <c r="H273" i="4"/>
  <c r="I273" i="4"/>
  <c r="O273" i="4" s="1"/>
  <c r="H269" i="4"/>
  <c r="J269" i="4"/>
  <c r="P269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88" i="4"/>
  <c r="O288" i="4" s="1"/>
  <c r="K286" i="4"/>
  <c r="Q286" i="4" s="1"/>
  <c r="I283" i="4"/>
  <c r="O283" i="4" s="1"/>
  <c r="K282" i="4"/>
  <c r="Q282" i="4" s="1"/>
  <c r="I278" i="4"/>
  <c r="O278" i="4" s="1"/>
  <c r="K277" i="4"/>
  <c r="Q277" i="4" s="1"/>
  <c r="I274" i="4"/>
  <c r="O274" i="4" s="1"/>
  <c r="K273" i="4"/>
  <c r="Q273" i="4" s="1"/>
  <c r="I269" i="4"/>
  <c r="O269" i="4" s="1"/>
  <c r="K265" i="4"/>
  <c r="Q265" i="4" s="1"/>
  <c r="I265" i="4"/>
  <c r="O265" i="4" s="1"/>
  <c r="K260" i="4"/>
  <c r="Q260" i="4" s="1"/>
  <c r="K254" i="4"/>
  <c r="Q254" i="4" s="1"/>
  <c r="K246" i="4"/>
  <c r="Q246" i="4" s="1"/>
  <c r="I246" i="4"/>
  <c r="O246" i="4" s="1"/>
  <c r="K240" i="4"/>
  <c r="Q240" i="4" s="1"/>
  <c r="K237" i="4"/>
  <c r="Q237" i="4" s="1"/>
  <c r="I237" i="4"/>
  <c r="O237" i="4" s="1"/>
  <c r="K229" i="4"/>
  <c r="Q229" i="4" s="1"/>
  <c r="K226" i="4"/>
  <c r="Q226" i="4" s="1"/>
  <c r="I226" i="4"/>
  <c r="O226" i="4" s="1"/>
  <c r="K221" i="4"/>
  <c r="Q221" i="4" s="1"/>
  <c r="I221" i="4"/>
  <c r="O221" i="4" s="1"/>
  <c r="H196" i="4"/>
  <c r="J196" i="4"/>
  <c r="P196" i="4" s="1"/>
  <c r="H191" i="4"/>
  <c r="J191" i="4"/>
  <c r="P191" i="4" s="1"/>
  <c r="H187" i="4"/>
  <c r="J187" i="4"/>
  <c r="P187" i="4" s="1"/>
  <c r="H180" i="4"/>
  <c r="J180" i="4"/>
  <c r="P180" i="4" s="1"/>
  <c r="H174" i="4"/>
  <c r="J174" i="4"/>
  <c r="P174" i="4" s="1"/>
  <c r="H170" i="4"/>
  <c r="J170" i="4"/>
  <c r="P170" i="4" s="1"/>
  <c r="K268" i="4"/>
  <c r="Q268" i="4" s="1"/>
  <c r="K264" i="4"/>
  <c r="Q264" i="4" s="1"/>
  <c r="K261" i="4"/>
  <c r="Q261" i="4" s="1"/>
  <c r="I261" i="4"/>
  <c r="O261" i="4" s="1"/>
  <c r="K255" i="4"/>
  <c r="Q255" i="4" s="1"/>
  <c r="I255" i="4"/>
  <c r="O255" i="4" s="1"/>
  <c r="K251" i="4"/>
  <c r="Q251" i="4" s="1"/>
  <c r="I251" i="4"/>
  <c r="O251" i="4" s="1"/>
  <c r="K245" i="4"/>
  <c r="Q245" i="4" s="1"/>
  <c r="K241" i="4"/>
  <c r="Q241" i="4" s="1"/>
  <c r="I241" i="4"/>
  <c r="O241" i="4" s="1"/>
  <c r="K235" i="4"/>
  <c r="Q235" i="4" s="1"/>
  <c r="K231" i="4"/>
  <c r="Q231" i="4" s="1"/>
  <c r="I231" i="4"/>
  <c r="O231" i="4" s="1"/>
  <c r="K225" i="4"/>
  <c r="Q225" i="4" s="1"/>
  <c r="K196" i="4"/>
  <c r="Q196" i="4" s="1"/>
  <c r="I268" i="4"/>
  <c r="O268" i="4" s="1"/>
  <c r="J265" i="4"/>
  <c r="P265" i="4" s="1"/>
  <c r="I264" i="4"/>
  <c r="O264" i="4" s="1"/>
  <c r="J261" i="4"/>
  <c r="P261" i="4" s="1"/>
  <c r="I260" i="4"/>
  <c r="O260" i="4" s="1"/>
  <c r="J255" i="4"/>
  <c r="P255" i="4" s="1"/>
  <c r="I254" i="4"/>
  <c r="O254" i="4" s="1"/>
  <c r="J251" i="4"/>
  <c r="P251" i="4" s="1"/>
  <c r="J246" i="4"/>
  <c r="P246" i="4" s="1"/>
  <c r="I245" i="4"/>
  <c r="O245" i="4" s="1"/>
  <c r="J241" i="4"/>
  <c r="P241" i="4" s="1"/>
  <c r="I240" i="4"/>
  <c r="O240" i="4" s="1"/>
  <c r="J237" i="4"/>
  <c r="P237" i="4" s="1"/>
  <c r="I235" i="4"/>
  <c r="O235" i="4" s="1"/>
  <c r="J231" i="4"/>
  <c r="P231" i="4" s="1"/>
  <c r="I229" i="4"/>
  <c r="O229" i="4" s="1"/>
  <c r="J226" i="4"/>
  <c r="P226" i="4" s="1"/>
  <c r="I225" i="4"/>
  <c r="O225" i="4" s="1"/>
  <c r="J221" i="4"/>
  <c r="P221" i="4" s="1"/>
  <c r="H219" i="4"/>
  <c r="J219" i="4"/>
  <c r="P219" i="4" s="1"/>
  <c r="H218" i="4"/>
  <c r="I218" i="4"/>
  <c r="O218" i="4" s="1"/>
  <c r="H214" i="4"/>
  <c r="J214" i="4"/>
  <c r="P214" i="4" s="1"/>
  <c r="H213" i="4"/>
  <c r="I213" i="4"/>
  <c r="O213" i="4" s="1"/>
  <c r="H209" i="4"/>
  <c r="J209" i="4"/>
  <c r="P209" i="4" s="1"/>
  <c r="H208" i="4"/>
  <c r="I208" i="4"/>
  <c r="O208" i="4" s="1"/>
  <c r="H203" i="4"/>
  <c r="J203" i="4"/>
  <c r="P203" i="4" s="1"/>
  <c r="H202" i="4"/>
  <c r="I202" i="4"/>
  <c r="O202" i="4" s="1"/>
  <c r="H198" i="4"/>
  <c r="J198" i="4"/>
  <c r="P198" i="4" s="1"/>
  <c r="I196" i="4"/>
  <c r="O196" i="4" s="1"/>
  <c r="H193" i="4"/>
  <c r="J193" i="4"/>
  <c r="P193" i="4" s="1"/>
  <c r="I191" i="4"/>
  <c r="O191" i="4" s="1"/>
  <c r="H189" i="4"/>
  <c r="J189" i="4"/>
  <c r="P189" i="4" s="1"/>
  <c r="I187" i="4"/>
  <c r="O187" i="4" s="1"/>
  <c r="H183" i="4"/>
  <c r="J183" i="4"/>
  <c r="P183" i="4" s="1"/>
  <c r="I180" i="4"/>
  <c r="O180" i="4" s="1"/>
  <c r="H176" i="4"/>
  <c r="J176" i="4"/>
  <c r="P176" i="4" s="1"/>
  <c r="I174" i="4"/>
  <c r="O174" i="4" s="1"/>
  <c r="H172" i="4"/>
  <c r="J172" i="4"/>
  <c r="P172" i="4" s="1"/>
  <c r="I170" i="4"/>
  <c r="O170" i="4" s="1"/>
  <c r="H117" i="4"/>
  <c r="J117" i="4"/>
  <c r="P117" i="4" s="1"/>
  <c r="I117" i="4"/>
  <c r="O117" i="4" s="1"/>
  <c r="H120" i="4"/>
  <c r="J120" i="4"/>
  <c r="P120" i="4" s="1"/>
  <c r="H114" i="4"/>
  <c r="J114" i="4"/>
  <c r="P114" i="4" s="1"/>
  <c r="J39" i="4"/>
  <c r="P39" i="4" s="1"/>
  <c r="J37" i="4"/>
  <c r="P37" i="4" s="1"/>
  <c r="J35" i="4"/>
  <c r="P35" i="4" s="1"/>
  <c r="J33" i="4"/>
  <c r="P33" i="4" s="1"/>
  <c r="J19" i="4"/>
  <c r="P19" i="4" s="1"/>
  <c r="J111" i="4"/>
  <c r="P111" i="4" s="1"/>
  <c r="J108" i="4"/>
  <c r="P108" i="4" s="1"/>
  <c r="J106" i="4"/>
  <c r="P106" i="4" s="1"/>
  <c r="J104" i="4"/>
  <c r="P104" i="4" s="1"/>
  <c r="J101" i="4"/>
  <c r="P101" i="4" s="1"/>
  <c r="J99" i="4"/>
  <c r="P99" i="4" s="1"/>
  <c r="J96" i="4"/>
  <c r="P96" i="4" s="1"/>
  <c r="J91" i="4"/>
  <c r="P91" i="4" s="1"/>
  <c r="J89" i="4"/>
  <c r="P89" i="4" s="1"/>
  <c r="J87" i="4"/>
  <c r="P87" i="4" s="1"/>
  <c r="J85" i="4"/>
  <c r="P85" i="4" s="1"/>
  <c r="J72" i="4"/>
  <c r="P72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8" i="4"/>
  <c r="O168" i="4" s="1"/>
  <c r="H168" i="4"/>
  <c r="K168" i="4"/>
  <c r="Q168" i="4" s="1"/>
  <c r="K255" i="5"/>
  <c r="Q255" i="5" s="1"/>
  <c r="I296" i="5"/>
  <c r="O296" i="5" s="1"/>
  <c r="H283" i="5"/>
  <c r="K275" i="5"/>
  <c r="Q275" i="5" s="1"/>
  <c r="K272" i="5"/>
  <c r="Q272" i="5" s="1"/>
  <c r="H260" i="5"/>
  <c r="J255" i="5"/>
  <c r="P255" i="5" s="1"/>
  <c r="K245" i="5"/>
  <c r="Q245" i="5" s="1"/>
  <c r="H231" i="5"/>
  <c r="H221" i="5"/>
  <c r="I213" i="5"/>
  <c r="O213" i="5" s="1"/>
  <c r="I205" i="5"/>
  <c r="O205" i="5" s="1"/>
  <c r="H193" i="5"/>
  <c r="H191" i="5"/>
  <c r="H179" i="5"/>
  <c r="K164" i="5"/>
  <c r="Q164" i="5" s="1"/>
  <c r="H155" i="5"/>
  <c r="I143" i="5"/>
  <c r="O143" i="5" s="1"/>
  <c r="H139" i="5"/>
  <c r="H131" i="5"/>
  <c r="I112" i="5"/>
  <c r="O112" i="5" s="1"/>
  <c r="K106" i="5"/>
  <c r="Q106" i="5" s="1"/>
  <c r="I76" i="5"/>
  <c r="O76" i="5" s="1"/>
  <c r="H71" i="5"/>
  <c r="I65" i="5"/>
  <c r="O65" i="5" s="1"/>
  <c r="K5" i="5"/>
  <c r="Q5" i="5" s="1"/>
  <c r="J3" i="5"/>
  <c r="P3" i="5" s="1"/>
  <c r="I275" i="5"/>
  <c r="O275" i="5" s="1"/>
  <c r="I255" i="5"/>
  <c r="O255" i="5" s="1"/>
  <c r="K237" i="5"/>
  <c r="Q237" i="5" s="1"/>
  <c r="J110" i="5"/>
  <c r="P110" i="5" s="1"/>
  <c r="H46" i="5"/>
  <c r="K15" i="5"/>
  <c r="Q15" i="5" s="1"/>
  <c r="I5" i="5"/>
  <c r="O5" i="5" s="1"/>
  <c r="I3" i="5"/>
  <c r="O3" i="5" s="1"/>
  <c r="J272" i="5"/>
  <c r="P272" i="5" s="1"/>
  <c r="K249" i="5"/>
  <c r="Q249" i="5" s="1"/>
  <c r="K88" i="5"/>
  <c r="Q88" i="5" s="1"/>
  <c r="I305" i="5"/>
  <c r="O305" i="5" s="1"/>
  <c r="K288" i="5"/>
  <c r="Q288" i="5" s="1"/>
  <c r="H277" i="5"/>
  <c r="H275" i="5"/>
  <c r="I272" i="5"/>
  <c r="O272" i="5" s="1"/>
  <c r="H264" i="5"/>
  <c r="I249" i="5"/>
  <c r="O249" i="5" s="1"/>
  <c r="H237" i="5"/>
  <c r="H227" i="5"/>
  <c r="I223" i="5"/>
  <c r="O223" i="5" s="1"/>
  <c r="I217" i="5"/>
  <c r="O217" i="5" s="1"/>
  <c r="K208" i="5"/>
  <c r="Q208" i="5" s="1"/>
  <c r="I196" i="5"/>
  <c r="O196" i="5" s="1"/>
  <c r="K191" i="5"/>
  <c r="Q191" i="5" s="1"/>
  <c r="I183" i="5"/>
  <c r="O183" i="5" s="1"/>
  <c r="K172" i="5"/>
  <c r="Q172" i="5" s="1"/>
  <c r="I167" i="5"/>
  <c r="O167" i="5" s="1"/>
  <c r="K155" i="5"/>
  <c r="Q155" i="5" s="1"/>
  <c r="K139" i="5"/>
  <c r="Q139" i="5" s="1"/>
  <c r="K136" i="5"/>
  <c r="Q136" i="5" s="1"/>
  <c r="H123" i="5"/>
  <c r="H118" i="5"/>
  <c r="J114" i="5"/>
  <c r="P114" i="5" s="1"/>
  <c r="I98" i="5"/>
  <c r="O98" i="5" s="1"/>
  <c r="H88" i="5"/>
  <c r="H80" i="5"/>
  <c r="K247" i="5"/>
  <c r="Q247" i="5" s="1"/>
  <c r="K165" i="5"/>
  <c r="Q165" i="5" s="1"/>
  <c r="K291" i="5"/>
  <c r="Q291" i="5" s="1"/>
  <c r="K266" i="5"/>
  <c r="Q266" i="5" s="1"/>
  <c r="K264" i="5"/>
  <c r="Q264" i="5" s="1"/>
  <c r="K197" i="5"/>
  <c r="Q197" i="5" s="1"/>
  <c r="K187" i="5"/>
  <c r="Q187" i="5" s="1"/>
  <c r="J175" i="5"/>
  <c r="P175" i="5" s="1"/>
  <c r="K157" i="5"/>
  <c r="Q157" i="5" s="1"/>
  <c r="K123" i="5"/>
  <c r="Q123" i="5" s="1"/>
  <c r="K175" i="5"/>
  <c r="Q175" i="5" s="1"/>
  <c r="J247" i="5"/>
  <c r="P247" i="5" s="1"/>
  <c r="K181" i="5"/>
  <c r="Q181" i="5" s="1"/>
  <c r="J165" i="5"/>
  <c r="P165" i="5" s="1"/>
  <c r="K131" i="5"/>
  <c r="Q131" i="5" s="1"/>
  <c r="J106" i="5"/>
  <c r="P106" i="5" s="1"/>
  <c r="K46" i="5"/>
  <c r="Q46" i="5" s="1"/>
  <c r="K11" i="5"/>
  <c r="Q11" i="5" s="1"/>
  <c r="K302" i="5"/>
  <c r="Q302" i="5" s="1"/>
  <c r="I297" i="5"/>
  <c r="O297" i="5" s="1"/>
  <c r="J291" i="5"/>
  <c r="P291" i="5" s="1"/>
  <c r="K280" i="5"/>
  <c r="Q280" i="5" s="1"/>
  <c r="I266" i="5"/>
  <c r="O266" i="5" s="1"/>
  <c r="J264" i="5"/>
  <c r="P264" i="5" s="1"/>
  <c r="K257" i="5"/>
  <c r="Q257" i="5" s="1"/>
  <c r="H251" i="5"/>
  <c r="H249" i="5"/>
  <c r="I247" i="5"/>
  <c r="O247" i="5" s="1"/>
  <c r="K231" i="5"/>
  <c r="Q231" i="5" s="1"/>
  <c r="H229" i="5"/>
  <c r="I222" i="5"/>
  <c r="O222" i="5" s="1"/>
  <c r="H219" i="5"/>
  <c r="K210" i="5"/>
  <c r="Q210" i="5" s="1"/>
  <c r="I208" i="5"/>
  <c r="O208" i="5" s="1"/>
  <c r="I197" i="5"/>
  <c r="O197" i="5" s="1"/>
  <c r="H195" i="5"/>
  <c r="K188" i="5"/>
  <c r="Q188" i="5" s="1"/>
  <c r="J187" i="5"/>
  <c r="P187" i="5" s="1"/>
  <c r="K183" i="5"/>
  <c r="Q183" i="5" s="1"/>
  <c r="J181" i="5"/>
  <c r="P181" i="5" s="1"/>
  <c r="K179" i="5"/>
  <c r="Q179" i="5" s="1"/>
  <c r="K177" i="5"/>
  <c r="Q177" i="5" s="1"/>
  <c r="K176" i="5"/>
  <c r="Q176" i="5" s="1"/>
  <c r="I175" i="5"/>
  <c r="O175" i="5" s="1"/>
  <c r="I165" i="5"/>
  <c r="O165" i="5" s="1"/>
  <c r="J157" i="5"/>
  <c r="P157" i="5" s="1"/>
  <c r="J133" i="5"/>
  <c r="P133" i="5" s="1"/>
  <c r="J131" i="5"/>
  <c r="P131" i="5" s="1"/>
  <c r="J125" i="5"/>
  <c r="P125" i="5" s="1"/>
  <c r="J123" i="5"/>
  <c r="P123" i="5" s="1"/>
  <c r="K121" i="5"/>
  <c r="Q121" i="5" s="1"/>
  <c r="I106" i="5"/>
  <c r="O106" i="5" s="1"/>
  <c r="K99" i="5"/>
  <c r="Q99" i="5" s="1"/>
  <c r="K83" i="5"/>
  <c r="Q83" i="5" s="1"/>
  <c r="J46" i="5"/>
  <c r="P46" i="5" s="1"/>
  <c r="I14" i="5"/>
  <c r="O14" i="5" s="1"/>
  <c r="J11" i="5"/>
  <c r="P11" i="5" s="1"/>
  <c r="I309" i="5"/>
  <c r="O309" i="5" s="1"/>
  <c r="K304" i="5"/>
  <c r="Q304" i="5" s="1"/>
  <c r="I302" i="5"/>
  <c r="O302" i="5" s="1"/>
  <c r="K292" i="5"/>
  <c r="Q292" i="5" s="1"/>
  <c r="H268" i="5"/>
  <c r="H266" i="5"/>
  <c r="K262" i="5"/>
  <c r="Q262" i="5" s="1"/>
  <c r="I257" i="5"/>
  <c r="O257" i="5" s="1"/>
  <c r="H239" i="5"/>
  <c r="H235" i="5"/>
  <c r="I231" i="5"/>
  <c r="O231" i="5" s="1"/>
  <c r="K221" i="5"/>
  <c r="Q221" i="5" s="1"/>
  <c r="J217" i="5"/>
  <c r="P217" i="5" s="1"/>
  <c r="H210" i="5"/>
  <c r="H199" i="5"/>
  <c r="H197" i="5"/>
  <c r="K193" i="5"/>
  <c r="Q193" i="5" s="1"/>
  <c r="H187" i="5"/>
  <c r="J183" i="5"/>
  <c r="P183" i="5" s="1"/>
  <c r="H181" i="5"/>
  <c r="J179" i="5"/>
  <c r="P179" i="5" s="1"/>
  <c r="J177" i="5"/>
  <c r="P177" i="5" s="1"/>
  <c r="K158" i="5"/>
  <c r="Q158" i="5" s="1"/>
  <c r="H157" i="5"/>
  <c r="I148" i="5"/>
  <c r="O148" i="5" s="1"/>
  <c r="K143" i="5"/>
  <c r="Q143" i="5" s="1"/>
  <c r="J121" i="5"/>
  <c r="P121" i="5" s="1"/>
  <c r="J112" i="5"/>
  <c r="P112" i="5" s="1"/>
  <c r="K96" i="5"/>
  <c r="Q96" i="5" s="1"/>
  <c r="I90" i="5"/>
  <c r="O90" i="5" s="1"/>
  <c r="K80" i="5"/>
  <c r="Q80" i="5" s="1"/>
  <c r="I75" i="5"/>
  <c r="O75" i="5" s="1"/>
  <c r="K71" i="5"/>
  <c r="Q71" i="5" s="1"/>
  <c r="K69" i="5"/>
  <c r="Q69" i="5" s="1"/>
  <c r="K66" i="5"/>
  <c r="Q66" i="5" s="1"/>
  <c r="J54" i="5"/>
  <c r="P54" i="5" s="1"/>
  <c r="I49" i="5"/>
  <c r="O49" i="5" s="1"/>
  <c r="I34" i="5"/>
  <c r="O34" i="5" s="1"/>
  <c r="J13" i="5"/>
  <c r="P13" i="5" s="1"/>
  <c r="I11" i="5"/>
  <c r="O11" i="5" s="1"/>
  <c r="I108" i="5"/>
  <c r="O108" i="5" s="1"/>
  <c r="K108" i="5"/>
  <c r="Q108" i="5" s="1"/>
  <c r="H78" i="5"/>
  <c r="K78" i="5"/>
  <c r="Q78" i="5" s="1"/>
  <c r="J52" i="5"/>
  <c r="P52" i="5" s="1"/>
  <c r="K52" i="5"/>
  <c r="Q52" i="5" s="1"/>
  <c r="H39" i="5"/>
  <c r="I39" i="5"/>
  <c r="O39" i="5" s="1"/>
  <c r="I27" i="5"/>
  <c r="O27" i="5" s="1"/>
  <c r="K27" i="5"/>
  <c r="Q27" i="5" s="1"/>
  <c r="J7" i="5"/>
  <c r="P7" i="5" s="1"/>
  <c r="H7" i="5"/>
  <c r="I7" i="5"/>
  <c r="O7" i="5" s="1"/>
  <c r="K239" i="5"/>
  <c r="Q239" i="5" s="1"/>
  <c r="J206" i="5"/>
  <c r="P206" i="5" s="1"/>
  <c r="H86" i="5"/>
  <c r="K86" i="5"/>
  <c r="Q86" i="5" s="1"/>
  <c r="J74" i="5"/>
  <c r="P74" i="5" s="1"/>
  <c r="I74" i="5"/>
  <c r="O74" i="5" s="1"/>
  <c r="K59" i="5"/>
  <c r="Q59" i="5" s="1"/>
  <c r="K206" i="5"/>
  <c r="Q206" i="5" s="1"/>
  <c r="I171" i="5"/>
  <c r="O171" i="5" s="1"/>
  <c r="K171" i="5"/>
  <c r="Q171" i="5" s="1"/>
  <c r="I159" i="5"/>
  <c r="O159" i="5" s="1"/>
  <c r="J159" i="5"/>
  <c r="P159" i="5" s="1"/>
  <c r="I141" i="5"/>
  <c r="O141" i="5" s="1"/>
  <c r="K141" i="5"/>
  <c r="Q141" i="5" s="1"/>
  <c r="J281" i="5"/>
  <c r="P281" i="5" s="1"/>
  <c r="K241" i="5"/>
  <c r="Q241" i="5" s="1"/>
  <c r="J189" i="5"/>
  <c r="P189" i="5" s="1"/>
  <c r="K173" i="5"/>
  <c r="Q173" i="5" s="1"/>
  <c r="K151" i="5"/>
  <c r="Q151" i="5" s="1"/>
  <c r="I135" i="5"/>
  <c r="O135" i="5" s="1"/>
  <c r="K135" i="5"/>
  <c r="Q135" i="5" s="1"/>
  <c r="I116" i="5"/>
  <c r="O116" i="5" s="1"/>
  <c r="K116" i="5"/>
  <c r="Q116" i="5" s="1"/>
  <c r="H67" i="5"/>
  <c r="J67" i="5"/>
  <c r="P67" i="5" s="1"/>
  <c r="I289" i="5"/>
  <c r="O289" i="5" s="1"/>
  <c r="I281" i="5"/>
  <c r="O281" i="5" s="1"/>
  <c r="J241" i="5"/>
  <c r="P241" i="5" s="1"/>
  <c r="J239" i="5"/>
  <c r="P239" i="5" s="1"/>
  <c r="K238" i="5"/>
  <c r="Q238" i="5" s="1"/>
  <c r="K233" i="5"/>
  <c r="Q233" i="5" s="1"/>
  <c r="K230" i="5"/>
  <c r="Q230" i="5" s="1"/>
  <c r="K225" i="5"/>
  <c r="Q225" i="5" s="1"/>
  <c r="K212" i="5"/>
  <c r="Q212" i="5" s="1"/>
  <c r="I206" i="5"/>
  <c r="O206" i="5" s="1"/>
  <c r="K201" i="5"/>
  <c r="Q201" i="5" s="1"/>
  <c r="J199" i="5"/>
  <c r="P199" i="5" s="1"/>
  <c r="I189" i="5"/>
  <c r="O189" i="5" s="1"/>
  <c r="J173" i="5"/>
  <c r="P173" i="5" s="1"/>
  <c r="J171" i="5"/>
  <c r="P171" i="5" s="1"/>
  <c r="I169" i="5"/>
  <c r="O169" i="5" s="1"/>
  <c r="K169" i="5"/>
  <c r="Q169" i="5" s="1"/>
  <c r="I168" i="5"/>
  <c r="O168" i="5" s="1"/>
  <c r="K168" i="5"/>
  <c r="Q168" i="5" s="1"/>
  <c r="K159" i="5"/>
  <c r="Q159" i="5" s="1"/>
  <c r="I153" i="5"/>
  <c r="O153" i="5" s="1"/>
  <c r="H153" i="5"/>
  <c r="J151" i="5"/>
  <c r="P151" i="5" s="1"/>
  <c r="J141" i="5"/>
  <c r="P141" i="5" s="1"/>
  <c r="K137" i="5"/>
  <c r="Q137" i="5" s="1"/>
  <c r="J129" i="5"/>
  <c r="P129" i="5" s="1"/>
  <c r="I125" i="5"/>
  <c r="O125" i="5" s="1"/>
  <c r="K125" i="5"/>
  <c r="Q125" i="5" s="1"/>
  <c r="I110" i="5"/>
  <c r="O110" i="5" s="1"/>
  <c r="K110" i="5"/>
  <c r="Q110" i="5" s="1"/>
  <c r="J108" i="5"/>
  <c r="P108" i="5" s="1"/>
  <c r="K104" i="5"/>
  <c r="Q104" i="5" s="1"/>
  <c r="H100" i="5"/>
  <c r="I100" i="5"/>
  <c r="O100" i="5" s="1"/>
  <c r="H92" i="5"/>
  <c r="I92" i="5"/>
  <c r="O92" i="5" s="1"/>
  <c r="H84" i="5"/>
  <c r="I84" i="5"/>
  <c r="O84" i="5" s="1"/>
  <c r="I63" i="5"/>
  <c r="O63" i="5" s="1"/>
  <c r="K63" i="5"/>
  <c r="Q63" i="5" s="1"/>
  <c r="J61" i="5"/>
  <c r="P61" i="5" s="1"/>
  <c r="J59" i="5"/>
  <c r="P59" i="5" s="1"/>
  <c r="K39" i="5"/>
  <c r="Q39" i="5" s="1"/>
  <c r="J26" i="5"/>
  <c r="P26" i="5" s="1"/>
  <c r="I26" i="5"/>
  <c r="O26" i="5" s="1"/>
  <c r="K26" i="5"/>
  <c r="Q26" i="5" s="1"/>
  <c r="K289" i="5"/>
  <c r="Q289" i="5" s="1"/>
  <c r="K281" i="5"/>
  <c r="Q281" i="5" s="1"/>
  <c r="K189" i="5"/>
  <c r="Q189" i="5" s="1"/>
  <c r="I127" i="5"/>
  <c r="O127" i="5" s="1"/>
  <c r="K127" i="5"/>
  <c r="Q127" i="5" s="1"/>
  <c r="K294" i="5"/>
  <c r="Q294" i="5" s="1"/>
  <c r="J289" i="5"/>
  <c r="P289" i="5" s="1"/>
  <c r="K199" i="5"/>
  <c r="Q199" i="5" s="1"/>
  <c r="I162" i="5"/>
  <c r="O162" i="5" s="1"/>
  <c r="J162" i="5"/>
  <c r="P162" i="5" s="1"/>
  <c r="K129" i="5"/>
  <c r="Q129" i="5" s="1"/>
  <c r="H102" i="5"/>
  <c r="K102" i="5"/>
  <c r="Q102" i="5" s="1"/>
  <c r="H94" i="5"/>
  <c r="K94" i="5"/>
  <c r="Q94" i="5" s="1"/>
  <c r="K61" i="5"/>
  <c r="Q61" i="5" s="1"/>
  <c r="J50" i="5"/>
  <c r="P50" i="5" s="1"/>
  <c r="I50" i="5"/>
  <c r="O50" i="5" s="1"/>
  <c r="J294" i="5"/>
  <c r="P294" i="5" s="1"/>
  <c r="H294" i="5"/>
  <c r="H243" i="5"/>
  <c r="I241" i="5"/>
  <c r="O241" i="5" s="1"/>
  <c r="K235" i="5"/>
  <c r="Q235" i="5" s="1"/>
  <c r="J233" i="5"/>
  <c r="P233" i="5" s="1"/>
  <c r="K227" i="5"/>
  <c r="Q227" i="5" s="1"/>
  <c r="J225" i="5"/>
  <c r="P225" i="5" s="1"/>
  <c r="K217" i="5"/>
  <c r="Q217" i="5" s="1"/>
  <c r="H212" i="5"/>
  <c r="K204" i="5"/>
  <c r="Q204" i="5" s="1"/>
  <c r="H201" i="5"/>
  <c r="H185" i="5"/>
  <c r="I173" i="5"/>
  <c r="O173" i="5" s="1"/>
  <c r="H171" i="5"/>
  <c r="K162" i="5"/>
  <c r="Q162" i="5" s="1"/>
  <c r="H159" i="5"/>
  <c r="I154" i="5"/>
  <c r="O154" i="5" s="1"/>
  <c r="K154" i="5"/>
  <c r="Q154" i="5" s="1"/>
  <c r="K152" i="5"/>
  <c r="Q152" i="5" s="1"/>
  <c r="I151" i="5"/>
  <c r="O151" i="5" s="1"/>
  <c r="H141" i="5"/>
  <c r="J137" i="5"/>
  <c r="P137" i="5" s="1"/>
  <c r="J135" i="5"/>
  <c r="P135" i="5" s="1"/>
  <c r="I133" i="5"/>
  <c r="O133" i="5" s="1"/>
  <c r="K133" i="5"/>
  <c r="Q133" i="5" s="1"/>
  <c r="I129" i="5"/>
  <c r="O129" i="5" s="1"/>
  <c r="H127" i="5"/>
  <c r="I118" i="5"/>
  <c r="O118" i="5" s="1"/>
  <c r="K118" i="5"/>
  <c r="Q118" i="5" s="1"/>
  <c r="J116" i="5"/>
  <c r="P116" i="5" s="1"/>
  <c r="K112" i="5"/>
  <c r="Q112" i="5" s="1"/>
  <c r="K111" i="5"/>
  <c r="Q111" i="5" s="1"/>
  <c r="H108" i="5"/>
  <c r="J104" i="5"/>
  <c r="P104" i="5" s="1"/>
  <c r="J102" i="5"/>
  <c r="P102" i="5" s="1"/>
  <c r="J94" i="5"/>
  <c r="P94" i="5" s="1"/>
  <c r="J86" i="5"/>
  <c r="P86" i="5" s="1"/>
  <c r="I78" i="5"/>
  <c r="O78" i="5" s="1"/>
  <c r="K67" i="5"/>
  <c r="Q67" i="5" s="1"/>
  <c r="I61" i="5"/>
  <c r="O61" i="5" s="1"/>
  <c r="H59" i="5"/>
  <c r="H52" i="5"/>
  <c r="K44" i="5"/>
  <c r="Q44" i="5" s="1"/>
  <c r="I44" i="5"/>
  <c r="O44" i="5" s="1"/>
  <c r="J43" i="5"/>
  <c r="P43" i="5" s="1"/>
  <c r="J39" i="5"/>
  <c r="P39" i="5" s="1"/>
  <c r="J28" i="5"/>
  <c r="P28" i="5" s="1"/>
  <c r="I15" i="5"/>
  <c r="O15" i="5" s="1"/>
  <c r="J15" i="5"/>
  <c r="P15" i="5" s="1"/>
  <c r="K7" i="5"/>
  <c r="Q7" i="5" s="1"/>
  <c r="K57" i="5"/>
  <c r="Q57" i="5" s="1"/>
  <c r="K308" i="5"/>
  <c r="Q308" i="5" s="1"/>
  <c r="I287" i="5"/>
  <c r="O287" i="5" s="1"/>
  <c r="J287" i="5"/>
  <c r="P287" i="5" s="1"/>
  <c r="I253" i="5"/>
  <c r="O253" i="5" s="1"/>
  <c r="J253" i="5"/>
  <c r="P253" i="5" s="1"/>
  <c r="J308" i="5"/>
  <c r="P308" i="5" s="1"/>
  <c r="J306" i="5"/>
  <c r="P306" i="5" s="1"/>
  <c r="H304" i="5"/>
  <c r="H302" i="5"/>
  <c r="J300" i="5"/>
  <c r="P300" i="5" s="1"/>
  <c r="J298" i="5"/>
  <c r="P298" i="5" s="1"/>
  <c r="H296" i="5"/>
  <c r="I285" i="5"/>
  <c r="O285" i="5" s="1"/>
  <c r="J285" i="5"/>
  <c r="P285" i="5" s="1"/>
  <c r="I284" i="5"/>
  <c r="O284" i="5" s="1"/>
  <c r="K284" i="5"/>
  <c r="Q284" i="5" s="1"/>
  <c r="I268" i="5"/>
  <c r="O268" i="5" s="1"/>
  <c r="J268" i="5"/>
  <c r="P268" i="5" s="1"/>
  <c r="I267" i="5"/>
  <c r="O267" i="5" s="1"/>
  <c r="K267" i="5"/>
  <c r="Q267" i="5" s="1"/>
  <c r="I251" i="5"/>
  <c r="O251" i="5" s="1"/>
  <c r="J251" i="5"/>
  <c r="P251" i="5" s="1"/>
  <c r="I250" i="5"/>
  <c r="O250" i="5" s="1"/>
  <c r="K250" i="5"/>
  <c r="Q250" i="5" s="1"/>
  <c r="I226" i="5"/>
  <c r="O226" i="5" s="1"/>
  <c r="K226" i="5"/>
  <c r="Q226" i="5" s="1"/>
  <c r="K306" i="5"/>
  <c r="Q306" i="5" s="1"/>
  <c r="I270" i="5"/>
  <c r="O270" i="5" s="1"/>
  <c r="J270" i="5"/>
  <c r="P270" i="5" s="1"/>
  <c r="I218" i="5"/>
  <c r="O218" i="5" s="1"/>
  <c r="K218" i="5"/>
  <c r="Q218" i="5" s="1"/>
  <c r="I308" i="5"/>
  <c r="O308" i="5" s="1"/>
  <c r="I306" i="5"/>
  <c r="O306" i="5" s="1"/>
  <c r="I300" i="5"/>
  <c r="O300" i="5" s="1"/>
  <c r="I298" i="5"/>
  <c r="O298" i="5" s="1"/>
  <c r="K287" i="5"/>
  <c r="Q287" i="5" s="1"/>
  <c r="I279" i="5"/>
  <c r="O279" i="5" s="1"/>
  <c r="J279" i="5"/>
  <c r="P279" i="5" s="1"/>
  <c r="K270" i="5"/>
  <c r="Q270" i="5" s="1"/>
  <c r="I262" i="5"/>
  <c r="O262" i="5" s="1"/>
  <c r="J262" i="5"/>
  <c r="P262" i="5" s="1"/>
  <c r="K253" i="5"/>
  <c r="Q253" i="5" s="1"/>
  <c r="I245" i="5"/>
  <c r="O245" i="5" s="1"/>
  <c r="J245" i="5"/>
  <c r="P245" i="5" s="1"/>
  <c r="I234" i="5"/>
  <c r="O234" i="5" s="1"/>
  <c r="K234" i="5"/>
  <c r="Q234" i="5" s="1"/>
  <c r="I200" i="5"/>
  <c r="O200" i="5" s="1"/>
  <c r="K200" i="5"/>
  <c r="Q200" i="5" s="1"/>
  <c r="I192" i="5"/>
  <c r="O192" i="5" s="1"/>
  <c r="K192" i="5"/>
  <c r="Q192" i="5" s="1"/>
  <c r="K300" i="5"/>
  <c r="Q300" i="5" s="1"/>
  <c r="K298" i="5"/>
  <c r="Q298" i="5" s="1"/>
  <c r="H287" i="5"/>
  <c r="I277" i="5"/>
  <c r="O277" i="5" s="1"/>
  <c r="J277" i="5"/>
  <c r="P277" i="5" s="1"/>
  <c r="I276" i="5"/>
  <c r="O276" i="5" s="1"/>
  <c r="K276" i="5"/>
  <c r="Q276" i="5" s="1"/>
  <c r="H270" i="5"/>
  <c r="I260" i="5"/>
  <c r="O260" i="5" s="1"/>
  <c r="J260" i="5"/>
  <c r="P260" i="5" s="1"/>
  <c r="I259" i="5"/>
  <c r="O259" i="5" s="1"/>
  <c r="K259" i="5"/>
  <c r="Q259" i="5" s="1"/>
  <c r="H253" i="5"/>
  <c r="I243" i="5"/>
  <c r="O243" i="5" s="1"/>
  <c r="J243" i="5"/>
  <c r="P243" i="5" s="1"/>
  <c r="I242" i="5"/>
  <c r="O242" i="5" s="1"/>
  <c r="K242" i="5"/>
  <c r="Q242" i="5" s="1"/>
  <c r="I209" i="5"/>
  <c r="O209" i="5" s="1"/>
  <c r="K209" i="5"/>
  <c r="Q209" i="5" s="1"/>
  <c r="I140" i="5"/>
  <c r="O140" i="5" s="1"/>
  <c r="K140" i="5"/>
  <c r="Q140" i="5" s="1"/>
  <c r="I132" i="5"/>
  <c r="O132" i="5" s="1"/>
  <c r="K132" i="5"/>
  <c r="Q132" i="5" s="1"/>
  <c r="I124" i="5"/>
  <c r="O124" i="5" s="1"/>
  <c r="K124" i="5"/>
  <c r="Q124" i="5" s="1"/>
  <c r="I115" i="5"/>
  <c r="O115" i="5" s="1"/>
  <c r="K115" i="5"/>
  <c r="Q115" i="5" s="1"/>
  <c r="I107" i="5"/>
  <c r="O107" i="5" s="1"/>
  <c r="K107" i="5"/>
  <c r="Q107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9" i="5"/>
  <c r="P149" i="5" s="1"/>
  <c r="H149" i="5"/>
  <c r="H48" i="5"/>
  <c r="I48" i="5"/>
  <c r="O48" i="5" s="1"/>
  <c r="J48" i="5"/>
  <c r="P48" i="5" s="1"/>
  <c r="K48" i="5"/>
  <c r="Q48" i="5" s="1"/>
  <c r="H30" i="5"/>
  <c r="I30" i="5"/>
  <c r="O30" i="5" s="1"/>
  <c r="J30" i="5"/>
  <c r="P30" i="5" s="1"/>
  <c r="K30" i="5"/>
  <c r="Q30" i="5" s="1"/>
  <c r="J237" i="5"/>
  <c r="P237" i="5" s="1"/>
  <c r="J235" i="5"/>
  <c r="P235" i="5" s="1"/>
  <c r="J229" i="5"/>
  <c r="P229" i="5" s="1"/>
  <c r="J227" i="5"/>
  <c r="P227" i="5" s="1"/>
  <c r="J221" i="5"/>
  <c r="P221" i="5" s="1"/>
  <c r="J219" i="5"/>
  <c r="P219" i="5" s="1"/>
  <c r="J212" i="5"/>
  <c r="P212" i="5" s="1"/>
  <c r="J210" i="5"/>
  <c r="P210" i="5" s="1"/>
  <c r="J204" i="5"/>
  <c r="P204" i="5" s="1"/>
  <c r="J201" i="5"/>
  <c r="P201" i="5" s="1"/>
  <c r="J195" i="5"/>
  <c r="P195" i="5" s="1"/>
  <c r="J193" i="5"/>
  <c r="P193" i="5" s="1"/>
  <c r="K185" i="5"/>
  <c r="Q185" i="5" s="1"/>
  <c r="H147" i="5"/>
  <c r="J147" i="5"/>
  <c r="P147" i="5" s="1"/>
  <c r="H145" i="5"/>
  <c r="I145" i="5"/>
  <c r="O145" i="5" s="1"/>
  <c r="J145" i="5"/>
  <c r="P145" i="5" s="1"/>
  <c r="J9" i="5"/>
  <c r="P9" i="5" s="1"/>
  <c r="H9" i="5"/>
  <c r="I9" i="5"/>
  <c r="O9" i="5" s="1"/>
  <c r="K9" i="5"/>
  <c r="Q9" i="5" s="1"/>
  <c r="J185" i="5"/>
  <c r="P185" i="5" s="1"/>
  <c r="K149" i="5"/>
  <c r="Q149" i="5" s="1"/>
  <c r="I58" i="5"/>
  <c r="O58" i="5" s="1"/>
  <c r="K58" i="5"/>
  <c r="Q58" i="5" s="1"/>
  <c r="I41" i="5"/>
  <c r="O41" i="5" s="1"/>
  <c r="H41" i="5"/>
  <c r="J41" i="5"/>
  <c r="P41" i="5" s="1"/>
  <c r="K41" i="5"/>
  <c r="Q41" i="5" s="1"/>
  <c r="H143" i="5"/>
  <c r="H98" i="5"/>
  <c r="I95" i="5"/>
  <c r="O95" i="5" s="1"/>
  <c r="H90" i="5"/>
  <c r="I87" i="5"/>
  <c r="O87" i="5" s="1"/>
  <c r="H82" i="5"/>
  <c r="I79" i="5"/>
  <c r="O79" i="5" s="1"/>
  <c r="J78" i="5"/>
  <c r="P78" i="5" s="1"/>
  <c r="H74" i="5"/>
  <c r="I70" i="5"/>
  <c r="O70" i="5" s="1"/>
  <c r="J69" i="5"/>
  <c r="P69" i="5" s="1"/>
  <c r="H65" i="5"/>
  <c r="J63" i="5"/>
  <c r="P63" i="5" s="1"/>
  <c r="I54" i="5"/>
  <c r="O54" i="5" s="1"/>
  <c r="I52" i="5"/>
  <c r="O52" i="5" s="1"/>
  <c r="H50" i="5"/>
  <c r="H43" i="5"/>
  <c r="K40" i="5"/>
  <c r="Q40" i="5" s="1"/>
  <c r="H34" i="5"/>
  <c r="I28" i="5"/>
  <c r="O28" i="5" s="1"/>
  <c r="K22" i="5"/>
  <c r="Q22" i="5" s="1"/>
  <c r="H13" i="5"/>
  <c r="J100" i="5"/>
  <c r="P100" i="5" s="1"/>
  <c r="K98" i="5"/>
  <c r="Q98" i="5" s="1"/>
  <c r="I96" i="5"/>
  <c r="O96" i="5" s="1"/>
  <c r="J92" i="5"/>
  <c r="P92" i="5" s="1"/>
  <c r="K90" i="5"/>
  <c r="Q90" i="5" s="1"/>
  <c r="I88" i="5"/>
  <c r="O88" i="5" s="1"/>
  <c r="J84" i="5"/>
  <c r="P84" i="5" s="1"/>
  <c r="K82" i="5"/>
  <c r="Q82" i="5" s="1"/>
  <c r="I80" i="5"/>
  <c r="O80" i="5" s="1"/>
  <c r="J76" i="5"/>
  <c r="P76" i="5" s="1"/>
  <c r="K74" i="5"/>
  <c r="Q74" i="5" s="1"/>
  <c r="K65" i="5"/>
  <c r="Q65" i="5" s="1"/>
  <c r="K54" i="5"/>
  <c r="Q54" i="5" s="1"/>
  <c r="K50" i="5"/>
  <c r="Q50" i="5" s="1"/>
  <c r="K43" i="5"/>
  <c r="Q43" i="5" s="1"/>
  <c r="K34" i="5"/>
  <c r="Q34" i="5" s="1"/>
  <c r="K28" i="5"/>
  <c r="Q28" i="5" s="1"/>
  <c r="K13" i="5"/>
  <c r="Q13" i="5" s="1"/>
  <c r="J5" i="5"/>
  <c r="P5" i="5" s="1"/>
  <c r="H307" i="5"/>
  <c r="J307" i="5"/>
  <c r="P307" i="5" s="1"/>
  <c r="H303" i="5"/>
  <c r="J303" i="5"/>
  <c r="P303" i="5" s="1"/>
  <c r="H299" i="5"/>
  <c r="J299" i="5"/>
  <c r="P299" i="5" s="1"/>
  <c r="H295" i="5"/>
  <c r="J295" i="5"/>
  <c r="P295" i="5" s="1"/>
  <c r="H290" i="5"/>
  <c r="J290" i="5"/>
  <c r="P290" i="5" s="1"/>
  <c r="H286" i="5"/>
  <c r="J286" i="5"/>
  <c r="P286" i="5" s="1"/>
  <c r="H282" i="5"/>
  <c r="J282" i="5"/>
  <c r="P282" i="5" s="1"/>
  <c r="H278" i="5"/>
  <c r="J278" i="5"/>
  <c r="P278" i="5" s="1"/>
  <c r="H274" i="5"/>
  <c r="J274" i="5"/>
  <c r="P274" i="5" s="1"/>
  <c r="H269" i="5"/>
  <c r="J269" i="5"/>
  <c r="P269" i="5" s="1"/>
  <c r="H265" i="5"/>
  <c r="J265" i="5"/>
  <c r="P265" i="5" s="1"/>
  <c r="H261" i="5"/>
  <c r="J261" i="5"/>
  <c r="P261" i="5" s="1"/>
  <c r="H256" i="5"/>
  <c r="J256" i="5"/>
  <c r="P256" i="5" s="1"/>
  <c r="H252" i="5"/>
  <c r="J252" i="5"/>
  <c r="P252" i="5" s="1"/>
  <c r="H248" i="5"/>
  <c r="J248" i="5"/>
  <c r="P248" i="5" s="1"/>
  <c r="H244" i="5"/>
  <c r="J244" i="5"/>
  <c r="P244" i="5" s="1"/>
  <c r="H240" i="5"/>
  <c r="J240" i="5"/>
  <c r="P240" i="5" s="1"/>
  <c r="H236" i="5"/>
  <c r="J236" i="5"/>
  <c r="P236" i="5" s="1"/>
  <c r="H232" i="5"/>
  <c r="J232" i="5"/>
  <c r="P232" i="5" s="1"/>
  <c r="H228" i="5"/>
  <c r="J228" i="5"/>
  <c r="P228" i="5" s="1"/>
  <c r="H224" i="5"/>
  <c r="J224" i="5"/>
  <c r="P224" i="5" s="1"/>
  <c r="H220" i="5"/>
  <c r="J220" i="5"/>
  <c r="P220" i="5" s="1"/>
  <c r="H215" i="5"/>
  <c r="J215" i="5"/>
  <c r="P215" i="5" s="1"/>
  <c r="H211" i="5"/>
  <c r="J211" i="5"/>
  <c r="P211" i="5" s="1"/>
  <c r="H207" i="5"/>
  <c r="J207" i="5"/>
  <c r="P207" i="5" s="1"/>
  <c r="H203" i="5"/>
  <c r="J203" i="5"/>
  <c r="P203" i="5" s="1"/>
  <c r="H198" i="5"/>
  <c r="J198" i="5"/>
  <c r="P198" i="5" s="1"/>
  <c r="H194" i="5"/>
  <c r="J194" i="5"/>
  <c r="P194" i="5" s="1"/>
  <c r="H190" i="5"/>
  <c r="J190" i="5"/>
  <c r="P190" i="5" s="1"/>
  <c r="H186" i="5"/>
  <c r="J186" i="5"/>
  <c r="P186" i="5" s="1"/>
  <c r="H182" i="5"/>
  <c r="J182" i="5"/>
  <c r="P182" i="5" s="1"/>
  <c r="H178" i="5"/>
  <c r="J178" i="5"/>
  <c r="P178" i="5" s="1"/>
  <c r="H174" i="5"/>
  <c r="J174" i="5"/>
  <c r="P174" i="5" s="1"/>
  <c r="H170" i="5"/>
  <c r="J170" i="5"/>
  <c r="P170" i="5" s="1"/>
  <c r="H166" i="5"/>
  <c r="J166" i="5"/>
  <c r="P166" i="5" s="1"/>
  <c r="H160" i="5"/>
  <c r="J160" i="5"/>
  <c r="P160" i="5" s="1"/>
  <c r="H156" i="5"/>
  <c r="J156" i="5"/>
  <c r="P156" i="5" s="1"/>
  <c r="H150" i="5"/>
  <c r="J150" i="5"/>
  <c r="P150" i="5" s="1"/>
  <c r="I150" i="5"/>
  <c r="O150" i="5" s="1"/>
  <c r="H142" i="5"/>
  <c r="J142" i="5"/>
  <c r="P142" i="5" s="1"/>
  <c r="I142" i="5"/>
  <c r="O142" i="5" s="1"/>
  <c r="H309" i="5"/>
  <c r="J309" i="5"/>
  <c r="P309" i="5" s="1"/>
  <c r="I307" i="5"/>
  <c r="O307" i="5" s="1"/>
  <c r="H305" i="5"/>
  <c r="J305" i="5"/>
  <c r="P305" i="5" s="1"/>
  <c r="I303" i="5"/>
  <c r="O303" i="5" s="1"/>
  <c r="H301" i="5"/>
  <c r="J301" i="5"/>
  <c r="P301" i="5" s="1"/>
  <c r="I299" i="5"/>
  <c r="O299" i="5" s="1"/>
  <c r="H297" i="5"/>
  <c r="J297" i="5"/>
  <c r="P297" i="5" s="1"/>
  <c r="I295" i="5"/>
  <c r="O295" i="5" s="1"/>
  <c r="H292" i="5"/>
  <c r="J292" i="5"/>
  <c r="P292" i="5" s="1"/>
  <c r="I290" i="5"/>
  <c r="O290" i="5" s="1"/>
  <c r="H288" i="5"/>
  <c r="J288" i="5"/>
  <c r="P288" i="5" s="1"/>
  <c r="I286" i="5"/>
  <c r="O286" i="5" s="1"/>
  <c r="H284" i="5"/>
  <c r="J284" i="5"/>
  <c r="P284" i="5" s="1"/>
  <c r="I282" i="5"/>
  <c r="O282" i="5" s="1"/>
  <c r="H280" i="5"/>
  <c r="J280" i="5"/>
  <c r="P280" i="5" s="1"/>
  <c r="I278" i="5"/>
  <c r="O278" i="5" s="1"/>
  <c r="H276" i="5"/>
  <c r="J276" i="5"/>
  <c r="P276" i="5" s="1"/>
  <c r="I274" i="5"/>
  <c r="O274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6" i="5"/>
  <c r="O256" i="5" s="1"/>
  <c r="H254" i="5"/>
  <c r="J254" i="5"/>
  <c r="P254" i="5" s="1"/>
  <c r="I252" i="5"/>
  <c r="O252" i="5" s="1"/>
  <c r="H250" i="5"/>
  <c r="J250" i="5"/>
  <c r="P250" i="5" s="1"/>
  <c r="I248" i="5"/>
  <c r="O248" i="5" s="1"/>
  <c r="H246" i="5"/>
  <c r="J246" i="5"/>
  <c r="P246" i="5" s="1"/>
  <c r="I244" i="5"/>
  <c r="O244" i="5" s="1"/>
  <c r="H242" i="5"/>
  <c r="J242" i="5"/>
  <c r="P242" i="5" s="1"/>
  <c r="I240" i="5"/>
  <c r="O240" i="5" s="1"/>
  <c r="H238" i="5"/>
  <c r="J238" i="5"/>
  <c r="P238" i="5" s="1"/>
  <c r="I236" i="5"/>
  <c r="O236" i="5" s="1"/>
  <c r="H234" i="5"/>
  <c r="J234" i="5"/>
  <c r="P234" i="5" s="1"/>
  <c r="I232" i="5"/>
  <c r="O232" i="5" s="1"/>
  <c r="H230" i="5"/>
  <c r="J230" i="5"/>
  <c r="P230" i="5" s="1"/>
  <c r="I228" i="5"/>
  <c r="O228" i="5" s="1"/>
  <c r="H226" i="5"/>
  <c r="J226" i="5"/>
  <c r="P226" i="5" s="1"/>
  <c r="I224" i="5"/>
  <c r="O224" i="5" s="1"/>
  <c r="H222" i="5"/>
  <c r="J222" i="5"/>
  <c r="P222" i="5" s="1"/>
  <c r="I220" i="5"/>
  <c r="O220" i="5" s="1"/>
  <c r="H218" i="5"/>
  <c r="J218" i="5"/>
  <c r="P218" i="5" s="1"/>
  <c r="I215" i="5"/>
  <c r="O215" i="5" s="1"/>
  <c r="H213" i="5"/>
  <c r="J213" i="5"/>
  <c r="P213" i="5" s="1"/>
  <c r="I211" i="5"/>
  <c r="O211" i="5" s="1"/>
  <c r="H209" i="5"/>
  <c r="J209" i="5"/>
  <c r="P209" i="5" s="1"/>
  <c r="I207" i="5"/>
  <c r="O207" i="5" s="1"/>
  <c r="H205" i="5"/>
  <c r="J205" i="5"/>
  <c r="P205" i="5" s="1"/>
  <c r="I203" i="5"/>
  <c r="O203" i="5" s="1"/>
  <c r="H200" i="5"/>
  <c r="J200" i="5"/>
  <c r="P200" i="5" s="1"/>
  <c r="I198" i="5"/>
  <c r="O198" i="5" s="1"/>
  <c r="H196" i="5"/>
  <c r="J196" i="5"/>
  <c r="P196" i="5" s="1"/>
  <c r="I194" i="5"/>
  <c r="O194" i="5" s="1"/>
  <c r="H192" i="5"/>
  <c r="J192" i="5"/>
  <c r="P192" i="5" s="1"/>
  <c r="I190" i="5"/>
  <c r="O190" i="5" s="1"/>
  <c r="H188" i="5"/>
  <c r="J188" i="5"/>
  <c r="P188" i="5" s="1"/>
  <c r="I186" i="5"/>
  <c r="O186" i="5" s="1"/>
  <c r="H184" i="5"/>
  <c r="J184" i="5"/>
  <c r="P184" i="5" s="1"/>
  <c r="I182" i="5"/>
  <c r="O182" i="5" s="1"/>
  <c r="H180" i="5"/>
  <c r="J180" i="5"/>
  <c r="P180" i="5" s="1"/>
  <c r="I178" i="5"/>
  <c r="O178" i="5" s="1"/>
  <c r="H176" i="5"/>
  <c r="J176" i="5"/>
  <c r="P176" i="5" s="1"/>
  <c r="I174" i="5"/>
  <c r="O174" i="5" s="1"/>
  <c r="H172" i="5"/>
  <c r="J172" i="5"/>
  <c r="P172" i="5" s="1"/>
  <c r="I170" i="5"/>
  <c r="O170" i="5" s="1"/>
  <c r="H168" i="5"/>
  <c r="J168" i="5"/>
  <c r="P168" i="5" s="1"/>
  <c r="I166" i="5"/>
  <c r="O166" i="5" s="1"/>
  <c r="H164" i="5"/>
  <c r="J164" i="5"/>
  <c r="P164" i="5" s="1"/>
  <c r="I160" i="5"/>
  <c r="O160" i="5" s="1"/>
  <c r="H158" i="5"/>
  <c r="J158" i="5"/>
  <c r="P158" i="5" s="1"/>
  <c r="I156" i="5"/>
  <c r="O156" i="5" s="1"/>
  <c r="H154" i="5"/>
  <c r="J154" i="5"/>
  <c r="P154" i="5" s="1"/>
  <c r="K150" i="5"/>
  <c r="Q150" i="5" s="1"/>
  <c r="H146" i="5"/>
  <c r="J146" i="5"/>
  <c r="P146" i="5" s="1"/>
  <c r="I146" i="5"/>
  <c r="O146" i="5" s="1"/>
  <c r="K142" i="5"/>
  <c r="Q142" i="5" s="1"/>
  <c r="H138" i="5"/>
  <c r="J138" i="5"/>
  <c r="P138" i="5" s="1"/>
  <c r="I138" i="5"/>
  <c r="O138" i="5" s="1"/>
  <c r="H134" i="5"/>
  <c r="J134" i="5"/>
  <c r="P134" i="5" s="1"/>
  <c r="H130" i="5"/>
  <c r="J130" i="5"/>
  <c r="P130" i="5" s="1"/>
  <c r="H126" i="5"/>
  <c r="J126" i="5"/>
  <c r="P126" i="5" s="1"/>
  <c r="H122" i="5"/>
  <c r="J122" i="5"/>
  <c r="P122" i="5" s="1"/>
  <c r="H117" i="5"/>
  <c r="J117" i="5"/>
  <c r="P117" i="5" s="1"/>
  <c r="H113" i="5"/>
  <c r="J113" i="5"/>
  <c r="P113" i="5" s="1"/>
  <c r="H109" i="5"/>
  <c r="J109" i="5"/>
  <c r="P109" i="5" s="1"/>
  <c r="H105" i="5"/>
  <c r="J105" i="5"/>
  <c r="P105" i="5" s="1"/>
  <c r="H101" i="5"/>
  <c r="J101" i="5"/>
  <c r="P101" i="5" s="1"/>
  <c r="H97" i="5"/>
  <c r="J97" i="5"/>
  <c r="P97" i="5" s="1"/>
  <c r="H93" i="5"/>
  <c r="J93" i="5"/>
  <c r="P93" i="5" s="1"/>
  <c r="H89" i="5"/>
  <c r="J89" i="5"/>
  <c r="P89" i="5" s="1"/>
  <c r="H85" i="5"/>
  <c r="J85" i="5"/>
  <c r="P85" i="5" s="1"/>
  <c r="H81" i="5"/>
  <c r="J81" i="5"/>
  <c r="P81" i="5" s="1"/>
  <c r="H77" i="5"/>
  <c r="J77" i="5"/>
  <c r="P77" i="5" s="1"/>
  <c r="H73" i="5"/>
  <c r="J73" i="5"/>
  <c r="P73" i="5" s="1"/>
  <c r="H72" i="5"/>
  <c r="I72" i="5"/>
  <c r="O72" i="5" s="1"/>
  <c r="K72" i="5"/>
  <c r="Q72" i="5" s="1"/>
  <c r="H64" i="5"/>
  <c r="J64" i="5"/>
  <c r="P64" i="5" s="1"/>
  <c r="I64" i="5"/>
  <c r="O64" i="5" s="1"/>
  <c r="H55" i="5"/>
  <c r="J55" i="5"/>
  <c r="P55" i="5" s="1"/>
  <c r="I55" i="5"/>
  <c r="O55" i="5" s="1"/>
  <c r="H47" i="5"/>
  <c r="J47" i="5"/>
  <c r="P47" i="5" s="1"/>
  <c r="I47" i="5"/>
  <c r="O47" i="5" s="1"/>
  <c r="H37" i="5"/>
  <c r="J37" i="5"/>
  <c r="P37" i="5" s="1"/>
  <c r="I37" i="5"/>
  <c r="O37" i="5" s="1"/>
  <c r="H25" i="5"/>
  <c r="J25" i="5"/>
  <c r="P25" i="5" s="1"/>
  <c r="I25" i="5"/>
  <c r="O25" i="5" s="1"/>
  <c r="H12" i="5"/>
  <c r="J12" i="5"/>
  <c r="P12" i="5" s="1"/>
  <c r="I12" i="5"/>
  <c r="O12" i="5" s="1"/>
  <c r="H4" i="5"/>
  <c r="J4" i="5"/>
  <c r="P4" i="5" s="1"/>
  <c r="I4" i="5"/>
  <c r="O4" i="5" s="1"/>
  <c r="H152" i="5"/>
  <c r="J152" i="5"/>
  <c r="P152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I134" i="5"/>
  <c r="O134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19" i="5"/>
  <c r="J119" i="5"/>
  <c r="P119" i="5" s="1"/>
  <c r="I117" i="5"/>
  <c r="O117" i="5" s="1"/>
  <c r="H115" i="5"/>
  <c r="J115" i="5"/>
  <c r="P115" i="5" s="1"/>
  <c r="I113" i="5"/>
  <c r="O113" i="5" s="1"/>
  <c r="H111" i="5"/>
  <c r="J111" i="5"/>
  <c r="P111" i="5" s="1"/>
  <c r="I109" i="5"/>
  <c r="O109" i="5" s="1"/>
  <c r="H107" i="5"/>
  <c r="J107" i="5"/>
  <c r="P107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5" i="5"/>
  <c r="J95" i="5"/>
  <c r="P95" i="5" s="1"/>
  <c r="I93" i="5"/>
  <c r="O93" i="5" s="1"/>
  <c r="H91" i="5"/>
  <c r="J91" i="5"/>
  <c r="P91" i="5" s="1"/>
  <c r="I89" i="5"/>
  <c r="O89" i="5" s="1"/>
  <c r="H87" i="5"/>
  <c r="J87" i="5"/>
  <c r="P87" i="5" s="1"/>
  <c r="I85" i="5"/>
  <c r="O85" i="5" s="1"/>
  <c r="H83" i="5"/>
  <c r="J83" i="5"/>
  <c r="P83" i="5" s="1"/>
  <c r="I81" i="5"/>
  <c r="O81" i="5" s="1"/>
  <c r="H79" i="5"/>
  <c r="J79" i="5"/>
  <c r="P79" i="5" s="1"/>
  <c r="I77" i="5"/>
  <c r="O77" i="5" s="1"/>
  <c r="H75" i="5"/>
  <c r="J75" i="5"/>
  <c r="P75" i="5" s="1"/>
  <c r="I73" i="5"/>
  <c r="O73" i="5" s="1"/>
  <c r="J72" i="5"/>
  <c r="P72" i="5" s="1"/>
  <c r="H68" i="5"/>
  <c r="J68" i="5"/>
  <c r="P68" i="5" s="1"/>
  <c r="I68" i="5"/>
  <c r="O68" i="5" s="1"/>
  <c r="K64" i="5"/>
  <c r="Q64" i="5" s="1"/>
  <c r="H60" i="5"/>
  <c r="J60" i="5"/>
  <c r="P60" i="5" s="1"/>
  <c r="I60" i="5"/>
  <c r="O60" i="5" s="1"/>
  <c r="K55" i="5"/>
  <c r="Q55" i="5" s="1"/>
  <c r="H51" i="5"/>
  <c r="J51" i="5"/>
  <c r="P51" i="5" s="1"/>
  <c r="I51" i="5"/>
  <c r="O51" i="5" s="1"/>
  <c r="K47" i="5"/>
  <c r="Q47" i="5" s="1"/>
  <c r="H42" i="5"/>
  <c r="J42" i="5"/>
  <c r="P42" i="5" s="1"/>
  <c r="I42" i="5"/>
  <c r="O42" i="5" s="1"/>
  <c r="K37" i="5"/>
  <c r="Q37" i="5" s="1"/>
  <c r="H29" i="5"/>
  <c r="J29" i="5"/>
  <c r="P29" i="5" s="1"/>
  <c r="I29" i="5"/>
  <c r="O29" i="5" s="1"/>
  <c r="K25" i="5"/>
  <c r="Q25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70" i="5"/>
  <c r="J70" i="5"/>
  <c r="P70" i="5" s="1"/>
  <c r="H66" i="5"/>
  <c r="J66" i="5"/>
  <c r="P66" i="5" s="1"/>
  <c r="H62" i="5"/>
  <c r="J62" i="5"/>
  <c r="P62" i="5" s="1"/>
  <c r="H58" i="5"/>
  <c r="J58" i="5"/>
  <c r="P58" i="5" s="1"/>
  <c r="H53" i="5"/>
  <c r="J53" i="5"/>
  <c r="P53" i="5" s="1"/>
  <c r="H49" i="5"/>
  <c r="J49" i="5"/>
  <c r="P49" i="5" s="1"/>
  <c r="H44" i="5"/>
  <c r="J44" i="5"/>
  <c r="P44" i="5" s="1"/>
  <c r="H40" i="5"/>
  <c r="J40" i="5"/>
  <c r="P40" i="5" s="1"/>
  <c r="H32" i="5"/>
  <c r="J32" i="5"/>
  <c r="P32" i="5" s="1"/>
  <c r="H27" i="5"/>
  <c r="J27" i="5"/>
  <c r="P27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94" i="4"/>
  <c r="J194" i="4"/>
  <c r="P194" i="4" s="1"/>
  <c r="H190" i="4"/>
  <c r="J190" i="4"/>
  <c r="P190" i="4" s="1"/>
  <c r="H184" i="4"/>
  <c r="J184" i="4"/>
  <c r="P184" i="4" s="1"/>
  <c r="H177" i="4"/>
  <c r="J177" i="4"/>
  <c r="P177" i="4" s="1"/>
  <c r="H173" i="4"/>
  <c r="J173" i="4"/>
  <c r="P173" i="4" s="1"/>
  <c r="H169" i="4"/>
  <c r="J169" i="4"/>
  <c r="P169" i="4" s="1"/>
  <c r="H160" i="4"/>
  <c r="J160" i="4"/>
  <c r="P160" i="4" s="1"/>
  <c r="H156" i="4"/>
  <c r="J156" i="4"/>
  <c r="P156" i="4" s="1"/>
  <c r="H152" i="4"/>
  <c r="J152" i="4"/>
  <c r="P152" i="4" s="1"/>
  <c r="H145" i="4"/>
  <c r="J145" i="4"/>
  <c r="P145" i="4" s="1"/>
  <c r="H140" i="4"/>
  <c r="J140" i="4"/>
  <c r="P140" i="4" s="1"/>
  <c r="H134" i="4"/>
  <c r="J134" i="4"/>
  <c r="P134" i="4" s="1"/>
  <c r="H130" i="4"/>
  <c r="J130" i="4"/>
  <c r="P130" i="4" s="1"/>
  <c r="H126" i="4"/>
  <c r="J126" i="4"/>
  <c r="P126" i="4" s="1"/>
  <c r="H121" i="4"/>
  <c r="J121" i="4"/>
  <c r="P121" i="4" s="1"/>
  <c r="H116" i="4"/>
  <c r="J116" i="4"/>
  <c r="P116" i="4" s="1"/>
  <c r="H110" i="4"/>
  <c r="J110" i="4"/>
  <c r="P110" i="4" s="1"/>
  <c r="H105" i="4"/>
  <c r="J105" i="4"/>
  <c r="P105" i="4" s="1"/>
  <c r="H100" i="4"/>
  <c r="J100" i="4"/>
  <c r="P100" i="4" s="1"/>
  <c r="H95" i="4"/>
  <c r="J95" i="4"/>
  <c r="P95" i="4" s="1"/>
  <c r="H93" i="4"/>
  <c r="I93" i="4"/>
  <c r="O93" i="4" s="1"/>
  <c r="K93" i="4"/>
  <c r="Q93" i="4" s="1"/>
  <c r="H84" i="4"/>
  <c r="J84" i="4"/>
  <c r="P84" i="4" s="1"/>
  <c r="I84" i="4"/>
  <c r="O84" i="4" s="1"/>
  <c r="H73" i="4"/>
  <c r="J73" i="4"/>
  <c r="P73" i="4" s="1"/>
  <c r="I73" i="4"/>
  <c r="O73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90" i="4"/>
  <c r="P290" i="4" s="1"/>
  <c r="J286" i="4"/>
  <c r="P286" i="4" s="1"/>
  <c r="J284" i="4"/>
  <c r="P284" i="4" s="1"/>
  <c r="J282" i="4"/>
  <c r="P282" i="4" s="1"/>
  <c r="J280" i="4"/>
  <c r="P280" i="4" s="1"/>
  <c r="J277" i="4"/>
  <c r="P277" i="4" s="1"/>
  <c r="J275" i="4"/>
  <c r="P275" i="4" s="1"/>
  <c r="J273" i="4"/>
  <c r="P273" i="4" s="1"/>
  <c r="J270" i="4"/>
  <c r="P270" i="4" s="1"/>
  <c r="J268" i="4"/>
  <c r="P268" i="4" s="1"/>
  <c r="J266" i="4"/>
  <c r="P266" i="4" s="1"/>
  <c r="J264" i="4"/>
  <c r="P264" i="4" s="1"/>
  <c r="J262" i="4"/>
  <c r="P262" i="4" s="1"/>
  <c r="J260" i="4"/>
  <c r="P260" i="4" s="1"/>
  <c r="J257" i="4"/>
  <c r="P257" i="4" s="1"/>
  <c r="J254" i="4"/>
  <c r="P254" i="4" s="1"/>
  <c r="J252" i="4"/>
  <c r="P252" i="4" s="1"/>
  <c r="J247" i="4"/>
  <c r="P247" i="4" s="1"/>
  <c r="J245" i="4"/>
  <c r="P245" i="4" s="1"/>
  <c r="J243" i="4"/>
  <c r="P243" i="4" s="1"/>
  <c r="J240" i="4"/>
  <c r="P240" i="4" s="1"/>
  <c r="J238" i="4"/>
  <c r="P238" i="4" s="1"/>
  <c r="J235" i="4"/>
  <c r="P235" i="4" s="1"/>
  <c r="J233" i="4"/>
  <c r="P233" i="4" s="1"/>
  <c r="J229" i="4"/>
  <c r="P229" i="4" s="1"/>
  <c r="J227" i="4"/>
  <c r="P227" i="4" s="1"/>
  <c r="J225" i="4"/>
  <c r="P225" i="4" s="1"/>
  <c r="J222" i="4"/>
  <c r="P222" i="4" s="1"/>
  <c r="J220" i="4"/>
  <c r="P220" i="4" s="1"/>
  <c r="J218" i="4"/>
  <c r="P218" i="4" s="1"/>
  <c r="J215" i="4"/>
  <c r="P215" i="4" s="1"/>
  <c r="J213" i="4"/>
  <c r="P213" i="4" s="1"/>
  <c r="J211" i="4"/>
  <c r="P211" i="4" s="1"/>
  <c r="J208" i="4"/>
  <c r="P208" i="4" s="1"/>
  <c r="J205" i="4"/>
  <c r="P205" i="4" s="1"/>
  <c r="J202" i="4"/>
  <c r="P202" i="4" s="1"/>
  <c r="J200" i="4"/>
  <c r="P200" i="4" s="1"/>
  <c r="H197" i="4"/>
  <c r="J197" i="4"/>
  <c r="P197" i="4" s="1"/>
  <c r="I194" i="4"/>
  <c r="O194" i="4" s="1"/>
  <c r="H192" i="4"/>
  <c r="J192" i="4"/>
  <c r="P192" i="4" s="1"/>
  <c r="I190" i="4"/>
  <c r="O190" i="4" s="1"/>
  <c r="H188" i="4"/>
  <c r="J188" i="4"/>
  <c r="P188" i="4" s="1"/>
  <c r="I184" i="4"/>
  <c r="O184" i="4" s="1"/>
  <c r="H181" i="4"/>
  <c r="J181" i="4"/>
  <c r="P181" i="4" s="1"/>
  <c r="I177" i="4"/>
  <c r="O177" i="4" s="1"/>
  <c r="H175" i="4"/>
  <c r="J175" i="4"/>
  <c r="P175" i="4" s="1"/>
  <c r="I173" i="4"/>
  <c r="O173" i="4" s="1"/>
  <c r="H171" i="4"/>
  <c r="J171" i="4"/>
  <c r="P171" i="4" s="1"/>
  <c r="I169" i="4"/>
  <c r="O169" i="4" s="1"/>
  <c r="H164" i="4"/>
  <c r="J164" i="4"/>
  <c r="P164" i="4" s="1"/>
  <c r="I160" i="4"/>
  <c r="O160" i="4" s="1"/>
  <c r="H158" i="4"/>
  <c r="J158" i="4"/>
  <c r="P158" i="4" s="1"/>
  <c r="I156" i="4"/>
  <c r="O156" i="4" s="1"/>
  <c r="H154" i="4"/>
  <c r="J154" i="4"/>
  <c r="P154" i="4" s="1"/>
  <c r="I152" i="4"/>
  <c r="O152" i="4" s="1"/>
  <c r="H148" i="4"/>
  <c r="J148" i="4"/>
  <c r="P148" i="4" s="1"/>
  <c r="I145" i="4"/>
  <c r="O145" i="4" s="1"/>
  <c r="H143" i="4"/>
  <c r="J143" i="4"/>
  <c r="P143" i="4" s="1"/>
  <c r="I140" i="4"/>
  <c r="O140" i="4" s="1"/>
  <c r="H138" i="4"/>
  <c r="J138" i="4"/>
  <c r="P138" i="4" s="1"/>
  <c r="I134" i="4"/>
  <c r="O134" i="4" s="1"/>
  <c r="H132" i="4"/>
  <c r="J132" i="4"/>
  <c r="P132" i="4" s="1"/>
  <c r="I130" i="4"/>
  <c r="O130" i="4" s="1"/>
  <c r="H128" i="4"/>
  <c r="J128" i="4"/>
  <c r="P128" i="4" s="1"/>
  <c r="I126" i="4"/>
  <c r="O126" i="4" s="1"/>
  <c r="H124" i="4"/>
  <c r="J124" i="4"/>
  <c r="P124" i="4" s="1"/>
  <c r="I121" i="4"/>
  <c r="O121" i="4" s="1"/>
  <c r="H118" i="4"/>
  <c r="J118" i="4"/>
  <c r="P118" i="4" s="1"/>
  <c r="I116" i="4"/>
  <c r="O116" i="4" s="1"/>
  <c r="H113" i="4"/>
  <c r="J113" i="4"/>
  <c r="P113" i="4" s="1"/>
  <c r="I110" i="4"/>
  <c r="O110" i="4" s="1"/>
  <c r="H107" i="4"/>
  <c r="J107" i="4"/>
  <c r="P107" i="4" s="1"/>
  <c r="I105" i="4"/>
  <c r="O105" i="4" s="1"/>
  <c r="H103" i="4"/>
  <c r="J103" i="4"/>
  <c r="P103" i="4" s="1"/>
  <c r="I100" i="4"/>
  <c r="O100" i="4" s="1"/>
  <c r="H98" i="4"/>
  <c r="J98" i="4"/>
  <c r="P98" i="4" s="1"/>
  <c r="I95" i="4"/>
  <c r="O95" i="4" s="1"/>
  <c r="J93" i="4"/>
  <c r="P93" i="4" s="1"/>
  <c r="H88" i="4"/>
  <c r="J88" i="4"/>
  <c r="P88" i="4" s="1"/>
  <c r="I88" i="4"/>
  <c r="O88" i="4" s="1"/>
  <c r="K84" i="4"/>
  <c r="Q84" i="4" s="1"/>
  <c r="H79" i="4"/>
  <c r="J79" i="4"/>
  <c r="P79" i="4" s="1"/>
  <c r="I79" i="4"/>
  <c r="O79" i="4" s="1"/>
  <c r="K73" i="4"/>
  <c r="Q73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0" i="4"/>
  <c r="J90" i="4"/>
  <c r="P90" i="4" s="1"/>
  <c r="H86" i="4"/>
  <c r="J86" i="4"/>
  <c r="P86" i="4" s="1"/>
  <c r="H81" i="4"/>
  <c r="J81" i="4"/>
  <c r="P81" i="4" s="1"/>
  <c r="H76" i="4"/>
  <c r="J76" i="4"/>
  <c r="P76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<sst xmlns="http://schemas.openxmlformats.org/spreadsheetml/2006/main" count="30682" uniqueCount="1609">
  <si>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</si>
  <si>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</si>
  <si>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</si>
  <si>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</si>
  <si>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</si>
  <si>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</si>
  <si>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</si>
  <si>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</si>
  <si>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</si>
  <si>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</si>
  <si>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</si>
  <si>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</si>
  <si>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</si>
  <si>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</si>
  <si>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</si>
  <si>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</si>
  <si>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</si>
  <si>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</si>
  <si>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</si>
  <si>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</si>
  <si>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</si>
  <si>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</si>
  <si>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</si>
  <si>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</si>
  <si>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</si>
  <si>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</si>
  <si>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</si>
  <si>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</si>
  <si>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</si>
  <si>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</si>
  <si>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</si>
  <si>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</si>
  <si>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</si>
  <si>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</si>
  <si>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</si>
  <si>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</si>
  <si>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</si>
  <si>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</si>
  <si>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</si>
  <si>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</si>
  <si>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</si>
  <si>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</si>
  <si>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</si>
  <si>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</si>
  <si>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</si>
  <si>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</si>
  <si>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</si>
  <si>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</si>
  <si>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</si>
  <si>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</si>
  <si>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</si>
  <si>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</si>
  <si>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</si>
  <si>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</si>
  <si>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</si>
  <si>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</si>
  <si>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</si>
  <si>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</si>
  <si>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</si>
  <si>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</si>
  <si>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</si>
  <si>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</si>
  <si>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</si>
  <si>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</si>
  <si>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</si>
  <si>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</si>
  <si>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</si>
  <si>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</si>
  <si>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</si>
  <si>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</si>
  <si>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</si>
  <si>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</si>
  <si>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</si>
  <si>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</si>
  <si>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</si>
  <si>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</si>
  <si>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</si>
  <si>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</si>
  <si>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</si>
  <si>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</si>
  <si>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</si>
  <si>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</si>
  <si>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</si>
  <si>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</si>
  <si>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</si>
  <si>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</si>
  <si>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</si>
  <si>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</si>
  <si>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</si>
  <si>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</si>
  <si>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</si>
  <si>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</si>
  <si>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</si>
  <si>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</si>
  <si>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</si>
  <si>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</si>
  <si>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</si>
  <si>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</si>
  <si>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</si>
  <si>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</si>
  <si>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</si>
  <si>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</si>
  <si>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</si>
  <si>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</si>
  <si>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</si>
  <si>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</si>
  <si>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</si>
  <si>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</si>
  <si>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</si>
  <si>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</si>
  <si>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</si>
  <si>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</si>
  <si>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</si>
  <si>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</si>
  <si>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</si>
  <si>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</si>
  <si>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</si>
  <si>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</si>
  <si>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</si>
  <si>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</si>
  <si>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</si>
  <si>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</si>
  <si>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</si>
  <si>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</si>
  <si>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</si>
  <si>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</si>
  <si>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</si>
  <si>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</si>
  <si>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</si>
  <si>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</si>
  <si>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</si>
  <si>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</si>
  <si>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</si>
  <si>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</si>
  <si>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</si>
  <si>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</si>
  <si>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</si>
  <si>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</si>
  <si>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</si>
  <si>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</si>
  <si>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</si>
  <si>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</si>
  <si>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</si>
  <si>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</si>
  <si>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</si>
  <si>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</si>
  <si>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</si>
  <si>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</si>
  <si>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</si>
  <si>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</si>
  <si>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</si>
  <si>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</si>
  <si>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</si>
  <si>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</si>
  <si>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</si>
  <si>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</si>
  <si>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</si>
  <si>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</si>
  <si>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</si>
  <si>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</si>
  <si>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</si>
  <si>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</si>
  <si>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</si>
  <si>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</si>
  <si>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</si>
  <si>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</si>
  <si>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</si>
  <si>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</si>
  <si>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</si>
  <si>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</si>
  <si>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</si>
  <si>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</si>
  <si>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</si>
  <si>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</si>
  <si>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</si>
  <si>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</si>
  <si>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</si>
  <si>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</si>
  <si>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</si>
  <si>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</si>
  <si>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</si>
  <si>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</si>
  <si>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</si>
  <si>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</si>
  <si>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</si>
  <si>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</si>
  <si>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</si>
  <si>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</si>
  <si>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</si>
  <si>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</si>
  <si>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</si>
  <si>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</si>
  <si>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</si>
  <si>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</si>
  <si>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</si>
  <si>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</si>
  <si>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</si>
  <si>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</si>
  <si>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</si>
  <si>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</si>
  <si>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</si>
  <si>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</si>
  <si>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</si>
  <si>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</si>
  <si>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</si>
  <si>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</si>
  <si>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</si>
  <si>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</si>
  <si>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</si>
  <si>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</si>
  <si>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</si>
  <si>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</si>
  <si>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</si>
  <si>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</si>
  <si>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</si>
  <si>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</si>
  <si>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</si>
  <si>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</si>
  <si>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</si>
  <si>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</si>
  <si>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</si>
  <si>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</si>
  <si>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</si>
  <si>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</si>
  <si>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</si>
  <si>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</si>
  <si>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</si>
  <si>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</si>
  <si>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</si>
  <si>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</si>
  <si>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</si>
  <si>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</si>
  <si>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</si>
  <si>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</si>
  <si>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</si>
  <si>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</si>
  <si>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</si>
  <si>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</si>
  <si>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</si>
  <si>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</si>
  <si>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</si>
  <si>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</si>
  <si>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</si>
  <si>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</si>
  <si>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</si>
  <si>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</si>
  <si>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</si>
  <si>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</si>
  <si>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</si>
  <si>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</si>
  <si>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</si>
  <si>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</si>
  <si>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</si>
  <si>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</si>
  <si>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</si>
  <si>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</si>
  <si>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</si>
  <si>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</si>
  <si>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</si>
  <si>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</si>
  <si>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</si>
  <si>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</si>
  <si>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</si>
  <si>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</si>
  <si>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</si>
  <si>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</si>
  <si>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</si>
  <si>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</si>
  <si>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</si>
  <si>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</si>
  <si>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</si>
  <si>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</si>
  <si>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</si>
  <si>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</si>
  <si>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</si>
  <si>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</si>
  <si>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</si>
  <si>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</si>
  <si>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</si>
  <si>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</si>
  <si>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</si>
  <si>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</si>
  <si>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</si>
  <si>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</si>
  <si>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</si>
  <si>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</si>
  <si>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</si>
  <si>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</si>
  <si>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</si>
  <si>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</si>
  <si>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</si>
  <si>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</si>
  <si>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</si>
  <si>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</si>
  <si>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</si>
  <si>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</si>
  <si>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</si>
  <si>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</si>
  <si>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</si>
  <si>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</si>
  <si>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</si>
  <si>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</si>
  <si>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</si>
  <si>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</si>
  <si>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</si>
  <si>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</si>
  <si>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</si>
  <si>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</si>
  <si>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</si>
  <si>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</si>
  <si>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</si>
  <si>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</si>
  <si>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</si>
  <si>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</si>
  <si>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</si>
  <si>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</si>
  <si>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</si>
  <si>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</si>
  <si>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</si>
  <si>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</si>
  <si>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</si>
  <si>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</si>
  <si>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</si>
  <si>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</si>
  <si>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</si>
  <si>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</si>
  <si>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</si>
  <si>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</si>
  <si>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</si>
  <si>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</si>
  <si>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</si>
  <si>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</si>
  <si>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</si>
  <si>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</si>
  <si>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</si>
  <si>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</si>
  <si>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</si>
  <si>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</si>
  <si>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</si>
  <si>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</si>
  <si>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</si>
  <si>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</si>
  <si>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</si>
  <si>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</si>
  <si>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</si>
  <si>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</si>
  <si>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</si>
  <si>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</si>
  <si>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</si>
  <si>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</si>
  <si>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</si>
  <si>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</si>
  <si>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</si>
  <si>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</si>
  <si>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</si>
  <si>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</si>
  <si>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</si>
  <si>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</si>
  <si>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</si>
  <si>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</si>
  <si>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</si>
  <si>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</si>
  <si>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</si>
  <si>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</si>
  <si>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</si>
  <si>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</si>
  <si>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</si>
  <si>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</si>
  <si>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</si>
  <si>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</si>
  <si>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</si>
  <si>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</si>
  <si>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</si>
  <si>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</si>
  <si>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</si>
  <si>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</si>
  <si>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</si>
  <si>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</si>
  <si>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</si>
  <si>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</si>
  <si>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</si>
  <si>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</si>
  <si>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</si>
  <si>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</si>
  <si>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</si>
  <si>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</si>
  <si>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</si>
  <si>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</si>
  <si>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</si>
  <si>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</si>
  <si>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</si>
  <si>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</si>
  <si>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</si>
  <si>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</si>
  <si>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</si>
  <si>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</si>
  <si>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</si>
  <si>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</si>
  <si>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</si>
  <si>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</si>
  <si>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</si>
  <si>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</si>
  <si>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</si>
  <si>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</si>
  <si>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</si>
  <si>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</si>
  <si>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</si>
  <si>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</si>
  <si>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</si>
  <si>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</si>
  <si>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</si>
  <si>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</si>
  <si>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</si>
  <si>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</si>
  <si>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</si>
  <si>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</si>
  <si>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</si>
  <si>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</si>
  <si>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</si>
  <si>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</si>
  <si>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</si>
  <si>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</si>
  <si>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</si>
  <si>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</si>
  <si>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</si>
  <si>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</si>
  <si>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</si>
  <si>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</si>
  <si>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</si>
  <si>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</si>
  <si>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</si>
  <si>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</si>
  <si>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</si>
  <si>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</si>
  <si>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</si>
  <si>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</si>
  <si>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</si>
  <si>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</si>
  <si>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</si>
  <si>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</si>
  <si>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</si>
  <si>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</si>
  <si>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</si>
  <si>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</si>
  <si>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</si>
  <si>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</si>
  <si>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</si>
  <si>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</si>
  <si>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</si>
  <si>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</si>
  <si>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</si>
  <si>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</si>
  <si>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</si>
  <si>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</si>
  <si>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</si>
  <si>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</si>
  <si>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</si>
  <si>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</si>
  <si>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</si>
  <si>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</si>
  <si>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</si>
  <si>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</si>
  <si>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</si>
  <si>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</si>
  <si>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</si>
  <si>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</si>
  <si>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</si>
  <si>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</si>
  <si>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</si>
  <si>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</si>
  <si>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</si>
  <si>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</si>
  <si>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</si>
  <si>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</si>
  <si>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</si>
  <si>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</si>
  <si>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</si>
  <si>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</si>
  <si>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</si>
  <si>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</si>
  <si>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</si>
  <si>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</si>
  <si>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</si>
  <si>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</si>
  <si>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</si>
  <si>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</si>
  <si>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</si>
  <si>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</si>
  <si>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</si>
  <si>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</si>
  <si>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</si>
  <si>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</si>
  <si>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</si>
  <si>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</si>
  <si>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</si>
  <si>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</si>
  <si>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</si>
  <si>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</si>
  <si>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</si>
  <si>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</si>
  <si>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</si>
  <si>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</si>
  <si>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</si>
  <si>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</si>
  <si>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</si>
  <si>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</si>
  <si>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</si>
  <si>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</si>
  <si>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</si>
  <si>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</si>
  <si>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</si>
  <si>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</si>
  <si>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</si>
  <si>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</si>
  <si>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</si>
  <si>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</si>
  <si>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</si>
  <si>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</si>
  <si>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</si>
  <si>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</si>
  <si>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</si>
  <si>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</si>
  <si>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</si>
  <si>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</si>
  <si>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</si>
  <si>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</si>
  <si>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</si>
  <si>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</si>
  <si>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</si>
  <si>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</si>
  <si>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</si>
  <si>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</si>
  <si>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</si>
  <si>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</si>
  <si>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</si>
  <si>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</si>
  <si>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</si>
  <si>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</si>
  <si>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</si>
  <si>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</si>
  <si>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</si>
  <si>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</si>
  <si>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</si>
  <si>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</si>
  <si>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</si>
  <si>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</si>
  <si>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</si>
  <si>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</si>
  <si>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</si>
  <si>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</si>
  <si>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</si>
  <si>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</si>
  <si>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</si>
  <si>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</si>
  <si>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</si>
  <si>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</si>
  <si>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</si>
  <si>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</si>
  <si>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</si>
  <si>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</si>
  <si>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</si>
  <si>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</si>
  <si>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</si>
  <si>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</si>
  <si>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</si>
  <si>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</si>
  <si>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</si>
  <si>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</si>
  <si>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</si>
  <si>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</si>
  <si>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</si>
  <si>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</si>
  <si>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</si>
  <si>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</si>
  <si>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</si>
  <si>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</si>
  <si>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</si>
  <si>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</si>
  <si>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</si>
  <si>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</si>
  <si>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</si>
  <si>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</si>
  <si>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</si>
  <si>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</si>
  <si>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</si>
  <si>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</si>
  <si>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</si>
  <si>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</si>
  <si>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</si>
  <si>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</si>
  <si>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</si>
  <si>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</si>
  <si>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</si>
  <si>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</si>
  <si>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</si>
  <si>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</si>
  <si>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</si>
  <si>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</si>
  <si>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</si>
  <si>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</si>
  <si>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</si>
  <si>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</si>
  <si>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</si>
  <si>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</si>
  <si>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</si>
  <si>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</si>
  <si>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</si>
  <si>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</si>
  <si>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</si>
  <si>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</si>
  <si>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</si>
  <si>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</si>
  <si>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</si>
  <si>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</si>
  <si>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</si>
  <si>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</si>
  <si>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</si>
  <si>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</si>
  <si>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</si>
  <si>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</si>
  <si>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</si>
  <si>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</si>
  <si>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</si>
  <si>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</si>
  <si>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</si>
  <si>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</si>
  <si>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</si>
  <si>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</si>
  <si>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</si>
  <si>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</si>
  <si>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</si>
  <si>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</si>
  <si>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</si>
  <si>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</si>
  <si>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</si>
  <si>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</si>
  <si>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</si>
  <si>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</si>
  <si>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</si>
  <si>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</si>
  <si>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</si>
  <si>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</si>
  <si>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</si>
  <si>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</si>
  <si>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</si>
  <si>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</si>
  <si>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</si>
  <si>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</si>
  <si>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</si>
  <si>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</si>
  <si>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</si>
  <si>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</si>
  <si>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</si>
  <si>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</si>
  <si>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</si>
  <si>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</si>
  <si>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</si>
  <si>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</si>
  <si>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</si>
  <si>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</si>
  <si>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</si>
  <si>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</si>
  <si>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</si>
  <si>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</si>
  <si>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</si>
  <si>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</si>
  <si>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</si>
  <si>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</si>
  <si>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</si>
  <si>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</si>
  <si>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</si>
  <si>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</si>
  <si>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</si>
  <si>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</si>
  <si>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</si>
  <si>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</si>
  <si>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</si>
  <si>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</si>
  <si>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</si>
  <si>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</si>
  <si>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</si>
  <si>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</si>
  <si>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</si>
  <si>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</si>
  <si>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</si>
  <si>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</si>
  <si>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</si>
  <si>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</si>
  <si>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</si>
  <si>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</si>
  <si>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</si>
  <si>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</si>
  <si>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</si>
  <si>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</si>
  <si>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</si>
  <si>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</si>
  <si>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</si>
  <si>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</si>
  <si>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</si>
  <si>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</si>
  <si>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</si>
  <si>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</si>
  <si>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</si>
  <si>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</si>
  <si>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</si>
  <si>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</si>
  <si>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</si>
  <si>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</si>
  <si>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</si>
  <si>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</si>
  <si>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</si>
  <si>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</si>
  <si>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</si>
  <si>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</si>
  <si>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</si>
  <si>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</si>
  <si>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</si>
  <si>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</si>
  <si>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</si>
  <si>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</si>
  <si>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</si>
  <si>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</si>
  <si>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</si>
  <si>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</si>
  <si>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</si>
  <si>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</si>
  <si>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</si>
  <si>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</si>
  <si>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</si>
  <si>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</si>
  <si>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</si>
  <si>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</si>
  <si>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</si>
  <si>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</si>
  <si>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</si>
  <si>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</si>
  <si>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</si>
  <si>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</si>
  <si>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</si>
  <si>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</si>
  <si>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</si>
  <si>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</si>
  <si>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</si>
  <si>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</si>
  <si>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</si>
  <si>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</si>
  <si>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</si>
  <si>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</si>
  <si>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</si>
  <si>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</si>
  <si>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</si>
  <si>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</si>
  <si>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</si>
  <si>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</si>
  <si>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</si>
  <si>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</si>
  <si>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</si>
  <si>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</si>
  <si>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</si>
  <si>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</si>
  <si>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</si>
  <si>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</si>
  <si>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</si>
  <si>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</si>
  <si>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</si>
  <si>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</si>
  <si>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</si>
  <si>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</si>
  <si>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</si>
  <si>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</si>
  <si>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</si>
  <si>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</si>
  <si>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</si>
  <si>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</si>
  <si>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</si>
  <si>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</si>
  <si>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</si>
  <si>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</si>
  <si>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</si>
  <si>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</si>
  <si>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</si>
  <si>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</si>
  <si>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</si>
  <si>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</si>
  <si>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</si>
  <si>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</si>
  <si>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</si>
  <si>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</si>
  <si>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</si>
  <si>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</si>
  <si>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</si>
  <si>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</si>
  <si>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</si>
  <si>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</si>
  <si>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</si>
  <si>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</si>
  <si>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</si>
  <si>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</si>
  <si>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</si>
  <si>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</si>
  <si>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</si>
  <si>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</si>
  <si>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</si>
  <si>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</si>
  <si>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</si>
  <si>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</si>
  <si>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</si>
  <si>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</si>
  <si>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</si>
  <si>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</si>
  <si>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</si>
  <si>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</si>
  <si>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</si>
  <si>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</si>
  <si>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</si>
  <si>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</si>
  <si>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</si>
  <si>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</si>
  <si>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</si>
  <si>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</si>
  <si>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</si>
  <si>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</si>
  <si>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</si>
  <si>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</si>
  <si>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</si>
  <si>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</si>
  <si>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</si>
  <si>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</si>
  <si>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</si>
  <si>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</si>
  <si>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</si>
  <si>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</si>
  <si>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</si>
  <si>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</si>
  <si>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</si>
  <si>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</si>
  <si>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</si>
  <si>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</si>
  <si>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</si>
  <si>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</si>
  <si>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</si>
  <si>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</si>
  <si>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</si>
  <si>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</si>
  <si>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</si>
  <si>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</si>
  <si>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</si>
  <si>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</si>
  <si>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</si>
  <si>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</si>
  <si>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</si>
  <si>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</si>
  <si>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</si>
  <si>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</si>
  <si>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</si>
  <si>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</si>
  <si>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</si>
  <si>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</si>
  <si>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</si>
  <si>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</si>
  <si>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</si>
  <si>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</si>
  <si>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</si>
  <si>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</si>
  <si>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</si>
  <si>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</si>
  <si>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</si>
  <si>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</si>
  <si>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</si>
  <si>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</si>
  <si>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</si>
  <si>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</si>
  <si>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</si>
  <si>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</si>
  <si>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</si>
  <si>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</si>
  <si>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</si>
  <si>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</si>
  <si>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</si>
  <si>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</si>
  <si>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</si>
  <si>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</si>
  <si>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</si>
  <si>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</si>
  <si>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</si>
  <si>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</si>
  <si>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</si>
  <si>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</si>
  <si>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</si>
  <si>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</si>
  <si>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</si>
  <si>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</si>
  <si>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</si>
  <si>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</si>
  <si>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</si>
  <si>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</si>
  <si>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</si>
  <si>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</si>
  <si>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</si>
  <si>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</si>
  <si>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</si>
  <si>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</si>
  <si>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</si>
  <si>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</si>
  <si>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</si>
  <si>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</si>
  <si>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</si>
  <si>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</si>
  <si>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</si>
  <si>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</si>
  <si>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</si>
  <si>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</si>
  <si>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</si>
  <si>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</si>
  <si>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</si>
  <si>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</si>
  <si>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</si>
  <si>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</si>
  <si>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</si>
  <si>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</si>
  <si>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</si>
  <si>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</si>
  <si>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</si>
  <si>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</si>
  <si>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</si>
  <si>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</si>
  <si>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</si>
  <si>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</si>
  <si>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</si>
  <si>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</si>
  <si>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</si>
  <si>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</si>
  <si>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</si>
  <si>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</si>
  <si>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</si>
  <si>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</si>
  <si>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</si>
  <si>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</si>
  <si>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</si>
  <si>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</si>
  <si>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</si>
  <si>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</si>
  <si>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</si>
  <si>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</si>
  <si>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</si>
  <si>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</si>
  <si>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</si>
  <si>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</si>
  <si>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</si>
  <si>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</si>
  <si>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</si>
  <si>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</si>
  <si>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</si>
  <si>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</si>
  <si>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</si>
  <si>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</si>
  <si>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</si>
  <si>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</si>
  <si>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</si>
  <si>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</si>
  <si>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</si>
  <si>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</si>
  <si>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</si>
  <si>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</si>
  <si>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</si>
  <si>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</si>
  <si>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</si>
  <si>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</si>
  <si>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</si>
  <si>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</si>
  <si>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</si>
  <si>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</si>
  <si>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</si>
  <si>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</si>
  <si>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</si>
  <si>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</si>
  <si>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</si>
  <si>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</si>
  <si>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</si>
  <si>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</si>
  <si>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</si>
  <si>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</si>
  <si>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</si>
  <si>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</si>
  <si>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</si>
  <si>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</si>
  <si>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</si>
  <si>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</si>
  <si>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</si>
  <si>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</si>
  <si>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</si>
  <si>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</si>
  <si>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</si>
  <si>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</si>
  <si>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</si>
  <si>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</si>
  <si>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</si>
  <si>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</si>
  <si>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</si>
  <si>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</si>
  <si>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</si>
  <si>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</si>
  <si>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</si>
  <si>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</si>
  <si>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</si>
  <si>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</si>
  <si>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</si>
  <si>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</si>
  <si>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</si>
  <si>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</si>
  <si>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</si>
  <si>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</si>
  <si>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</si>
  <si>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</si>
  <si>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</si>
  <si>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</si>
  <si>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</si>
  <si>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</si>
  <si>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</si>
  <si>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</si>
  <si>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</si>
  <si>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</si>
  <si>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</si>
  <si>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</si>
  <si>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</si>
  <si>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</si>
  <si>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</si>
  <si>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</si>
  <si>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</si>
  <si>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</si>
  <si>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</si>
  <si>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</si>
  <si>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</si>
  <si>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</si>
  <si>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</si>
  <si>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</si>
  <si>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</si>
  <si>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</si>
  <si>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</si>
  <si>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</si>
  <si>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</si>
  <si>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</si>
  <si>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</si>
  <si>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</si>
  <si>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</si>
  <si>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</si>
  <si>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</si>
  <si>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</si>
  <si>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</si>
  <si>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</si>
  <si>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</si>
  <si>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</si>
  <si>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</si>
  <si>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</si>
  <si>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</si>
  <si>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</si>
  <si>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</si>
  <si>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</si>
  <si>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</si>
  <si>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</si>
  <si>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</si>
  <si>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</si>
  <si>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</si>
  <si>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</si>
  <si>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</si>
  <si>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</si>
  <si>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</si>
  <si>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</si>
  <si>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</si>
  <si>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</si>
  <si>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</si>
  <si>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</si>
  <si>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</si>
  <si>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</si>
  <si>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</si>
  <si>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</si>
  <si>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</si>
  <si>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</si>
  <si>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</si>
  <si>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</si>
  <si>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</si>
  <si>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</si>
  <si>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</si>
  <si>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</si>
  <si>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</si>
  <si>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</si>
  <si>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</si>
  <si>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</si>
  <si>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</si>
  <si>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</si>
  <si>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</si>
  <si>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</si>
  <si>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</si>
  <si>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</si>
  <si>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</si>
  <si>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</si>
  <si>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</si>
  <si>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</si>
  <si>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</si>
  <si>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</si>
  <si>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</si>
  <si>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</si>
  <si>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</si>
  <si>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</si>
  <si>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</si>
  <si>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</si>
  <si>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</si>
  <si>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</si>
  <si>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</si>
  <si>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</si>
  <si>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</si>
  <si>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</si>
  <si>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</si>
  <si>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</si>
  <si>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</si>
  <si>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</si>
  <si>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</si>
  <si>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</si>
  <si>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</si>
  <si>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</si>
  <si>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</si>
  <si>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</si>
  <si>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</si>
  <si>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</si>
  <si>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</si>
  <si>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</si>
  <si>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</si>
  <si>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</si>
  <si>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</si>
  <si>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</si>
  <si>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</si>
  <si>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</si>
  <si>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</si>
  <si>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</si>
  <si>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</si>
  <si>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</si>
  <si>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</si>
  <si>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</si>
  <si>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</si>
  <si>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</si>
  <si>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</si>
  <si>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</si>
  <si>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</si>
  <si>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</si>
  <si>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</si>
  <si>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</si>
  <si>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</si>
  <si>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</si>
  <si>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</si>
  <si>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</si>
  <si>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</si>
  <si>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</si>
  <si>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</si>
  <si>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</si>
  <si>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</si>
  <si>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</si>
  <si>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</si>
  <si>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</si>
  <si>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</si>
  <si>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</si>
  <si>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</si>
  <si>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</si>
  <si>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</si>
  <si>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</si>
  <si>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</si>
  <si>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</si>
  <si>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</si>
  <si>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</si>
  <si>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</si>
  <si>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</si>
  <si>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</si>
  <si>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</si>
  <si>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</si>
  <si>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</si>
  <si>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</si>
  <si>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</si>
  <si>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</si>
  <si>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</si>
  <si>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</si>
  <si>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</si>
  <si>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</si>
  <si>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</si>
  <si>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</si>
  <si>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</si>
  <si>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</si>
  <si>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</si>
  <si>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</si>
  <si>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</si>
  <si>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</si>
  <si>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</si>
  <si>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</si>
  <si>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</si>
  <si>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</si>
  <si>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</si>
  <si>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</si>
  <si>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</si>
  <si>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</si>
  <si>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</si>
  <si>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</si>
  <si>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</si>
  <si>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</si>
  <si>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</si>
  <si>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</si>
  <si>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</si>
  <si>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</si>
  <si>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</si>
  <si>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</si>
  <si>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</si>
  <si>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</si>
  <si>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</si>
  <si>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</si>
  <si>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</si>
  <si>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</si>
  <si>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</si>
  <si>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</si>
  <si>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</si>
  <si>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</si>
  <si>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</si>
  <si>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</si>
  <si>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</si>
  <si>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</si>
  <si>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</si>
  <si>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</si>
  <si>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</si>
  <si>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</si>
  <si>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</si>
  <si>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</si>
  <si>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</si>
  <si>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</si>
  <si>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</si>
  <si>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</si>
  <si>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</si>
  <si>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</si>
  <si>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</si>
  <si>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</si>
  <si>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</si>
  <si>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</si>
  <si>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</si>
  <si>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</si>
  <si>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</si>
  <si>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</si>
  <si>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</si>
  <si>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</si>
  <si>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</si>
  <si>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</si>
  <si>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</si>
  <si>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</si>
  <si>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</si>
  <si>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</si>
  <si>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</si>
  <si>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</si>
  <si>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</si>
  <si>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</si>
  <si>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</si>
  <si>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</si>
  <si>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</si>
  <si>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</si>
  <si>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</si>
  <si>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</si>
  <si>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</si>
  <si>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</si>
  <si>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</si>
  <si>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</si>
  <si>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</si>
  <si>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</si>
  <si>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</si>
  <si>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</si>
  <si>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</si>
  <si>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</si>
  <si>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</si>
  <si>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</si>
  <si>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</si>
  <si>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</si>
  <si>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</si>
  <si>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</si>
  <si>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</si>
  <si>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</si>
  <si>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</si>
  <si>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</si>
  <si>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</si>
  <si>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</si>
  <si>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</si>
  <si>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</si>
  <si>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</si>
  <si>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</si>
  <si>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</si>
  <si>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</si>
  <si>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</si>
  <si>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</si>
  <si>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</si>
  <si>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</si>
  <si>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</si>
  <si>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</si>
  <si>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</si>
  <si>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</si>
  <si>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</si>
  <si>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</si>
  <si>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</si>
  <si>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</si>
  <si>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</si>
  <si>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</si>
  <si>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</si>
  <si>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</si>
  <si>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</si>
  <si>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</si>
  <si>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</si>
  <si>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</si>
  <si>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</si>
  <si>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</si>
  <si>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</si>
  <si>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</si>
  <si>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</si>
  <si>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</si>
  <si>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</si>
  <si>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</si>
  <si>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</si>
  <si>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</si>
  <si>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</si>
  <si>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</si>
  <si>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</si>
  <si>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</si>
  <si>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</si>
  <si>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</si>
  <si>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</si>
  <si>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</si>
  <si>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</si>
  <si>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</si>
  <si>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</si>
  <si>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</si>
  <si>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</si>
  <si>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</si>
  <si>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</si>
  <si>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</si>
  <si>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</si>
  <si>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</si>
  <si>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</si>
  <si>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</si>
  <si>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</si>
  <si>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</si>
  <si>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</si>
  <si>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</si>
  <si>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</si>
  <si>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</si>
  <si>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</si>
  <si>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</si>
  <si>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</si>
  <si>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</si>
  <si>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</si>
  <si>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</si>
  <si>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</si>
  <si>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</si>
  <si>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</si>
  <si>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</si>
  <si>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</si>
  <si>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</si>
  <si>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</si>
  <si>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</si>
  <si>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</si>
  <si>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</si>
  <si>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</si>
  <si>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</si>
  <si>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</si>
  <si>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</si>
  <si>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</si>
  <si>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</si>
  <si>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</si>
  <si>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</si>
  <si>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</si>
  <si>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</si>
  <si>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</si>
  <si>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</si>
  <si>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</si>
  <si>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</si>
  <si>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</si>
  <si>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</si>
  <si>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</si>
  <si>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</si>
  <si>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</si>
  <si>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</si>
  <si>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</si>
  <si>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</si>
  <si>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</si>
  <si>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</si>
  <si>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</si>
  <si>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</si>
  <si>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</si>
  <si>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</si>
  <si>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</si>
  <si>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</si>
  <si>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</si>
  <si>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</si>
  <si>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</si>
  <si>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</si>
  <si>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</si>
  <si>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</si>
  <si>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</si>
  <si>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</si>
  <si>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</si>
  <si>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</si>
  <si>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</si>
  <si>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</si>
  <si>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</si>
  <si>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</si>
  <si>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</si>
  <si>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</si>
  <si>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</si>
  <si>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</si>
  <si>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</si>
  <si>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</si>
  <si>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</si>
  <si>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</si>
  <si>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</si>
  <si>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</si>
  <si>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</si>
  <si>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</si>
  <si>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</si>
  <si>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</si>
  <si>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</si>
  <si>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</si>
  <si>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</si>
  <si>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</si>
  <si>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</si>
  <si>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</si>
  <si>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</si>
  <si>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</si>
  <si>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</si>
  <si>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</si>
  <si>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</si>
  <si>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</si>
  <si>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</si>
  <si>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</si>
  <si>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</si>
  <si>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</si>
  <si>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</si>
  <si>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</si>
  <si>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</si>
  <si>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</si>
  <si>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</si>
  <si>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</si>
  <si>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</si>
  <si>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</si>
  <si>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</si>
  <si>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</si>
  <si>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</si>
  <si>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</si>
  <si>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</si>
  <si>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</si>
  <si>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</si>
  <si>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</si>
  <si>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</si>
  <si>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</si>
  <si>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</si>
  <si>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</si>
  <si>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</si>
  <si>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</si>
  <si>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</si>
  <si>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</si>
  <si>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</si>
  <si>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</si>
  <si>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</si>
  <si>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</si>
  <si>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</si>
  <si>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</si>
  <si>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</si>
  <si>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</si>
  <si>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</si>
  <si>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</si>
  <si>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</si>
  <si>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</si>
  <si>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</si>
  <si>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</si>
  <si>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</si>
  <si>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</si>
  <si>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</si>
  <si>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</si>
  <si>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</si>
  <si>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</si>
  <si>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</si>
  <si>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</si>
  <si>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</si>
  <si>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</si>
  <si>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</si>
  <si>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</si>
  <si>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</si>
  <si>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</si>
  <si>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</si>
  <si>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</si>
  <si>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</si>
  <si>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</si>
  <si>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</si>
  <si>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</si>
  <si>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</si>
  <si>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</si>
  <si>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</si>
  <si>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</si>
  <si>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</si>
  <si>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</si>
  <si>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</si>
  <si>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</si>
  <si>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</si>
  <si>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</si>
  <si>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</si>
  <si>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</si>
  <si>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</si>
  <si>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</si>
  <si>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</si>
  <si>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</si>
  <si>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</si>
  <si>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</si>
  <si>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</si>
  <si>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</si>
  <si>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</si>
  <si>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</si>
  <si>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</si>
  <si>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</si>
  <si>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</si>
  <si>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</si>
  <si>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</si>
  <si>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</si>
  <si>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</si>
  <si>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</si>
  <si>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</si>
  <si>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</si>
  <si>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</si>
  <si>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</si>
  <si>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</si>
  <si>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</si>
  <si>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</si>
  <si>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</si>
  <si>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</si>
  <si>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</si>
  <si>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</si>
  <si>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</si>
  <si>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</si>
  <si>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</si>
  <si>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</si>
  <si>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</si>
  <si>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</si>
  <si>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</si>
  <si>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</si>
  <si>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</si>
  <si>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</si>
  <si>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</si>
  <si>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</si>
  <si>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</si>
  <si>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</si>
  <si>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</si>
  <si>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</si>
  <si>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</si>
  <si>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</si>
  <si>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</si>
  <si>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</si>
  <si>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</si>
  <si>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</si>
  <si>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</si>
  <si>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</si>
  <si>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</si>
  <si>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</si>
  <si>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</si>
  <si>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</si>
  <si>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</si>
  <si>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</si>
  <si>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</si>
  <si>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</si>
  <si>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</si>
  <si>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</si>
  <si>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</si>
  <si>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</si>
  <si>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</si>
  <si>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</si>
  <si>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</si>
  <si>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</si>
  <si>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</si>
  <si>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</si>
  <si>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</si>
  <si>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</si>
  <si>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</si>
  <si>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</si>
  <si>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</si>
  <si>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</si>
  <si>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</si>
  <si>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</si>
  <si>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</si>
  <si>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</si>
  <si>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</si>
  <si>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</si>
  <si>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</si>
  <si>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</si>
  <si>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</si>
  <si>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</si>
  <si>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</si>
  <si>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</si>
  <si>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</si>
  <si>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</si>
  <si>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</si>
  <si>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</si>
  <si>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</si>
  <si>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</si>
  <si>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</si>
  <si>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</si>
  <si>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</si>
  <si>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</si>
  <si>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</si>
  <si>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</si>
  <si>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</si>
  <si>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</si>
  <si>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</si>
  <si>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</si>
  <si>
    <t>UN25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</si>
</sst>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topLeftCell="A4" workbookViewId="0">
      <selection activeCell="F19" sqref="F19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297</v>
      </c>
      <c r="C3" s="1">
        <v>306</v>
      </c>
      <c r="D3">
        <f t="shared" ref="D3:D24" si="0">C3-B3</f>
        <v>9</v>
      </c>
      <c r="E3" s="20">
        <f t="shared" ref="E3:E24" si="1">B3/C3</f>
        <v>0.97058823529411764</v>
      </c>
    </row>
    <row r="4" spans="1:5" x14ac:dyDescent="0.25">
      <c r="A4" s="3" t="s">
        <v>3</v>
      </c>
      <c r="B4" s="1">
        <v>297</v>
      </c>
      <c r="C4" s="1">
        <v>306</v>
      </c>
      <c r="D4">
        <f t="shared" si="0"/>
        <v>9</v>
      </c>
      <c r="E4" s="20">
        <f t="shared" si="1"/>
        <v>0.97058823529411764</v>
      </c>
    </row>
    <row r="5" spans="1:5" x14ac:dyDescent="0.25">
      <c r="A5" s="3" t="s">
        <v>4</v>
      </c>
      <c r="B5" s="1">
        <v>299</v>
      </c>
      <c r="C5" s="1">
        <v>380</v>
      </c>
      <c r="D5">
        <f t="shared" si="0"/>
        <v>81</v>
      </c>
      <c r="E5" s="20">
        <f t="shared" si="1"/>
        <v>0.7868421052631579</v>
      </c>
    </row>
    <row r="6" spans="1:5" x14ac:dyDescent="0.25">
      <c r="A6" s="3" t="s">
        <v>5</v>
      </c>
      <c r="B6" s="1">
        <v>456</v>
      </c>
      <c r="C6" s="1">
        <v>552</v>
      </c>
      <c r="D6">
        <f t="shared" si="0"/>
        <v>96</v>
      </c>
      <c r="E6" s="20">
        <f t="shared" si="1"/>
        <v>0.82608695652173914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200</v>
      </c>
      <c r="C12" s="1">
        <v>240</v>
      </c>
      <c r="D12">
        <f t="shared" si="0"/>
        <v>40</v>
      </c>
      <c r="E12" s="20">
        <f t="shared" si="1"/>
        <v>0.83333333333333337</v>
      </c>
    </row>
    <row r="13" spans="1:5" x14ac:dyDescent="0.25">
      <c r="A13" s="3" t="s">
        <v>12</v>
      </c>
      <c r="B13" s="1">
        <v>260</v>
      </c>
      <c r="C13" s="1">
        <v>380</v>
      </c>
      <c r="D13">
        <f t="shared" si="0"/>
        <v>120</v>
      </c>
      <c r="E13" s="20">
        <f t="shared" si="1"/>
        <v>0.68421052631578949</v>
      </c>
    </row>
    <row r="14" spans="1:5" x14ac:dyDescent="0.25">
      <c r="A14" s="3" t="s">
        <v>13</v>
      </c>
      <c r="B14" s="1">
        <v>290</v>
      </c>
      <c r="C14" s="1">
        <v>342</v>
      </c>
      <c r="D14">
        <f t="shared" si="0"/>
        <v>52</v>
      </c>
      <c r="E14" s="20">
        <f t="shared" si="1"/>
        <v>0.84795321637426901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244</v>
      </c>
      <c r="C16" s="1">
        <v>306</v>
      </c>
      <c r="D16">
        <f t="shared" si="0"/>
        <v>62</v>
      </c>
      <c r="E16" s="20">
        <f t="shared" si="1"/>
        <v>0.79738562091503273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300</v>
      </c>
      <c r="C21" s="1">
        <v>380</v>
      </c>
      <c r="D21">
        <f t="shared" si="0"/>
        <v>80</v>
      </c>
      <c r="E21" s="20">
        <f t="shared" si="1"/>
        <v>0.78947368421052633</v>
      </c>
    </row>
    <row r="22" spans="1:5" x14ac:dyDescent="0.25">
      <c r="A22" s="3" t="s">
        <v>21</v>
      </c>
      <c r="B22" s="1">
        <v>373</v>
      </c>
      <c r="C22" s="1">
        <v>462</v>
      </c>
      <c r="D22">
        <f t="shared" si="0"/>
        <v>89</v>
      </c>
      <c r="E22" s="20">
        <f t="shared" si="1"/>
        <v>0.80735930735930739</v>
      </c>
    </row>
    <row r="23" spans="1:5" x14ac:dyDescent="0.25">
      <c r="A23" s="3" t="s">
        <v>22</v>
      </c>
      <c r="B23" s="1">
        <v>250</v>
      </c>
      <c r="C23" s="1">
        <v>306</v>
      </c>
      <c r="D23">
        <f t="shared" si="0"/>
        <v>56</v>
      </c>
      <c r="E23" s="20">
        <f t="shared" si="1"/>
        <v>0.81699346405228757</v>
      </c>
    </row>
    <row r="24" spans="1:5" x14ac:dyDescent="0.25">
      <c r="B24">
        <f>SUM(B2:B23)</f>
        <v>6172</v>
      </c>
      <c r="C24">
        <f>SUM(C2:C23)</f>
        <v>7690</v>
      </c>
      <c r="D24">
        <f t="shared" si="0"/>
        <v>1518</v>
      </c>
      <c r="E24" s="20">
        <f t="shared" si="1"/>
        <v>0.80260078023407022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1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2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2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2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2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2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2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2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2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2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2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2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2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2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2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1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2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2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2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2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2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2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2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2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2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2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2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2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2"/>
      <c r="B30" s="3" t="s">
        <v>30</v>
      </c>
      <c r="C30" s="3"/>
      <c r="D30" s="3"/>
      <c r="E30" s="3"/>
      <c r="F30" s="3"/>
    </row>
    <row r="31" spans="1:21" x14ac:dyDescent="0.25">
      <c r="A31" s="92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1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2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2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2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2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2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2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2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2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2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2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2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2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2"/>
      <c r="B45" s="50" t="s">
        <v>35</v>
      </c>
      <c r="C45" s="50"/>
      <c r="D45" s="50"/>
      <c r="E45" s="50"/>
      <c r="F45" s="50"/>
      <c r="R45" s="51"/>
    </row>
    <row r="46" spans="1:18" x14ac:dyDescent="0.25">
      <c r="A46" s="92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1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2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2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2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2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2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2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2"/>
      <c r="B54" s="50" t="s">
        <v>36</v>
      </c>
      <c r="C54" s="50"/>
      <c r="D54" s="50"/>
      <c r="E54" s="50"/>
      <c r="F54" s="50"/>
      <c r="R54" s="51"/>
    </row>
    <row r="55" spans="1:18" x14ac:dyDescent="0.25">
      <c r="A55" s="92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2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2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2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2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2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2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1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2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2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2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2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2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2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2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2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2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2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2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2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2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2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1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2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2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2"/>
      <c r="B80" s="50" t="s">
        <v>77</v>
      </c>
      <c r="C80" s="50"/>
      <c r="D80" s="50"/>
      <c r="E80" s="50"/>
      <c r="F80" s="50"/>
      <c r="R80" s="51"/>
    </row>
    <row r="81" spans="1:17" x14ac:dyDescent="0.25">
      <c r="A81" s="92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2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2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2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2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2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2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2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2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2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2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1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2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2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2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2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2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2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2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2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2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2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2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2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2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2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1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2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2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2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2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2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2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2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2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2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2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2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2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2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2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1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2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2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2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2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2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2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2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2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2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2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2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2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2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2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1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2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2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2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2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2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2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2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2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2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2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2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2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2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2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1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2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2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2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2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2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2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2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2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2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2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2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2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2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2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1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2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2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2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2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2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2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2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2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2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2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2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2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2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2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1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1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2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2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2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2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2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2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2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2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2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2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2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2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2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1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2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2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2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2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2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2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2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2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2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2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2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2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2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2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1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2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2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2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2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2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2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2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2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2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2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2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2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2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1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2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2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2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2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2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2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2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2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2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2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2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2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2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2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17" activePane="bottomLeft" state="frozen"/>
      <selection pane="bottomLeft" activeCell="T47" sqref="T4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2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2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2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92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ref="G6" si="7">(((1/C6)+(1/D6)+(1/E6)))</f>
        <v>1.0540622490302813</v>
      </c>
      <c r="H6" s="79">
        <f t="shared" ref="H6" si="8">G6-1</f>
        <v>5.406224903028134E-2</v>
      </c>
      <c r="I6" s="80">
        <f t="shared" ref="I6" si="9">C6*G6</f>
        <v>2.8038055824205483</v>
      </c>
      <c r="J6" s="80">
        <f t="shared" ref="J6" si="10">D6*G6</f>
        <v>3.6470553816447735</v>
      </c>
      <c r="K6" s="80">
        <f t="shared" ref="K6" si="11">E6*G6</f>
        <v>2.7089399800078229</v>
      </c>
      <c r="L6" s="81">
        <f t="shared" ref="L6" si="12">(1/C6)</f>
        <v>0.37593984962406013</v>
      </c>
      <c r="M6" s="81">
        <f t="shared" ref="M6" si="13">(1/D6)</f>
        <v>0.28901734104046245</v>
      </c>
      <c r="N6" s="81">
        <f t="shared" ref="N6" si="14">(1/E6)</f>
        <v>0.38910505836575876</v>
      </c>
      <c r="O6" s="81">
        <f t="shared" ref="O6" si="15">(1/I6)</f>
        <v>0.35665811005936149</v>
      </c>
      <c r="P6" s="81">
        <f t="shared" ref="P6" si="16">(1/J6)</f>
        <v>0.27419380715546288</v>
      </c>
      <c r="Q6" s="81">
        <f t="shared" ref="Q6" si="17">(1/K6)</f>
        <v>0.36914808278517569</v>
      </c>
      <c r="R6" s="83"/>
      <c r="S6" s="83"/>
      <c r="T6" s="83"/>
      <c r="V6" s="84">
        <v>43989</v>
      </c>
    </row>
    <row r="7" spans="1:22" x14ac:dyDescent="0.25">
      <c r="A7" s="92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2"/>
      <c r="B8" s="58" t="s">
        <v>476</v>
      </c>
      <c r="C8" s="58">
        <v>2.96</v>
      </c>
      <c r="D8" s="58">
        <v>3.8</v>
      </c>
      <c r="E8" s="58">
        <v>2.41</v>
      </c>
      <c r="F8" s="58"/>
      <c r="G8">
        <f t="shared" ref="G8" si="18">(((1/C8)+(1/D8)+(1/E8)))</f>
        <v>1.0159334919107796</v>
      </c>
      <c r="H8" s="11">
        <f t="shared" ref="H8" si="19">G8-1</f>
        <v>1.593349191077964E-2</v>
      </c>
      <c r="I8" s="12">
        <f t="shared" ref="I8" si="20">C8*G8</f>
        <v>3.0071631360559077</v>
      </c>
      <c r="J8" s="12">
        <f t="shared" ref="J8" si="21">D8*G8</f>
        <v>3.8605472692609624</v>
      </c>
      <c r="K8" s="12">
        <f t="shared" ref="K8" si="22">E8*G8</f>
        <v>2.448399715504979</v>
      </c>
      <c r="L8" s="15">
        <f t="shared" ref="L8" si="23">(1/C8)</f>
        <v>0.33783783783783783</v>
      </c>
      <c r="M8" s="15">
        <f t="shared" ref="M8" si="24">(1/D8)</f>
        <v>0.26315789473684209</v>
      </c>
      <c r="N8" s="15">
        <f t="shared" ref="N8" si="25">(1/E8)</f>
        <v>0.41493775933609955</v>
      </c>
      <c r="O8" s="16">
        <f t="shared" ref="O8" si="26">(1/I8)</f>
        <v>0.33253932518990831</v>
      </c>
      <c r="P8" s="16">
        <f t="shared" ref="P8" si="27">(1/J8)</f>
        <v>0.25903063225319178</v>
      </c>
      <c r="Q8" s="16">
        <f t="shared" ref="Q8" si="28">(1/K8)</f>
        <v>0.4084300425568998</v>
      </c>
      <c r="R8" s="60" t="s">
        <v>1568</v>
      </c>
      <c r="S8" s="60" t="s">
        <v>1569</v>
      </c>
      <c r="T8" s="60" t="s">
        <v>1583</v>
      </c>
      <c r="U8" s="59" t="s">
        <v>1579</v>
      </c>
      <c r="V8" s="73">
        <v>43999</v>
      </c>
    </row>
    <row r="9" spans="1:22" x14ac:dyDescent="0.25">
      <c r="A9" s="92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2"/>
      <c r="B10" s="50" t="s">
        <v>488</v>
      </c>
      <c r="C10" s="50"/>
      <c r="D10" s="50"/>
      <c r="E10" s="50"/>
      <c r="F10" s="50"/>
    </row>
    <row r="11" spans="1:22" x14ac:dyDescent="0.25">
      <c r="A11" s="92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2"/>
      <c r="B12" s="50" t="s">
        <v>485</v>
      </c>
      <c r="C12" s="50"/>
      <c r="D12" s="50"/>
      <c r="E12" s="50"/>
      <c r="F12" s="50"/>
    </row>
    <row r="13" spans="1:22" x14ac:dyDescent="0.25">
      <c r="A13" s="92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2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2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2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2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2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2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91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2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2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2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2"/>
      <c r="B24" s="50" t="s">
        <v>40</v>
      </c>
      <c r="C24" s="50"/>
      <c r="D24" s="50"/>
      <c r="E24" s="50"/>
      <c r="F24" s="50"/>
    </row>
    <row r="25" spans="1:23" x14ac:dyDescent="0.25">
      <c r="A25" s="92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2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2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2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2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2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2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2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2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2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2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2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91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91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2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5" customFormat="1" x14ac:dyDescent="0.25">
      <c r="A40" s="92"/>
      <c r="B40" s="77" t="s">
        <v>462</v>
      </c>
      <c r="C40" s="77">
        <v>1.33</v>
      </c>
      <c r="D40" s="77">
        <v>5.6</v>
      </c>
      <c r="E40" s="77">
        <v>7.9</v>
      </c>
      <c r="F40" s="77"/>
      <c r="G40" s="85">
        <f t="shared" ref="G40" si="97">(((1/C40)+(1/D40)+(1/E40)))</f>
        <v>1.0570334063005615</v>
      </c>
      <c r="H40" s="79">
        <f t="shared" ref="H40" si="98">G40-1</f>
        <v>5.7033406300561529E-2</v>
      </c>
      <c r="I40" s="80">
        <f t="shared" ref="I40" si="99">C40*G40</f>
        <v>1.4058544303797469</v>
      </c>
      <c r="J40" s="80">
        <f t="shared" ref="J40" si="100">D40*G40</f>
        <v>5.9193870752831446</v>
      </c>
      <c r="K40" s="80">
        <f t="shared" ref="K40" si="101">E40*G40</f>
        <v>8.3505639097744364</v>
      </c>
      <c r="L40" s="81">
        <f t="shared" ref="L40" si="102">(1/C40)</f>
        <v>0.75187969924812026</v>
      </c>
      <c r="M40" s="81">
        <f t="shared" ref="M40" si="103">(1/D40)</f>
        <v>0.17857142857142858</v>
      </c>
      <c r="N40" s="81">
        <f t="shared" ref="N40" si="104">(1/E40)</f>
        <v>0.12658227848101264</v>
      </c>
      <c r="O40" s="81">
        <f t="shared" ref="O40" si="105">(1/I40)</f>
        <v>0.71131119864940906</v>
      </c>
      <c r="P40" s="81">
        <f t="shared" ref="P40" si="106">(1/J40)</f>
        <v>0.16893640967923468</v>
      </c>
      <c r="Q40" s="81">
        <f t="shared" ref="Q40" si="107">(1/K40)</f>
        <v>0.11975239167135622</v>
      </c>
      <c r="R40" s="83"/>
      <c r="S40" s="83"/>
      <c r="T40" s="83"/>
      <c r="V40" s="84">
        <v>43988</v>
      </c>
    </row>
    <row r="41" spans="1:22" x14ac:dyDescent="0.25">
      <c r="A41" s="92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2"/>
      <c r="B42" s="50" t="s">
        <v>476</v>
      </c>
      <c r="C42" s="50"/>
      <c r="D42" s="50"/>
      <c r="E42" s="50"/>
      <c r="F42" s="50"/>
    </row>
    <row r="43" spans="1:22" x14ac:dyDescent="0.25">
      <c r="A43" s="92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2"/>
      <c r="B44" s="58" t="s">
        <v>45</v>
      </c>
      <c r="C44" s="58">
        <v>1.31</v>
      </c>
      <c r="D44" s="58">
        <v>6</v>
      </c>
      <c r="E44" s="58">
        <v>11</v>
      </c>
      <c r="F44" s="58"/>
      <c r="G44">
        <f t="shared" ref="G44" si="108">(((1/C44)+(1/D44)+(1/E44)))</f>
        <v>1.0209345362017117</v>
      </c>
      <c r="H44" s="11">
        <f t="shared" ref="H44" si="109">G44-1</f>
        <v>2.0934536201711706E-2</v>
      </c>
      <c r="I44" s="12">
        <f t="shared" ref="I44" si="110">C44*G44</f>
        <v>1.3374242424242424</v>
      </c>
      <c r="J44" s="12">
        <f t="shared" ref="J44" si="111">D44*G44</f>
        <v>6.1256072172102698</v>
      </c>
      <c r="K44" s="12">
        <f t="shared" ref="K44" si="112">E44*G44</f>
        <v>11.230279898218829</v>
      </c>
      <c r="L44" s="15">
        <f t="shared" ref="L44" si="113">(1/C44)</f>
        <v>0.76335877862595414</v>
      </c>
      <c r="M44" s="15">
        <f t="shared" ref="M44" si="114">(1/D44)</f>
        <v>0.16666666666666666</v>
      </c>
      <c r="N44" s="15">
        <f t="shared" ref="N44" si="115">(1/E44)</f>
        <v>9.0909090909090912E-2</v>
      </c>
      <c r="O44" s="16">
        <f t="shared" ref="O44" si="116">(1/I44)</f>
        <v>0.74770590234507761</v>
      </c>
      <c r="P44" s="16">
        <f t="shared" ref="P44" si="117">(1/J44)</f>
        <v>0.16324912201200864</v>
      </c>
      <c r="Q44" s="16">
        <f t="shared" ref="Q44" si="118">(1/K44)</f>
        <v>8.904497564291379E-2</v>
      </c>
      <c r="R44" s="60" t="s">
        <v>1596</v>
      </c>
      <c r="S44" s="60" t="s">
        <v>1580</v>
      </c>
      <c r="T44" s="60" t="s">
        <v>1567</v>
      </c>
      <c r="U44" s="59" t="s">
        <v>1579</v>
      </c>
      <c r="V44" s="73">
        <v>43999</v>
      </c>
    </row>
    <row r="45" spans="1:22" x14ac:dyDescent="0.25">
      <c r="A45" s="92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2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2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2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2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2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2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2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2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91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2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2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2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2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2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5" customFormat="1" x14ac:dyDescent="0.25">
      <c r="A60" s="92"/>
      <c r="B60" s="77" t="s">
        <v>45</v>
      </c>
      <c r="C60" s="77">
        <v>1.9</v>
      </c>
      <c r="D60" s="77">
        <v>3.76</v>
      </c>
      <c r="E60" s="77">
        <v>3.8</v>
      </c>
      <c r="F60" s="77"/>
      <c r="G60" s="85">
        <f t="shared" ref="G60" si="143">(((1/C60)+(1/D60)+(1/E60)))</f>
        <v>1.055431131019037</v>
      </c>
      <c r="H60" s="79">
        <f t="shared" ref="H60" si="144">G60-1</f>
        <v>5.5431131019036961E-2</v>
      </c>
      <c r="I60" s="80">
        <f t="shared" ref="I60" si="145">C60*G60</f>
        <v>2.0053191489361701</v>
      </c>
      <c r="J60" s="80">
        <f t="shared" ref="J60" si="146">D60*G60</f>
        <v>3.9684210526315788</v>
      </c>
      <c r="K60" s="80">
        <f t="shared" ref="K60" si="147">E60*G60</f>
        <v>4.0106382978723403</v>
      </c>
      <c r="L60" s="81">
        <f t="shared" ref="L60" si="148">(1/C60)</f>
        <v>0.52631578947368418</v>
      </c>
      <c r="M60" s="81">
        <f t="shared" ref="M60" si="149">(1/D60)</f>
        <v>0.26595744680851063</v>
      </c>
      <c r="N60" s="81">
        <f t="shared" ref="N60" si="150">(1/E60)</f>
        <v>0.26315789473684209</v>
      </c>
      <c r="O60" s="81">
        <f t="shared" ref="O60" si="151">(1/I60)</f>
        <v>0.49867374005305043</v>
      </c>
      <c r="P60" s="81">
        <f t="shared" ref="P60" si="152">(1/J60)</f>
        <v>0.25198938992042441</v>
      </c>
      <c r="Q60" s="81">
        <f t="shared" ref="Q60" si="153">(1/K60)</f>
        <v>0.24933687002652521</v>
      </c>
      <c r="R60" s="83"/>
      <c r="S60" s="83"/>
      <c r="T60" s="83"/>
      <c r="V60" s="84">
        <v>43988</v>
      </c>
    </row>
    <row r="61" spans="1:22" s="62" customFormat="1" x14ac:dyDescent="0.25">
      <c r="A61" s="92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2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2"/>
      <c r="B63" s="50" t="s">
        <v>44</v>
      </c>
      <c r="C63" s="50"/>
      <c r="D63" s="50"/>
      <c r="E63" s="50"/>
      <c r="F63" s="50"/>
    </row>
    <row r="64" spans="1:22" x14ac:dyDescent="0.25">
      <c r="A64" s="92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3" x14ac:dyDescent="0.25">
      <c r="A65" s="92"/>
      <c r="B65" s="50" t="s">
        <v>485</v>
      </c>
      <c r="C65" s="50"/>
      <c r="D65" s="50"/>
      <c r="E65" s="50"/>
      <c r="F65" s="50"/>
    </row>
    <row r="66" spans="1:23" x14ac:dyDescent="0.25">
      <c r="A66" s="92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3" s="59" customFormat="1" x14ac:dyDescent="0.25">
      <c r="A67" s="92"/>
      <c r="B67" s="58" t="s">
        <v>46</v>
      </c>
      <c r="C67" s="58">
        <v>1.76</v>
      </c>
      <c r="D67" s="58">
        <v>4.1399999999999997</v>
      </c>
      <c r="E67" s="58">
        <v>4.84</v>
      </c>
      <c r="F67" s="58"/>
      <c r="G67">
        <f t="shared" ref="G67" si="165">(((1/C67)+(1/D67)+(1/E67)))</f>
        <v>1.0163392821495589</v>
      </c>
      <c r="H67" s="11">
        <f t="shared" ref="H67" si="166">G67-1</f>
        <v>1.6339282149558931E-2</v>
      </c>
      <c r="I67" s="12">
        <f t="shared" ref="I67" si="167">C67*G67</f>
        <v>1.7887571365832238</v>
      </c>
      <c r="J67" s="12">
        <f t="shared" ref="J67" si="168">D67*G67</f>
        <v>4.2076446280991737</v>
      </c>
      <c r="K67" s="12">
        <f t="shared" ref="K67" si="169">E67*G67</f>
        <v>4.9190821256038655</v>
      </c>
      <c r="L67" s="15">
        <f t="shared" ref="L67" si="170">(1/C67)</f>
        <v>0.56818181818181823</v>
      </c>
      <c r="M67" s="15">
        <f t="shared" ref="M67" si="171">(1/D67)</f>
        <v>0.24154589371980678</v>
      </c>
      <c r="N67" s="15">
        <f t="shared" ref="N67" si="172">(1/E67)</f>
        <v>0.20661157024793389</v>
      </c>
      <c r="O67" s="16">
        <f t="shared" ref="O67" si="173">(1/I67)</f>
        <v>0.55904738521973962</v>
      </c>
      <c r="P67" s="16">
        <f t="shared" ref="P67" si="174">(1/J67)</f>
        <v>0.23766265651853669</v>
      </c>
      <c r="Q67" s="16">
        <f t="shared" ref="Q67" si="175">(1/K67)</f>
        <v>0.20328995826172352</v>
      </c>
      <c r="R67" s="60" t="s">
        <v>1596</v>
      </c>
      <c r="S67" s="60" t="s">
        <v>1570</v>
      </c>
      <c r="T67" s="34" t="s">
        <v>1570</v>
      </c>
      <c r="U67" s="59" t="s">
        <v>1578</v>
      </c>
      <c r="V67" s="73">
        <v>43999</v>
      </c>
      <c r="W67" s="59" t="s">
        <v>1595</v>
      </c>
    </row>
    <row r="68" spans="1:23" x14ac:dyDescent="0.25">
      <c r="A68" s="92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3" x14ac:dyDescent="0.25">
      <c r="A69" s="92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3" x14ac:dyDescent="0.25">
      <c r="A70" s="92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3" x14ac:dyDescent="0.25">
      <c r="A71" s="92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3" x14ac:dyDescent="0.25">
      <c r="A72" s="91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3" x14ac:dyDescent="0.25">
      <c r="A73" s="92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3" x14ac:dyDescent="0.25">
      <c r="A74" s="92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3" x14ac:dyDescent="0.25">
      <c r="A75" s="92"/>
      <c r="B75" s="54" t="s">
        <v>460</v>
      </c>
      <c r="C75" s="54"/>
      <c r="D75" s="54"/>
      <c r="E75" s="54"/>
      <c r="F75" s="54"/>
    </row>
    <row r="76" spans="1:23" x14ac:dyDescent="0.25">
      <c r="A76" s="92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3" s="62" customFormat="1" x14ac:dyDescent="0.25">
      <c r="A77" s="92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3" x14ac:dyDescent="0.25">
      <c r="A78" s="92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3" s="62" customFormat="1" x14ac:dyDescent="0.25">
      <c r="A79" s="92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3" x14ac:dyDescent="0.25">
      <c r="A80" s="92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2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2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85" customFormat="1" x14ac:dyDescent="0.25">
      <c r="A83" s="92"/>
      <c r="B83" s="77" t="s">
        <v>466</v>
      </c>
      <c r="C83" s="77">
        <v>1.92</v>
      </c>
      <c r="D83" s="77">
        <v>3.72</v>
      </c>
      <c r="E83" s="77">
        <v>3.78</v>
      </c>
      <c r="F83" s="77"/>
      <c r="G83" s="85">
        <f t="shared" ref="G83" si="209">(((1/C83)+(1/D83)+(1/E83)))</f>
        <v>1.0542008021846732</v>
      </c>
      <c r="H83" s="79">
        <f t="shared" ref="H83" si="210">G83-1</f>
        <v>5.4200802184673158E-2</v>
      </c>
      <c r="I83" s="80">
        <f t="shared" ref="I83" si="211">C83*G83</f>
        <v>2.0240655401945724</v>
      </c>
      <c r="J83" s="80">
        <f t="shared" ref="J83" si="212">D83*G83</f>
        <v>3.9216269841269842</v>
      </c>
      <c r="K83" s="80">
        <f t="shared" ref="K83" si="213">E83*G83</f>
        <v>3.9848790322580645</v>
      </c>
      <c r="L83" s="81">
        <f t="shared" ref="L83" si="214">(1/C83)</f>
        <v>0.52083333333333337</v>
      </c>
      <c r="M83" s="81">
        <f t="shared" ref="M83" si="215">(1/D83)</f>
        <v>0.26881720430107525</v>
      </c>
      <c r="N83" s="81">
        <f t="shared" ref="N83" si="216">(1/E83)</f>
        <v>0.26455026455026459</v>
      </c>
      <c r="O83" s="81">
        <f t="shared" ref="O83" si="217">(1/I83)</f>
        <v>0.49405514798886924</v>
      </c>
      <c r="P83" s="81">
        <f t="shared" ref="P83" si="218">(1/J83)</f>
        <v>0.2549962054136099</v>
      </c>
      <c r="Q83" s="81">
        <f t="shared" ref="Q83" si="219">(1/K83)</f>
        <v>0.25094864659752086</v>
      </c>
      <c r="R83" s="83"/>
      <c r="S83" s="83"/>
      <c r="T83" s="83"/>
      <c r="V83" s="84">
        <v>43995</v>
      </c>
    </row>
    <row r="84" spans="1:23" x14ac:dyDescent="0.25">
      <c r="A84" s="92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2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2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2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2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91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91"/>
      <c r="B90" s="54" t="s">
        <v>47</v>
      </c>
      <c r="C90" s="54"/>
      <c r="D90" s="54"/>
      <c r="E90" s="54"/>
      <c r="F90" s="54"/>
    </row>
    <row r="91" spans="1:23" x14ac:dyDescent="0.25">
      <c r="A91" s="92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2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2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2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2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2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2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2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2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2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2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2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2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2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2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91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2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2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2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2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2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2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2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2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2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5" customFormat="1" x14ac:dyDescent="0.25">
      <c r="A116" s="92"/>
      <c r="B116" s="77" t="s">
        <v>44</v>
      </c>
      <c r="C116" s="77">
        <v>4.18</v>
      </c>
      <c r="D116" s="77">
        <v>3.9</v>
      </c>
      <c r="E116" s="77">
        <v>1.79</v>
      </c>
      <c r="F116" s="77"/>
      <c r="G116" s="85">
        <f t="shared" ref="G116" si="291">(((1/C116)+(1/D116)+(1/E116)))</f>
        <v>1.0543039240481169</v>
      </c>
      <c r="H116" s="79">
        <f t="shared" ref="H116" si="292">G116-1</f>
        <v>5.4303924048116903E-2</v>
      </c>
      <c r="I116" s="80">
        <f t="shared" ref="I116" si="293">C116*G116</f>
        <v>4.4069904025211279</v>
      </c>
      <c r="J116" s="80">
        <f t="shared" ref="J116" si="294">D116*G116</f>
        <v>4.1117853037876557</v>
      </c>
      <c r="K116" s="80">
        <f t="shared" ref="K116" si="295">E116*G116</f>
        <v>1.8872040240461292</v>
      </c>
      <c r="L116" s="81">
        <f t="shared" ref="L116" si="296">(1/C116)</f>
        <v>0.23923444976076558</v>
      </c>
      <c r="M116" s="81">
        <f t="shared" ref="M116" si="297">(1/D116)</f>
        <v>0.25641025641025644</v>
      </c>
      <c r="N116" s="81">
        <f t="shared" ref="N116" si="298">(1/E116)</f>
        <v>0.55865921787709494</v>
      </c>
      <c r="O116" s="81">
        <f t="shared" ref="O116" si="299">(1/I116)</f>
        <v>0.22691222550154075</v>
      </c>
      <c r="P116" s="81">
        <f t="shared" ref="P116" si="300">(1/J116)</f>
        <v>0.24320335964011289</v>
      </c>
      <c r="Q116" s="81">
        <f t="shared" ref="Q116" si="301">(1/K116)</f>
        <v>0.52988441485834648</v>
      </c>
      <c r="R116" s="83" t="s">
        <v>1596</v>
      </c>
      <c r="S116" s="83" t="s">
        <v>1570</v>
      </c>
      <c r="T116" s="83" t="s">
        <v>1571</v>
      </c>
      <c r="U116" s="85" t="s">
        <v>1578</v>
      </c>
      <c r="V116" s="84">
        <v>43987</v>
      </c>
      <c r="W116" s="85" t="s">
        <v>1595</v>
      </c>
    </row>
    <row r="117" spans="1:23" x14ac:dyDescent="0.25">
      <c r="A117" s="92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2"/>
      <c r="B118" s="54" t="s">
        <v>46</v>
      </c>
      <c r="C118" s="54"/>
      <c r="D118" s="54"/>
      <c r="E118" s="54"/>
      <c r="F118" s="54"/>
    </row>
    <row r="119" spans="1:23" x14ac:dyDescent="0.25">
      <c r="A119" s="92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2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2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2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91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91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2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2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2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2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2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2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2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2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2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2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2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2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2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2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91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2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2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2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2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2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3" s="62" customFormat="1" x14ac:dyDescent="0.25">
      <c r="A145" s="92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3" s="62" customFormat="1" x14ac:dyDescent="0.25">
      <c r="A146" s="92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3" x14ac:dyDescent="0.25">
      <c r="A147" s="92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3" x14ac:dyDescent="0.25">
      <c r="A148" s="92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3" x14ac:dyDescent="0.25">
      <c r="A149" s="92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3" x14ac:dyDescent="0.25">
      <c r="A150" s="92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3" s="59" customFormat="1" x14ac:dyDescent="0.25">
      <c r="A151" s="92"/>
      <c r="B151" s="58" t="s">
        <v>488</v>
      </c>
      <c r="C151" s="58">
        <v>7.5</v>
      </c>
      <c r="D151" s="58">
        <v>5.75</v>
      </c>
      <c r="E151" s="58">
        <v>1.41</v>
      </c>
      <c r="F151" s="58"/>
      <c r="G151" s="59">
        <f t="shared" ref="G151" si="370">(((1/C151)+(1/D151)+(1/E151)))</f>
        <v>1.0164662349676226</v>
      </c>
      <c r="H151" s="74">
        <f t="shared" ref="H151" si="371">G151-1</f>
        <v>1.6466234967622562E-2</v>
      </c>
      <c r="I151" s="75">
        <f t="shared" ref="I151" si="372">C151*G151</f>
        <v>7.6234967622571688</v>
      </c>
      <c r="J151" s="75">
        <f t="shared" ref="J151" si="373">D151*G151</f>
        <v>5.8446808510638295</v>
      </c>
      <c r="K151" s="75">
        <f t="shared" ref="K151" si="374">E151*G151</f>
        <v>1.4332173913043478</v>
      </c>
      <c r="L151" s="76">
        <f t="shared" ref="L151" si="375">(1/C151)</f>
        <v>0.13333333333333333</v>
      </c>
      <c r="M151" s="76">
        <f t="shared" ref="M151" si="376">(1/D151)</f>
        <v>0.17391304347826086</v>
      </c>
      <c r="N151" s="76">
        <f t="shared" ref="N151" si="377">(1/E151)</f>
        <v>0.70921985815602839</v>
      </c>
      <c r="O151" s="76">
        <f t="shared" ref="O151" si="378">(1/I151)</f>
        <v>0.13117340128625168</v>
      </c>
      <c r="P151" s="76">
        <f t="shared" ref="P151" si="379">(1/J151)</f>
        <v>0.17109574080815435</v>
      </c>
      <c r="Q151" s="76">
        <f t="shared" ref="Q151" si="380">(1/K151)</f>
        <v>0.69773085790559397</v>
      </c>
      <c r="R151" s="60"/>
      <c r="S151" s="60"/>
      <c r="T151" s="60"/>
      <c r="V151" s="73">
        <v>43994</v>
      </c>
    </row>
    <row r="152" spans="1:23" x14ac:dyDescent="0.25">
      <c r="A152" s="92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3" x14ac:dyDescent="0.25">
      <c r="A153" s="92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3" x14ac:dyDescent="0.25">
      <c r="A154" s="92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3" x14ac:dyDescent="0.25">
      <c r="A155" s="91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3" s="85" customFormat="1" x14ac:dyDescent="0.25">
      <c r="A156" s="91"/>
      <c r="B156" s="77" t="s">
        <v>457</v>
      </c>
      <c r="C156" s="77">
        <v>6.05</v>
      </c>
      <c r="D156" s="77">
        <v>4.82</v>
      </c>
      <c r="E156" s="77">
        <v>1.47</v>
      </c>
      <c r="F156" s="77"/>
      <c r="G156" s="85">
        <f t="shared" ref="G156" si="381">(((1/C156)+(1/D156)+(1/E156)))</f>
        <v>1.0530302447099342</v>
      </c>
      <c r="H156" s="79">
        <f t="shared" ref="H156" si="382">G156-1</f>
        <v>5.3030244709934227E-2</v>
      </c>
      <c r="I156" s="80">
        <f t="shared" ref="I156" si="383">C156*G156</f>
        <v>6.370832980495102</v>
      </c>
      <c r="J156" s="80">
        <f t="shared" ref="J156" si="384">D156*G156</f>
        <v>5.075605779501883</v>
      </c>
      <c r="K156" s="80">
        <f t="shared" ref="K156" si="385">E156*G156</f>
        <v>1.5479544597236032</v>
      </c>
      <c r="L156" s="81">
        <f t="shared" ref="L156" si="386">(1/C156)</f>
        <v>0.16528925619834711</v>
      </c>
      <c r="M156" s="81">
        <f t="shared" ref="M156" si="387">(1/D156)</f>
        <v>0.20746887966804978</v>
      </c>
      <c r="N156" s="81">
        <f t="shared" ref="N156" si="388">(1/E156)</f>
        <v>0.68027210884353739</v>
      </c>
      <c r="O156" s="81">
        <f t="shared" ref="O156" si="389">(1/I156)</f>
        <v>0.15696534551472202</v>
      </c>
      <c r="P156" s="81">
        <f t="shared" ref="P156" si="390">(1/J156)</f>
        <v>0.19702081750291872</v>
      </c>
      <c r="Q156" s="81">
        <f t="shared" ref="Q156" si="391">(1/K156)</f>
        <v>0.64601383698235937</v>
      </c>
      <c r="R156" s="83"/>
      <c r="S156" s="83"/>
      <c r="T156" s="83"/>
      <c r="V156" s="84">
        <v>43988</v>
      </c>
    </row>
    <row r="157" spans="1:23" x14ac:dyDescent="0.25">
      <c r="A157" s="92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3" x14ac:dyDescent="0.25">
      <c r="A158" s="92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3" x14ac:dyDescent="0.25">
      <c r="A159" s="92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3" s="59" customFormat="1" x14ac:dyDescent="0.25">
      <c r="A160" s="92"/>
      <c r="B160" s="58" t="s">
        <v>42</v>
      </c>
      <c r="C160" s="58">
        <v>1.55</v>
      </c>
      <c r="D160" s="58">
        <v>4.82</v>
      </c>
      <c r="E160" s="58">
        <v>6.1</v>
      </c>
      <c r="F160" s="58"/>
      <c r="G160">
        <f t="shared" ref="G160" si="392">(((1/C160)+(1/D160)+(1/E160)))</f>
        <v>1.0165645962201386</v>
      </c>
      <c r="H160" s="11">
        <f t="shared" ref="H160" si="393">G160-1</f>
        <v>1.6564596220138617E-2</v>
      </c>
      <c r="I160" s="12">
        <f t="shared" ref="I160" si="394">C160*G160</f>
        <v>1.5756751241412148</v>
      </c>
      <c r="J160" s="12">
        <f t="shared" ref="J160" si="395">D160*G160</f>
        <v>4.8998413537810688</v>
      </c>
      <c r="K160" s="12">
        <f t="shared" ref="K160" si="396">E160*G160</f>
        <v>6.2010440369428448</v>
      </c>
      <c r="L160" s="15">
        <f t="shared" ref="L160" si="397">(1/C160)</f>
        <v>0.64516129032258063</v>
      </c>
      <c r="M160" s="15">
        <f t="shared" ref="M160" si="398">(1/D160)</f>
        <v>0.20746887966804978</v>
      </c>
      <c r="N160" s="15">
        <f t="shared" ref="N160" si="399">(1/E160)</f>
        <v>0.16393442622950821</v>
      </c>
      <c r="O160" s="16">
        <f t="shared" ref="O160" si="400">(1/I160)</f>
        <v>0.63464859264375761</v>
      </c>
      <c r="P160" s="16">
        <f t="shared" ref="P160" si="401">(1/J160)</f>
        <v>0.20408824037299256</v>
      </c>
      <c r="Q160" s="16">
        <f t="shared" ref="Q160" si="402">(1/K160)</f>
        <v>0.16126316698324988</v>
      </c>
      <c r="R160" s="60" t="s">
        <v>1596</v>
      </c>
      <c r="S160" s="60" t="s">
        <v>1587</v>
      </c>
      <c r="T160" s="34" t="s">
        <v>1587</v>
      </c>
      <c r="V160" s="73">
        <v>43999</v>
      </c>
      <c r="W160" s="59" t="s">
        <v>1595</v>
      </c>
    </row>
    <row r="161" spans="1:22" x14ac:dyDescent="0.25">
      <c r="A161" s="92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2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2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2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2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2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2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2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2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2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91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91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2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2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2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2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2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2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2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2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2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2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2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2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2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2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91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91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2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2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2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2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2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2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2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2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2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2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2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2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2"/>
      <c r="B201" s="58" t="s">
        <v>38</v>
      </c>
      <c r="C201" s="58">
        <v>2.2799999999999998</v>
      </c>
      <c r="D201" s="58">
        <v>3.7</v>
      </c>
      <c r="E201" s="58">
        <v>3.24</v>
      </c>
      <c r="F201" s="58"/>
      <c r="G201" s="59">
        <f t="shared" si="463"/>
        <v>1.0175087368069824</v>
      </c>
      <c r="H201" s="74">
        <f t="shared" si="464"/>
        <v>1.7508736806982395E-2</v>
      </c>
      <c r="I201" s="75">
        <f t="shared" si="465"/>
        <v>2.3199199199199199</v>
      </c>
      <c r="J201" s="75">
        <f t="shared" si="466"/>
        <v>3.7647823261858351</v>
      </c>
      <c r="K201" s="75">
        <f t="shared" si="467"/>
        <v>3.296728307254623</v>
      </c>
      <c r="L201" s="76">
        <f t="shared" si="468"/>
        <v>0.43859649122807021</v>
      </c>
      <c r="M201" s="76">
        <f t="shared" si="469"/>
        <v>0.27027027027027023</v>
      </c>
      <c r="N201" s="76">
        <f t="shared" si="470"/>
        <v>0.30864197530864196</v>
      </c>
      <c r="O201" s="76">
        <f t="shared" si="471"/>
        <v>0.43104936140835348</v>
      </c>
      <c r="P201" s="76">
        <f t="shared" si="472"/>
        <v>0.26561960648947186</v>
      </c>
      <c r="Q201" s="76">
        <f t="shared" si="473"/>
        <v>0.30333103210217466</v>
      </c>
      <c r="R201" s="60"/>
      <c r="S201" s="60"/>
      <c r="T201" s="60"/>
      <c r="V201" s="73">
        <v>43998</v>
      </c>
    </row>
    <row r="202" spans="1:22" x14ac:dyDescent="0.25">
      <c r="A202" s="92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91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2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2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2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2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2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2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2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2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2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2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2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2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2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2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2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91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2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2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2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2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2"/>
      <c r="B224" s="58" t="s">
        <v>461</v>
      </c>
      <c r="C224" s="58">
        <v>1.28</v>
      </c>
      <c r="D224" s="58">
        <v>6.4</v>
      </c>
      <c r="E224" s="58">
        <v>12</v>
      </c>
      <c r="F224" s="58"/>
      <c r="G224" s="59">
        <f t="shared" si="509"/>
        <v>1.0208333333333333</v>
      </c>
      <c r="H224" s="74">
        <f t="shared" si="510"/>
        <v>2.0833333333333259E-2</v>
      </c>
      <c r="I224" s="75">
        <f t="shared" si="511"/>
        <v>1.3066666666666666</v>
      </c>
      <c r="J224" s="75">
        <f t="shared" si="512"/>
        <v>6.5333333333333332</v>
      </c>
      <c r="K224" s="75">
        <f t="shared" si="513"/>
        <v>12.25</v>
      </c>
      <c r="L224" s="76">
        <f t="shared" si="514"/>
        <v>0.78125</v>
      </c>
      <c r="M224" s="76">
        <f t="shared" si="515"/>
        <v>0.15625</v>
      </c>
      <c r="N224" s="76">
        <f t="shared" si="516"/>
        <v>8.3333333333333329E-2</v>
      </c>
      <c r="O224" s="76">
        <f t="shared" si="517"/>
        <v>0.76530612244897955</v>
      </c>
      <c r="P224" s="76">
        <f t="shared" si="518"/>
        <v>0.15306122448979592</v>
      </c>
      <c r="Q224" s="76">
        <f t="shared" si="519"/>
        <v>8.1632653061224483E-2</v>
      </c>
      <c r="R224" s="60" t="s">
        <v>1596</v>
      </c>
      <c r="S224" s="60" t="s">
        <v>1576</v>
      </c>
      <c r="T224" s="60" t="s">
        <v>1584</v>
      </c>
      <c r="U224" s="59" t="s">
        <v>1579</v>
      </c>
      <c r="V224" s="73">
        <v>43999</v>
      </c>
    </row>
    <row r="225" spans="1:22" s="62" customFormat="1" x14ac:dyDescent="0.25">
      <c r="A225" s="92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2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2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2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2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5" customFormat="1" x14ac:dyDescent="0.25">
      <c r="A230" s="92"/>
      <c r="B230" s="77" t="s">
        <v>485</v>
      </c>
      <c r="C230" s="77">
        <v>1.1200000000000001</v>
      </c>
      <c r="D230" s="77">
        <v>9.3000000000000007</v>
      </c>
      <c r="E230" s="77">
        <v>18</v>
      </c>
      <c r="F230" s="77"/>
      <c r="G230" s="85">
        <f t="shared" ref="G230" si="520">(((1/C230)+(1/D230)+(1/E230)))</f>
        <v>1.0559395801331284</v>
      </c>
      <c r="H230" s="79">
        <f t="shared" ref="H230" si="521">G230-1</f>
        <v>5.5939580133128386E-2</v>
      </c>
      <c r="I230" s="80">
        <f t="shared" ref="I230" si="522">C230*G230</f>
        <v>1.1826523297491038</v>
      </c>
      <c r="J230" s="80">
        <f t="shared" ref="J230" si="523">D230*G230</f>
        <v>9.8202380952380945</v>
      </c>
      <c r="K230" s="80">
        <f t="shared" ref="K230" si="524">E230*G230</f>
        <v>19.00691244239631</v>
      </c>
      <c r="L230" s="81">
        <f t="shared" ref="L230" si="525">(1/C230)</f>
        <v>0.89285714285714279</v>
      </c>
      <c r="M230" s="81">
        <f t="shared" ref="M230" si="526">(1/D230)</f>
        <v>0.1075268817204301</v>
      </c>
      <c r="N230" s="81">
        <f t="shared" ref="N230" si="527">(1/E230)</f>
        <v>5.5555555555555552E-2</v>
      </c>
      <c r="O230" s="81">
        <f t="shared" ref="O230" si="528">(1/I230)</f>
        <v>0.84555703721663245</v>
      </c>
      <c r="P230" s="81">
        <f t="shared" ref="P230" si="529">(1/J230)</f>
        <v>0.10183052491211056</v>
      </c>
      <c r="Q230" s="81">
        <f t="shared" ref="Q230" si="530">(1/K230)</f>
        <v>5.2612437871257134E-2</v>
      </c>
      <c r="R230" s="83"/>
      <c r="S230" s="83"/>
      <c r="T230" s="83"/>
      <c r="V230" s="84">
        <v>43988</v>
      </c>
    </row>
    <row r="231" spans="1:22" x14ac:dyDescent="0.25">
      <c r="A231" s="92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2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2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2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91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91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91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2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2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2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2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2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2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2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85" customFormat="1" x14ac:dyDescent="0.25">
      <c r="A245" s="92"/>
      <c r="B245" s="77" t="s">
        <v>43</v>
      </c>
      <c r="C245" s="77">
        <v>5.35</v>
      </c>
      <c r="D245" s="77">
        <v>3.94</v>
      </c>
      <c r="E245" s="77">
        <v>1.63</v>
      </c>
      <c r="F245" s="77"/>
      <c r="G245" s="85">
        <f t="shared" ref="G245" si="544">(((1/C245)+(1/D245)+(1/E245)))</f>
        <v>1.0542199269647896</v>
      </c>
      <c r="H245" s="79">
        <f t="shared" ref="H245" si="545">G245-1</f>
        <v>5.4219926964789611E-2</v>
      </c>
      <c r="I245" s="80">
        <f t="shared" ref="I245" si="546">C245*G245</f>
        <v>5.6400766092616239</v>
      </c>
      <c r="J245" s="80">
        <f t="shared" ref="J245" si="547">D245*G245</f>
        <v>4.1536265122412708</v>
      </c>
      <c r="K245" s="80">
        <f t="shared" ref="K245" si="548">E245*G245</f>
        <v>1.718378480952607</v>
      </c>
      <c r="L245" s="81">
        <f t="shared" ref="L245" si="549">(1/C245)</f>
        <v>0.18691588785046731</v>
      </c>
      <c r="M245" s="81">
        <f t="shared" ref="M245" si="550">(1/D245)</f>
        <v>0.25380710659898476</v>
      </c>
      <c r="N245" s="81">
        <f t="shared" ref="N245" si="551">(1/E245)</f>
        <v>0.61349693251533743</v>
      </c>
      <c r="O245" s="81">
        <f t="shared" ref="O245" si="552">(1/I245)</f>
        <v>0.17730255620249738</v>
      </c>
      <c r="P245" s="81">
        <f t="shared" ref="P245" si="553">(1/J245)</f>
        <v>0.24075347098562463</v>
      </c>
      <c r="Q245" s="81">
        <f t="shared" ref="Q245" si="554">(1/K245)</f>
        <v>0.58194397281187793</v>
      </c>
      <c r="R245" s="83"/>
      <c r="S245" s="83"/>
      <c r="T245" s="83"/>
      <c r="V245" s="84">
        <v>43996</v>
      </c>
    </row>
    <row r="246" spans="1:22" x14ac:dyDescent="0.25">
      <c r="A246" s="92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2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2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2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2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91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91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2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2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2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2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2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2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2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2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2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85" customFormat="1" x14ac:dyDescent="0.25">
      <c r="A262" s="92"/>
      <c r="B262" s="77" t="s">
        <v>485</v>
      </c>
      <c r="C262" s="77">
        <v>1.7</v>
      </c>
      <c r="D262" s="77">
        <v>4.26</v>
      </c>
      <c r="E262" s="77">
        <v>5.15</v>
      </c>
      <c r="F262" s="77"/>
      <c r="G262" s="85">
        <f t="shared" ref="G262" si="582">(((1/C262)+(1/D262)+(1/E262)))</f>
        <v>1.017151835436759</v>
      </c>
      <c r="H262" s="79">
        <f t="shared" ref="H262" si="583">G262-1</f>
        <v>1.7151835436759022E-2</v>
      </c>
      <c r="I262" s="80">
        <f t="shared" ref="I262" si="584">C262*G262</f>
        <v>1.7291581202424904</v>
      </c>
      <c r="J262" s="80">
        <f t="shared" ref="J262" si="585">D262*G262</f>
        <v>4.3330668189605932</v>
      </c>
      <c r="K262" s="80">
        <f t="shared" ref="K262" si="586">E262*G262</f>
        <v>5.2383319524993093</v>
      </c>
      <c r="L262" s="81">
        <f t="shared" ref="L262" si="587">(1/C262)</f>
        <v>0.58823529411764708</v>
      </c>
      <c r="M262" s="81">
        <f t="shared" ref="M262" si="588">(1/D262)</f>
        <v>0.23474178403755869</v>
      </c>
      <c r="N262" s="81">
        <f t="shared" ref="N262" si="589">(1/E262)</f>
        <v>0.1941747572815534</v>
      </c>
      <c r="O262" s="81">
        <f t="shared" ref="O262" si="590">(1/I262)</f>
        <v>0.57831611134542393</v>
      </c>
      <c r="P262" s="81">
        <f t="shared" ref="P262" si="591">(1/J262)</f>
        <v>0.23078342471531005</v>
      </c>
      <c r="Q262" s="81">
        <f t="shared" ref="Q262" si="592">(1/K262)</f>
        <v>0.19090046393926616</v>
      </c>
      <c r="R262" s="83"/>
      <c r="S262" s="83"/>
      <c r="T262" s="83"/>
      <c r="V262" s="84">
        <v>43998</v>
      </c>
    </row>
    <row r="263" spans="1:23" x14ac:dyDescent="0.25">
      <c r="A263" s="92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5" customFormat="1" x14ac:dyDescent="0.25">
      <c r="A264" s="92"/>
      <c r="B264" s="77" t="s">
        <v>46</v>
      </c>
      <c r="C264" s="77">
        <v>2.46</v>
      </c>
      <c r="D264" s="77">
        <v>3.22</v>
      </c>
      <c r="E264" s="77">
        <v>2.98</v>
      </c>
      <c r="F264" s="77"/>
      <c r="G264" s="85">
        <f t="shared" ref="G264" si="593">(((1/C264)+(1/D264)+(1/E264)))</f>
        <v>1.0526335410504881</v>
      </c>
      <c r="H264" s="79">
        <f t="shared" ref="H264" si="594">G264-1</f>
        <v>5.263354105048812E-2</v>
      </c>
      <c r="I264" s="80">
        <f t="shared" ref="I264" si="595">C264*G264</f>
        <v>2.5894785109842009</v>
      </c>
      <c r="J264" s="80">
        <f t="shared" ref="J264" si="596">D264*G264</f>
        <v>3.3894800021825722</v>
      </c>
      <c r="K264" s="80">
        <f t="shared" ref="K264" si="597">E264*G264</f>
        <v>3.1368479523304544</v>
      </c>
      <c r="L264" s="81">
        <f t="shared" ref="L264" si="598">(1/C264)</f>
        <v>0.4065040650406504</v>
      </c>
      <c r="M264" s="81">
        <f t="shared" ref="M264" si="599">(1/D264)</f>
        <v>0.3105590062111801</v>
      </c>
      <c r="N264" s="81">
        <f t="shared" ref="N264" si="600">(1/E264)</f>
        <v>0.33557046979865773</v>
      </c>
      <c r="O264" s="81">
        <f t="shared" ref="O264" si="601">(1/I264)</f>
        <v>0.38617814195334765</v>
      </c>
      <c r="P264" s="81">
        <f t="shared" ref="P264" si="602">(1/J264)</f>
        <v>0.2950305059643587</v>
      </c>
      <c r="Q264" s="81">
        <f t="shared" ref="Q264" si="603">(1/K264)</f>
        <v>0.3187913520822937</v>
      </c>
      <c r="R264" s="83"/>
      <c r="S264" s="83"/>
      <c r="T264" s="83"/>
      <c r="V264" s="84">
        <v>43989</v>
      </c>
    </row>
    <row r="265" spans="1:23" x14ac:dyDescent="0.25">
      <c r="A265" s="92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2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91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91"/>
      <c r="B268" s="58" t="s">
        <v>457</v>
      </c>
      <c r="C268" s="58">
        <v>17</v>
      </c>
      <c r="D268" s="58">
        <v>8.9</v>
      </c>
      <c r="E268" s="58">
        <v>1.18</v>
      </c>
      <c r="F268" s="58"/>
      <c r="G268">
        <f t="shared" ref="G268" si="604">(((1/C268)+(1/D268)+(1/E268)))</f>
        <v>1.0186407070922066</v>
      </c>
      <c r="H268" s="11">
        <f t="shared" ref="H268" si="605">G268-1</f>
        <v>1.8640707092206554E-2</v>
      </c>
      <c r="I268" s="12">
        <f t="shared" ref="I268" si="606">C268*G268</f>
        <v>17.316892020567511</v>
      </c>
      <c r="J268" s="12">
        <f t="shared" ref="J268" si="607">D268*G268</f>
        <v>9.0659022931206383</v>
      </c>
      <c r="K268" s="12">
        <f t="shared" ref="K268" si="608">E268*G268</f>
        <v>1.2019960343688036</v>
      </c>
      <c r="L268" s="15">
        <f t="shared" ref="L268" si="609">(1/C268)</f>
        <v>5.8823529411764705E-2</v>
      </c>
      <c r="M268" s="15">
        <f t="shared" ref="M268" si="610">(1/D268)</f>
        <v>0.11235955056179775</v>
      </c>
      <c r="N268" s="15">
        <f t="shared" ref="N268" si="611">(1/E268)</f>
        <v>0.84745762711864414</v>
      </c>
      <c r="O268" s="16">
        <f t="shared" ref="O268" si="612">(1/I268)</f>
        <v>5.7747082953008323E-2</v>
      </c>
      <c r="P268" s="16">
        <f t="shared" ref="P268" si="613">(1/J268)</f>
        <v>0.11030341687653275</v>
      </c>
      <c r="Q268" s="16">
        <f t="shared" ref="Q268" si="614">(1/K268)</f>
        <v>0.83194950017045899</v>
      </c>
      <c r="R268" s="60"/>
      <c r="S268" s="60"/>
      <c r="T268" s="60"/>
      <c r="V268" s="73">
        <v>43998</v>
      </c>
    </row>
    <row r="269" spans="1:23" x14ac:dyDescent="0.25">
      <c r="A269" s="92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5" customFormat="1" x14ac:dyDescent="0.25">
      <c r="A270" s="92"/>
      <c r="B270" s="77" t="s">
        <v>460</v>
      </c>
      <c r="C270" s="77">
        <v>2.7</v>
      </c>
      <c r="D270" s="77">
        <v>3.36</v>
      </c>
      <c r="E270" s="77">
        <v>2.58</v>
      </c>
      <c r="F270" s="77"/>
      <c r="G270" s="85">
        <f t="shared" ref="G270" si="615">(((1/C270)+(1/D270)+(1/E270)))</f>
        <v>1.0555863172142241</v>
      </c>
      <c r="H270" s="79">
        <f t="shared" ref="H270" si="616">G270-1</f>
        <v>5.5586317214224135E-2</v>
      </c>
      <c r="I270" s="80">
        <f t="shared" ref="I270" si="617">C270*G270</f>
        <v>2.8500830564784052</v>
      </c>
      <c r="J270" s="80">
        <f t="shared" ref="J270" si="618">D270*G270</f>
        <v>3.546770025839793</v>
      </c>
      <c r="K270" s="80">
        <f t="shared" ref="K270" si="619">E270*G270</f>
        <v>2.7234126984126985</v>
      </c>
      <c r="L270" s="81">
        <f t="shared" ref="L270" si="620">(1/C270)</f>
        <v>0.37037037037037035</v>
      </c>
      <c r="M270" s="81">
        <f t="shared" ref="M270" si="621">(1/D270)</f>
        <v>0.29761904761904762</v>
      </c>
      <c r="N270" s="81">
        <f t="shared" ref="N270" si="622">(1/E270)</f>
        <v>0.38759689922480617</v>
      </c>
      <c r="O270" s="81">
        <f t="shared" ref="O270" si="623">(1/I270)</f>
        <v>0.35086696779833892</v>
      </c>
      <c r="P270" s="81">
        <f t="shared" ref="P270" si="624">(1/J270)</f>
        <v>0.28194667055223666</v>
      </c>
      <c r="Q270" s="81">
        <f t="shared" ref="Q270" si="625">(1/K270)</f>
        <v>0.36718636164942442</v>
      </c>
      <c r="R270" s="83" t="s">
        <v>1568</v>
      </c>
      <c r="S270" s="83" t="s">
        <v>1584</v>
      </c>
      <c r="T270" s="83" t="s">
        <v>1591</v>
      </c>
      <c r="U270" s="85" t="s">
        <v>1579</v>
      </c>
      <c r="V270" s="84">
        <v>43985</v>
      </c>
      <c r="W270" s="85" t="s">
        <v>1594</v>
      </c>
    </row>
    <row r="271" spans="1:23" x14ac:dyDescent="0.25">
      <c r="A271" s="92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2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2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2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2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2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2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2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2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2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5" customFormat="1" x14ac:dyDescent="0.25">
      <c r="A281" s="92"/>
      <c r="B281" s="77" t="s">
        <v>38</v>
      </c>
      <c r="C281" s="77">
        <v>3.48</v>
      </c>
      <c r="D281" s="77">
        <v>3.38</v>
      </c>
      <c r="E281" s="77">
        <v>2.12</v>
      </c>
      <c r="F281" s="77"/>
      <c r="G281" s="85">
        <f t="shared" ref="G281" si="648">(((1/C281)+(1/D281)+(1/E281)))</f>
        <v>1.0549124232123079</v>
      </c>
      <c r="H281" s="79">
        <f t="shared" ref="H281" si="649">G281-1</f>
        <v>5.4912423212307937E-2</v>
      </c>
      <c r="I281" s="80">
        <f t="shared" ref="I281" si="650">C281*G281</f>
        <v>3.6710952327788315</v>
      </c>
      <c r="J281" s="80">
        <f t="shared" ref="J281" si="651">D281*G281</f>
        <v>3.5656039904576007</v>
      </c>
      <c r="K281" s="80">
        <f t="shared" ref="K281" si="652">E281*G281</f>
        <v>2.2364143372100931</v>
      </c>
      <c r="L281" s="81">
        <f t="shared" ref="L281" si="653">(1/C281)</f>
        <v>0.28735632183908044</v>
      </c>
      <c r="M281" s="81">
        <f t="shared" ref="M281" si="654">(1/D281)</f>
        <v>0.29585798816568049</v>
      </c>
      <c r="N281" s="81">
        <f t="shared" ref="N281" si="655">(1/E281)</f>
        <v>0.47169811320754712</v>
      </c>
      <c r="O281" s="81">
        <f t="shared" ref="O281" si="656">(1/I281)</f>
        <v>0.27239827261115507</v>
      </c>
      <c r="P281" s="81">
        <f t="shared" ref="P281" si="657">(1/J281)</f>
        <v>0.28045739310260936</v>
      </c>
      <c r="Q281" s="81">
        <f t="shared" ref="Q281" si="658">(1/K281)</f>
        <v>0.44714433428623562</v>
      </c>
      <c r="R281" s="83" t="s">
        <v>1568</v>
      </c>
      <c r="S281" s="83" t="s">
        <v>1569</v>
      </c>
      <c r="T281" s="83" t="s">
        <v>1582</v>
      </c>
      <c r="U281" s="85" t="s">
        <v>1579</v>
      </c>
      <c r="V281" s="84">
        <v>43989</v>
      </c>
      <c r="W281" s="85" t="s">
        <v>1603</v>
      </c>
    </row>
    <row r="282" spans="1:23" x14ac:dyDescent="0.25">
      <c r="A282" s="92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91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91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91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91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2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2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2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2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2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2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2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2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2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2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2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2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89:A105"/>
    <mergeCell ref="A123:A138"/>
    <mergeCell ref="A139:A154"/>
    <mergeCell ref="A155:A170"/>
    <mergeCell ref="A171:A186"/>
    <mergeCell ref="A106:A122"/>
    <mergeCell ref="A2:A19"/>
    <mergeCell ref="A20:A36"/>
    <mergeCell ref="A37:A53"/>
    <mergeCell ref="A54:A71"/>
    <mergeCell ref="A72:A88"/>
    <mergeCell ref="A283:A298"/>
    <mergeCell ref="A187:A202"/>
    <mergeCell ref="A203:A218"/>
    <mergeCell ref="A219:A234"/>
    <mergeCell ref="A235:A250"/>
    <mergeCell ref="A251:A266"/>
    <mergeCell ref="A267:A28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1"/>
  <sheetViews>
    <sheetView zoomScale="90" zoomScaleNormal="90" workbookViewId="0">
      <pane ySplit="1" topLeftCell="A2" activePane="bottomLeft" state="frozen"/>
      <selection pane="bottomLeft" activeCell="U260" sqref="U26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1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3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3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91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92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2">(((1/C4)+(1/D4)+(1/E4)))</f>
        <v>1.0378635053036409</v>
      </c>
      <c r="H4" s="11">
        <f t="shared" ref="H4:H87" si="3">G4-1</f>
        <v>3.786350530364091E-2</v>
      </c>
      <c r="I4" s="12">
        <f t="shared" ref="I4:I18" si="4">C4*G4</f>
        <v>1.7643679590161896</v>
      </c>
      <c r="J4" s="12">
        <f t="shared" ref="J4:J18" si="5">D4*G4</f>
        <v>4.099560845949382</v>
      </c>
      <c r="K4" s="12">
        <f t="shared" ref="K4:K18" si="6">E4*G4</f>
        <v>5.2827252419955322</v>
      </c>
      <c r="L4" s="15">
        <f t="shared" ref="L4:L18" si="7">(1/C4)</f>
        <v>0.58823529411764708</v>
      </c>
      <c r="M4" s="15">
        <f t="shared" ref="M4:M18" si="8">(1/D4)</f>
        <v>0.25316455696202528</v>
      </c>
      <c r="N4" s="15">
        <f t="shared" ref="N4:N18" si="9">(1/E4)</f>
        <v>0.19646365422396858</v>
      </c>
      <c r="O4" s="16">
        <f t="shared" ref="O4:O18" si="10">(1/I4)</f>
        <v>0.56677519838752877</v>
      </c>
      <c r="P4" s="16">
        <f t="shared" ref="P4:P18" si="11">(1/J4)</f>
        <v>0.24392856639463259</v>
      </c>
      <c r="Q4" s="16">
        <f t="shared" ref="Q4:Q18" si="12">(1/K4)</f>
        <v>0.18929623521783867</v>
      </c>
    </row>
    <row r="5" spans="1:22" s="85" customFormat="1" x14ac:dyDescent="0.25">
      <c r="A5" s="92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 t="shared" ref="G5" si="13">(((1/C5)+(1/D5)+(1/E5)))</f>
        <v>1.071626400026318</v>
      </c>
      <c r="H5" s="79">
        <f t="shared" ref="H5" si="14">G5-1</f>
        <v>7.1626400026318038E-2</v>
      </c>
      <c r="I5" s="80">
        <f t="shared" ref="I5" si="15">C5*G5</f>
        <v>1.5217094880373716</v>
      </c>
      <c r="J5" s="80">
        <f t="shared" ref="J5" si="16">D5*G5</f>
        <v>4.6508585761142198</v>
      </c>
      <c r="K5" s="80">
        <f t="shared" ref="K5" si="17">E5*G5</f>
        <v>7.8228727201921213</v>
      </c>
      <c r="L5" s="81">
        <f t="shared" ref="L5" si="18">(1/C5)</f>
        <v>0.70422535211267612</v>
      </c>
      <c r="M5" s="81">
        <f t="shared" ref="M5" si="19">(1/D5)</f>
        <v>0.2304147465437788</v>
      </c>
      <c r="N5" s="81">
        <f t="shared" ref="N5" si="20">(1/E5)</f>
        <v>0.13698630136986301</v>
      </c>
      <c r="O5" s="81">
        <f t="shared" ref="O5" si="21">(1/I5)</f>
        <v>0.65715565806831655</v>
      </c>
      <c r="P5" s="81">
        <f t="shared" ref="P5" si="22">(1/J5)</f>
        <v>0.21501406323894229</v>
      </c>
      <c r="Q5" s="81">
        <f t="shared" ref="Q5" si="23">(1/K5)</f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92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2"/>
        <v>1.0397371075532087</v>
      </c>
      <c r="H6" s="11">
        <f t="shared" si="3"/>
        <v>3.9737107553208695E-2</v>
      </c>
      <c r="I6" s="12">
        <f t="shared" si="4"/>
        <v>1.7779504539159869</v>
      </c>
      <c r="J6" s="12">
        <f t="shared" si="5"/>
        <v>4.1797431723638985</v>
      </c>
      <c r="K6" s="12">
        <f t="shared" si="6"/>
        <v>5.0427249716330618</v>
      </c>
      <c r="L6" s="15">
        <f t="shared" si="7"/>
        <v>0.58479532163742687</v>
      </c>
      <c r="M6" s="15">
        <f t="shared" si="8"/>
        <v>0.24875621890547267</v>
      </c>
      <c r="N6" s="15">
        <f t="shared" si="9"/>
        <v>0.2061855670103093</v>
      </c>
      <c r="O6" s="16">
        <f t="shared" si="10"/>
        <v>0.56244536949692348</v>
      </c>
      <c r="P6" s="16">
        <f t="shared" si="11"/>
        <v>0.23924914971137792</v>
      </c>
      <c r="Q6" s="16">
        <f t="shared" si="12"/>
        <v>0.1983054807916988</v>
      </c>
    </row>
    <row r="7" spans="1:22" x14ac:dyDescent="0.25">
      <c r="A7" s="92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2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2"/>
        <v>1.0334199089897496</v>
      </c>
      <c r="H8" s="11">
        <f t="shared" si="3"/>
        <v>3.3419908989749558E-2</v>
      </c>
      <c r="I8" s="12">
        <f t="shared" si="4"/>
        <v>3.1209281251490437</v>
      </c>
      <c r="J8" s="12">
        <f t="shared" si="5"/>
        <v>3.5963012832843284</v>
      </c>
      <c r="K8" s="12">
        <f t="shared" si="6"/>
        <v>2.4905419806652964</v>
      </c>
      <c r="L8" s="15">
        <f t="shared" si="7"/>
        <v>0.33112582781456956</v>
      </c>
      <c r="M8" s="15">
        <f t="shared" si="8"/>
        <v>0.28735632183908044</v>
      </c>
      <c r="N8" s="15">
        <f t="shared" si="9"/>
        <v>0.41493775933609955</v>
      </c>
      <c r="O8" s="16">
        <f t="shared" si="10"/>
        <v>0.32041750399242014</v>
      </c>
      <c r="P8" s="16">
        <f t="shared" si="11"/>
        <v>0.27806346610836463</v>
      </c>
      <c r="Q8" s="16">
        <f t="shared" si="12"/>
        <v>0.40151902989921529</v>
      </c>
    </row>
    <row r="9" spans="1:22" s="85" customFormat="1" x14ac:dyDescent="0.25">
      <c r="A9" s="92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ref="G9" si="24">(((1/C9)+(1/D9)+(1/E9)))</f>
        <v>1.0575766557820396</v>
      </c>
      <c r="H9" s="79">
        <f t="shared" ref="H9" si="25">G9-1</f>
        <v>5.7576655782039632E-2</v>
      </c>
      <c r="I9" s="80">
        <f t="shared" ref="I9" si="26">C9*G9</f>
        <v>1.8719106807342101</v>
      </c>
      <c r="J9" s="80">
        <f t="shared" ref="J9" si="27">D9*G9</f>
        <v>3.9553366926248286</v>
      </c>
      <c r="K9" s="80">
        <f t="shared" ref="K9" si="28">E9*G9</f>
        <v>4.6956403516722567</v>
      </c>
      <c r="L9" s="81">
        <f t="shared" ref="L9" si="29">(1/C9)</f>
        <v>0.56497175141242939</v>
      </c>
      <c r="M9" s="81">
        <f t="shared" ref="M9" si="30">(1/D9)</f>
        <v>0.26737967914438499</v>
      </c>
      <c r="N9" s="81">
        <f t="shared" ref="N9" si="31">(1/E9)</f>
        <v>0.2252252252252252</v>
      </c>
      <c r="O9" s="81">
        <f t="shared" ref="O9" si="32">(1/I9)</f>
        <v>0.53421352326905636</v>
      </c>
      <c r="P9" s="81">
        <f t="shared" ref="P9" si="33">(1/J9)</f>
        <v>0.25282297758990097</v>
      </c>
      <c r="Q9" s="81">
        <f t="shared" ref="Q9" si="34">(1/K9)</f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92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</row>
    <row r="11" spans="1:22" x14ac:dyDescent="0.25">
      <c r="A11" s="92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</row>
    <row r="12" spans="1:22" x14ac:dyDescent="0.25">
      <c r="A12" s="92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92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5">(((1/C13)+(1/D13)+(1/E13)))</f>
        <v>1.0576592242054672</v>
      </c>
      <c r="H13" s="63">
        <f t="shared" ref="H13" si="36">G13-1</f>
        <v>5.7659224205467208E-2</v>
      </c>
      <c r="I13" s="64">
        <f t="shared" ref="I13" si="37">C13*G13</f>
        <v>1.8297504578754582</v>
      </c>
      <c r="J13" s="64">
        <f t="shared" ref="J13" si="38">D13*G13</f>
        <v>4.1248709744013219</v>
      </c>
      <c r="K13" s="64">
        <f t="shared" ref="K13" si="39">E13*G13</f>
        <v>4.7383133244404938</v>
      </c>
      <c r="L13" s="65">
        <f t="shared" ref="L13" si="40">(1/C13)</f>
        <v>0.5780346820809249</v>
      </c>
      <c r="M13" s="65">
        <f t="shared" ref="M13" si="41">(1/D13)</f>
        <v>0.25641025641025644</v>
      </c>
      <c r="N13" s="65">
        <f t="shared" ref="N13" si="42">(1/E13)</f>
        <v>0.2232142857142857</v>
      </c>
      <c r="O13" s="65">
        <f t="shared" ref="O13" si="43">(1/I13)</f>
        <v>0.54652261224796206</v>
      </c>
      <c r="P13" s="65">
        <f t="shared" ref="P13" si="44">(1/J13)</f>
        <v>0.24243182543307035</v>
      </c>
      <c r="Q13" s="65">
        <f t="shared" ref="Q13" si="45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2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92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</row>
    <row r="16" spans="1:22" x14ac:dyDescent="0.25">
      <c r="A16" s="92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92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92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91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101" si="46">(((1/C19)+(1/D19)+(1/E19)))</f>
        <v>1.0345779448320447</v>
      </c>
      <c r="H19" s="11">
        <f t="shared" si="3"/>
        <v>3.4577944832044682E-2</v>
      </c>
      <c r="I19" s="12">
        <f t="shared" ref="I19:I101" si="47">C19*G19</f>
        <v>2.8864724660814045</v>
      </c>
      <c r="J19" s="12">
        <f t="shared" ref="J19:J101" si="48">D19*G19</f>
        <v>3.7037890424987201</v>
      </c>
      <c r="K19" s="12">
        <f t="shared" ref="K19:K101" si="49">E19*G19</f>
        <v>2.6071364209767527</v>
      </c>
      <c r="L19" s="15">
        <f t="shared" ref="L19:L101" si="50">(1/C19)</f>
        <v>0.35842293906810035</v>
      </c>
      <c r="M19" s="15">
        <f t="shared" ref="M19:M101" si="51">(1/D19)</f>
        <v>0.27932960893854747</v>
      </c>
      <c r="N19" s="15">
        <f t="shared" ref="N19:N101" si="52">(1/E19)</f>
        <v>0.3968253968253968</v>
      </c>
      <c r="O19" s="16">
        <f t="shared" ref="O19:O101" si="53">(1/I19)</f>
        <v>0.34644363033109837</v>
      </c>
      <c r="P19" s="16">
        <f t="shared" ref="P19:P101" si="54">(1/J19)</f>
        <v>0.26999377894518556</v>
      </c>
      <c r="Q19" s="16">
        <f t="shared" ref="Q19:Q101" si="55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2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6"/>
        <v>1.0334111981415239</v>
      </c>
      <c r="H20" s="11">
        <f t="shared" si="3"/>
        <v>3.3411198141523935E-2</v>
      </c>
      <c r="I20" s="12">
        <f t="shared" si="47"/>
        <v>2.077156508264463</v>
      </c>
      <c r="J20" s="12">
        <f t="shared" si="48"/>
        <v>3.7512826492537319</v>
      </c>
      <c r="K20" s="12">
        <f t="shared" si="49"/>
        <v>3.9682990008634516</v>
      </c>
      <c r="L20" s="15">
        <f t="shared" si="50"/>
        <v>0.49751243781094534</v>
      </c>
      <c r="M20" s="15">
        <f t="shared" si="51"/>
        <v>0.27548209366391185</v>
      </c>
      <c r="N20" s="15">
        <f t="shared" si="52"/>
        <v>0.26041666666666669</v>
      </c>
      <c r="O20" s="16">
        <f t="shared" si="53"/>
        <v>0.48142737247831896</v>
      </c>
      <c r="P20" s="16">
        <f t="shared" si="54"/>
        <v>0.26657548724006086</v>
      </c>
      <c r="Q20" s="16">
        <f t="shared" si="55"/>
        <v>0.25199714028162007</v>
      </c>
    </row>
    <row r="21" spans="1:23" x14ac:dyDescent="0.25">
      <c r="A21" s="92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6"/>
        <v>1.0358561036084226</v>
      </c>
      <c r="H21" s="11">
        <f t="shared" si="3"/>
        <v>3.5856103608422618E-2</v>
      </c>
      <c r="I21" s="12">
        <f t="shared" si="47"/>
        <v>2.4135447214076247</v>
      </c>
      <c r="J21" s="12">
        <f t="shared" si="48"/>
        <v>3.6462134847016476</v>
      </c>
      <c r="K21" s="12">
        <f t="shared" si="49"/>
        <v>3.2111539211861104</v>
      </c>
      <c r="L21" s="15">
        <f t="shared" si="50"/>
        <v>0.42918454935622319</v>
      </c>
      <c r="M21" s="15">
        <f t="shared" si="51"/>
        <v>0.28409090909090912</v>
      </c>
      <c r="N21" s="15">
        <f t="shared" si="52"/>
        <v>0.32258064516129031</v>
      </c>
      <c r="O21" s="16">
        <f t="shared" si="53"/>
        <v>0.41432834914149891</v>
      </c>
      <c r="P21" s="16">
        <f t="shared" si="54"/>
        <v>0.27425711747150355</v>
      </c>
      <c r="Q21" s="16">
        <f t="shared" si="55"/>
        <v>0.31141453338699754</v>
      </c>
    </row>
    <row r="22" spans="1:23" x14ac:dyDescent="0.25">
      <c r="A22" s="92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6"/>
        <v>1.0338178622880014</v>
      </c>
      <c r="H22" s="11">
        <f t="shared" si="3"/>
        <v>3.3817862288001432E-2</v>
      </c>
      <c r="I22" s="12">
        <f t="shared" si="47"/>
        <v>1.9952684742158426</v>
      </c>
      <c r="J22" s="12">
        <f t="shared" si="48"/>
        <v>3.9285078766944053</v>
      </c>
      <c r="K22" s="12">
        <f t="shared" si="49"/>
        <v>4.0939187346604857</v>
      </c>
      <c r="L22" s="15">
        <f t="shared" si="50"/>
        <v>0.5181347150259068</v>
      </c>
      <c r="M22" s="15">
        <f t="shared" si="51"/>
        <v>0.26315789473684209</v>
      </c>
      <c r="N22" s="15">
        <f t="shared" si="52"/>
        <v>0.25252525252525254</v>
      </c>
      <c r="O22" s="16">
        <f t="shared" si="53"/>
        <v>0.50118568649916073</v>
      </c>
      <c r="P22" s="16">
        <f t="shared" si="54"/>
        <v>0.2545495723535211</v>
      </c>
      <c r="Q22" s="16">
        <f t="shared" si="55"/>
        <v>0.24426474114731819</v>
      </c>
    </row>
    <row r="23" spans="1:23" s="59" customFormat="1" x14ac:dyDescent="0.25">
      <c r="A23" s="92"/>
      <c r="B23" s="58" t="s">
        <v>631</v>
      </c>
      <c r="C23" s="58"/>
      <c r="D23" s="58"/>
      <c r="E23" s="58"/>
      <c r="F23" s="58"/>
      <c r="G23" s="90"/>
      <c r="H23" s="74"/>
      <c r="I23" s="75"/>
      <c r="J23" s="75"/>
      <c r="K23" s="75"/>
      <c r="L23" s="76"/>
      <c r="M23" s="76"/>
      <c r="N23" s="76"/>
      <c r="O23" s="76"/>
      <c r="P23" s="76"/>
      <c r="Q23" s="76"/>
      <c r="R23" s="70"/>
      <c r="S23" s="60"/>
      <c r="T23" s="60"/>
      <c r="U23" s="70"/>
      <c r="V23" s="73">
        <v>44003</v>
      </c>
    </row>
    <row r="24" spans="1:23" x14ac:dyDescent="0.25">
      <c r="A24" s="92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6"/>
        <v>1.0380648418623102</v>
      </c>
      <c r="H24" s="11">
        <f t="shared" si="3"/>
        <v>3.8064841862310184E-2</v>
      </c>
      <c r="I24" s="12">
        <f t="shared" si="47"/>
        <v>4.1003561253561251</v>
      </c>
      <c r="J24" s="12">
        <f t="shared" si="48"/>
        <v>3.6436075949367086</v>
      </c>
      <c r="K24" s="12">
        <f t="shared" si="49"/>
        <v>2.0761296837246204</v>
      </c>
      <c r="L24" s="15">
        <f t="shared" si="50"/>
        <v>0.25316455696202528</v>
      </c>
      <c r="M24" s="15">
        <f t="shared" si="51"/>
        <v>0.28490028490028491</v>
      </c>
      <c r="N24" s="15">
        <f t="shared" si="52"/>
        <v>0.5</v>
      </c>
      <c r="O24" s="16">
        <f t="shared" si="53"/>
        <v>0.24388125553683407</v>
      </c>
      <c r="P24" s="16">
        <f t="shared" si="54"/>
        <v>0.2744532647779187</v>
      </c>
      <c r="Q24" s="16">
        <f t="shared" si="55"/>
        <v>0.48166547968524731</v>
      </c>
    </row>
    <row r="25" spans="1:23" s="62" customFormat="1" x14ac:dyDescent="0.25">
      <c r="A25" s="92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6">(((1/C25)+(1/D25)+(1/E25)))</f>
        <v>1.0550002145094171</v>
      </c>
      <c r="H25" s="63">
        <f t="shared" ref="H25" si="57">G25-1</f>
        <v>5.5000214509417056E-2</v>
      </c>
      <c r="I25" s="64">
        <f t="shared" ref="I25" si="58">C25*G25</f>
        <v>2.7430005577244843</v>
      </c>
      <c r="J25" s="64">
        <f t="shared" ref="J25" si="59">D25*G25</f>
        <v>3.4393006993006994</v>
      </c>
      <c r="K25" s="64">
        <f t="shared" ref="K25" si="60">E25*G25</f>
        <v>2.9012505899008971</v>
      </c>
      <c r="L25" s="65">
        <f t="shared" ref="L25" si="61">(1/C25)</f>
        <v>0.38461538461538458</v>
      </c>
      <c r="M25" s="65">
        <f t="shared" ref="M25" si="62">(1/D25)</f>
        <v>0.30674846625766872</v>
      </c>
      <c r="N25" s="65">
        <f t="shared" ref="N25" si="63">(1/E25)</f>
        <v>0.36363636363636365</v>
      </c>
      <c r="O25" s="65">
        <f t="shared" ref="O25" si="64">(1/I25)</f>
        <v>0.36456427148143628</v>
      </c>
      <c r="P25" s="65">
        <f t="shared" ref="P25" si="65">(1/J25)</f>
        <v>0.29075678093611484</v>
      </c>
      <c r="Q25" s="65">
        <f t="shared" ref="Q25" si="66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2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6"/>
        <v>1.0401461441575064</v>
      </c>
      <c r="H26" s="11">
        <f t="shared" si="3"/>
        <v>4.0146144157506392E-2</v>
      </c>
      <c r="I26" s="12">
        <f t="shared" si="47"/>
        <v>2.6315697447184911</v>
      </c>
      <c r="J26" s="12">
        <f t="shared" si="48"/>
        <v>3.5989056587849722</v>
      </c>
      <c r="K26" s="12">
        <f t="shared" si="49"/>
        <v>2.9228106650825931</v>
      </c>
      <c r="L26" s="15">
        <f t="shared" si="50"/>
        <v>0.39525691699604748</v>
      </c>
      <c r="M26" s="15">
        <f t="shared" si="51"/>
        <v>0.28901734104046245</v>
      </c>
      <c r="N26" s="15">
        <f t="shared" si="52"/>
        <v>0.35587188612099646</v>
      </c>
      <c r="O26" s="16">
        <f t="shared" si="53"/>
        <v>0.38000132886729693</v>
      </c>
      <c r="P26" s="16">
        <f t="shared" si="54"/>
        <v>0.27786224336250326</v>
      </c>
      <c r="Q26" s="16">
        <f t="shared" si="55"/>
        <v>0.3421364277701997</v>
      </c>
    </row>
    <row r="27" spans="1:23" x14ac:dyDescent="0.25">
      <c r="A27" s="92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2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6"/>
        <v>1.0342286518095218</v>
      </c>
      <c r="H28" s="11">
        <f t="shared" si="3"/>
        <v>3.4228651809521837E-2</v>
      </c>
      <c r="I28" s="12">
        <f t="shared" si="47"/>
        <v>2.0581150171009486</v>
      </c>
      <c r="J28" s="12">
        <f t="shared" si="48"/>
        <v>3.7128808599961833</v>
      </c>
      <c r="K28" s="12">
        <f t="shared" si="49"/>
        <v>4.0852031746476118</v>
      </c>
      <c r="L28" s="15">
        <f t="shared" si="50"/>
        <v>0.50251256281407031</v>
      </c>
      <c r="M28" s="15">
        <f t="shared" si="51"/>
        <v>0.2785515320334262</v>
      </c>
      <c r="N28" s="15">
        <f t="shared" si="52"/>
        <v>0.25316455696202528</v>
      </c>
      <c r="O28" s="16">
        <f t="shared" si="53"/>
        <v>0.48588149432415856</v>
      </c>
      <c r="P28" s="16">
        <f t="shared" si="54"/>
        <v>0.26933263891506282</v>
      </c>
      <c r="Q28" s="16">
        <f t="shared" si="55"/>
        <v>0.2447858667607786</v>
      </c>
    </row>
    <row r="29" spans="1:23" s="85" customFormat="1" x14ac:dyDescent="0.25">
      <c r="A29" s="92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ref="G29" si="67">(((1/C29)+(1/D29)+(1/E29)))</f>
        <v>1.0608400608400608</v>
      </c>
      <c r="H29" s="79">
        <f t="shared" ref="H29" si="68">G29-1</f>
        <v>6.0840060840060772E-2</v>
      </c>
      <c r="I29" s="80">
        <f t="shared" ref="I29" si="69">C29*G29</f>
        <v>2.3550649350649353</v>
      </c>
      <c r="J29" s="80">
        <f t="shared" ref="J29" si="70">D29*G29</f>
        <v>3.7129402129402127</v>
      </c>
      <c r="K29" s="80">
        <f t="shared" ref="K29" si="71">E29*G29</f>
        <v>3.2673873873873873</v>
      </c>
      <c r="L29" s="81">
        <f t="shared" ref="L29" si="72">(1/C29)</f>
        <v>0.4504504504504504</v>
      </c>
      <c r="M29" s="81">
        <f t="shared" ref="M29" si="73">(1/D29)</f>
        <v>0.2857142857142857</v>
      </c>
      <c r="N29" s="81">
        <f t="shared" ref="N29" si="74">(1/E29)</f>
        <v>0.32467532467532467</v>
      </c>
      <c r="O29" s="81">
        <f t="shared" ref="O29" si="75">(1/I29)</f>
        <v>0.42461674203154293</v>
      </c>
      <c r="P29" s="81">
        <f t="shared" ref="P29" si="76">(1/J29)</f>
        <v>0.26932833351715013</v>
      </c>
      <c r="Q29" s="81">
        <f t="shared" ref="Q29" si="77">(1/K29)</f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92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6"/>
        <v>1.0348788405833966</v>
      </c>
      <c r="H30" s="11">
        <f t="shared" si="3"/>
        <v>3.4878840583396631E-2</v>
      </c>
      <c r="I30" s="12">
        <f t="shared" si="47"/>
        <v>2.8976607536335104</v>
      </c>
      <c r="J30" s="12">
        <f t="shared" si="48"/>
        <v>3.70486624928856</v>
      </c>
      <c r="K30" s="12">
        <f t="shared" si="49"/>
        <v>2.5975458898643251</v>
      </c>
      <c r="L30" s="15">
        <f t="shared" si="50"/>
        <v>0.35714285714285715</v>
      </c>
      <c r="M30" s="15">
        <f t="shared" si="51"/>
        <v>0.27932960893854747</v>
      </c>
      <c r="N30" s="15">
        <f t="shared" si="52"/>
        <v>0.39840637450199207</v>
      </c>
      <c r="O30" s="16">
        <f t="shared" si="53"/>
        <v>0.34510596133313876</v>
      </c>
      <c r="P30" s="16">
        <f t="shared" si="54"/>
        <v>0.26991527702033197</v>
      </c>
      <c r="Q30" s="16">
        <f t="shared" si="55"/>
        <v>0.38497876164652933</v>
      </c>
    </row>
    <row r="31" spans="1:23" x14ac:dyDescent="0.25">
      <c r="A31" s="92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6"/>
        <v>1.0337786430361617</v>
      </c>
      <c r="H31" s="11">
        <f t="shared" si="3"/>
        <v>3.3778643036161737E-2</v>
      </c>
      <c r="I31" s="12">
        <f t="shared" si="47"/>
        <v>2.0262061403508769</v>
      </c>
      <c r="J31" s="12">
        <f t="shared" si="48"/>
        <v>3.969709989258861</v>
      </c>
      <c r="K31" s="12">
        <f t="shared" si="49"/>
        <v>3.9283588435374144</v>
      </c>
      <c r="L31" s="15">
        <f t="shared" si="50"/>
        <v>0.51020408163265307</v>
      </c>
      <c r="M31" s="15">
        <f t="shared" si="51"/>
        <v>0.26041666666666669</v>
      </c>
      <c r="N31" s="15">
        <f t="shared" si="52"/>
        <v>0.26315789473684209</v>
      </c>
      <c r="O31" s="16">
        <f t="shared" si="53"/>
        <v>0.49353319984847671</v>
      </c>
      <c r="P31" s="16">
        <f t="shared" si="54"/>
        <v>0.25190757075599329</v>
      </c>
      <c r="Q31" s="16">
        <f t="shared" si="55"/>
        <v>0.25455922939553011</v>
      </c>
    </row>
    <row r="32" spans="1:23" x14ac:dyDescent="0.25">
      <c r="A32" s="92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6"/>
        <v>1.0395778676901726</v>
      </c>
      <c r="H32" s="11">
        <f t="shared" si="3"/>
        <v>3.9577867690172575E-2</v>
      </c>
      <c r="I32" s="12">
        <f t="shared" si="47"/>
        <v>2.2039050795031661</v>
      </c>
      <c r="J32" s="12">
        <f t="shared" si="48"/>
        <v>3.7736676597153265</v>
      </c>
      <c r="K32" s="12">
        <f t="shared" si="49"/>
        <v>3.5553563075003902</v>
      </c>
      <c r="L32" s="15">
        <f t="shared" si="50"/>
        <v>0.47169811320754712</v>
      </c>
      <c r="M32" s="15">
        <f t="shared" si="51"/>
        <v>0.27548209366391185</v>
      </c>
      <c r="N32" s="15">
        <f t="shared" si="52"/>
        <v>0.29239766081871343</v>
      </c>
      <c r="O32" s="16">
        <f t="shared" si="53"/>
        <v>0.45374004956031655</v>
      </c>
      <c r="P32" s="16">
        <f t="shared" si="54"/>
        <v>0.26499418872393149</v>
      </c>
      <c r="Q32" s="16">
        <f t="shared" si="55"/>
        <v>0.28126576171575179</v>
      </c>
    </row>
    <row r="33" spans="1:23" x14ac:dyDescent="0.25">
      <c r="A33" s="92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6"/>
        <v>1.0394695085267465</v>
      </c>
      <c r="H33" s="11">
        <f t="shared" si="3"/>
        <v>3.9469508526746466E-2</v>
      </c>
      <c r="I33" s="12">
        <f t="shared" si="47"/>
        <v>2.3699904794409816</v>
      </c>
      <c r="J33" s="12">
        <f t="shared" si="48"/>
        <v>3.7213008405257524</v>
      </c>
      <c r="K33" s="12">
        <f t="shared" si="49"/>
        <v>3.2327501715181812</v>
      </c>
      <c r="L33" s="15">
        <f t="shared" si="50"/>
        <v>0.43859649122807021</v>
      </c>
      <c r="M33" s="15">
        <f t="shared" si="51"/>
        <v>0.27932960893854747</v>
      </c>
      <c r="N33" s="15">
        <f t="shared" si="52"/>
        <v>0.32154340836012862</v>
      </c>
      <c r="O33" s="16">
        <f t="shared" si="53"/>
        <v>0.42194262326145449</v>
      </c>
      <c r="P33" s="16">
        <f t="shared" si="54"/>
        <v>0.26872323492628941</v>
      </c>
      <c r="Q33" s="16">
        <f t="shared" si="55"/>
        <v>0.30933414181225599</v>
      </c>
    </row>
    <row r="34" spans="1:23" x14ac:dyDescent="0.25">
      <c r="A34" s="92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6"/>
        <v>1.0363020064512602</v>
      </c>
      <c r="H34" s="11">
        <f t="shared" si="3"/>
        <v>3.6302006451260249E-2</v>
      </c>
      <c r="I34" s="12">
        <f t="shared" si="47"/>
        <v>4.1659340659340653</v>
      </c>
      <c r="J34" s="12">
        <f t="shared" si="48"/>
        <v>3.7721393034825876</v>
      </c>
      <c r="K34" s="12">
        <f t="shared" si="49"/>
        <v>2.0207889125799574</v>
      </c>
      <c r="L34" s="15">
        <f t="shared" si="50"/>
        <v>0.24875621890547267</v>
      </c>
      <c r="M34" s="15">
        <f t="shared" si="51"/>
        <v>0.27472527472527469</v>
      </c>
      <c r="N34" s="15">
        <f t="shared" si="52"/>
        <v>0.51282051282051289</v>
      </c>
      <c r="O34" s="16">
        <f t="shared" si="53"/>
        <v>0.24004220522289638</v>
      </c>
      <c r="P34" s="16">
        <f t="shared" si="54"/>
        <v>0.26510155631759424</v>
      </c>
      <c r="Q34" s="16">
        <f t="shared" si="55"/>
        <v>0.49485623845950938</v>
      </c>
    </row>
    <row r="35" spans="1:23" x14ac:dyDescent="0.25">
      <c r="A35" s="92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6"/>
        <v>1.0347595977690021</v>
      </c>
      <c r="H35" s="11">
        <f t="shared" si="3"/>
        <v>3.475959776900206E-2</v>
      </c>
      <c r="I35" s="12">
        <f t="shared" si="47"/>
        <v>2.1005619834710738</v>
      </c>
      <c r="J35" s="12">
        <f t="shared" si="48"/>
        <v>3.8803484916337578</v>
      </c>
      <c r="K35" s="12">
        <f t="shared" si="49"/>
        <v>3.7561773399014773</v>
      </c>
      <c r="L35" s="15">
        <f t="shared" si="50"/>
        <v>0.49261083743842371</v>
      </c>
      <c r="M35" s="15">
        <f t="shared" si="51"/>
        <v>0.26666666666666666</v>
      </c>
      <c r="N35" s="15">
        <f t="shared" si="52"/>
        <v>0.27548209366391185</v>
      </c>
      <c r="O35" s="16">
        <f t="shared" si="53"/>
        <v>0.47606307639041906</v>
      </c>
      <c r="P35" s="16">
        <f t="shared" si="54"/>
        <v>0.25770881201934681</v>
      </c>
      <c r="Q35" s="16">
        <f t="shared" si="55"/>
        <v>0.2662281115902343</v>
      </c>
    </row>
    <row r="36" spans="1:23" x14ac:dyDescent="0.25">
      <c r="A36" s="91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6"/>
        <v>1.0355821913528329</v>
      </c>
      <c r="H36" s="11">
        <f t="shared" si="3"/>
        <v>3.5582191352832915E-2</v>
      </c>
      <c r="I36" s="12">
        <f t="shared" si="47"/>
        <v>3.7384517107837265</v>
      </c>
      <c r="J36" s="12">
        <f t="shared" si="48"/>
        <v>3.7591633546107834</v>
      </c>
      <c r="K36" s="12">
        <f t="shared" si="49"/>
        <v>2.1436551361003642</v>
      </c>
      <c r="L36" s="15">
        <f t="shared" si="50"/>
        <v>0.2770083102493075</v>
      </c>
      <c r="M36" s="15">
        <f t="shared" si="51"/>
        <v>0.27548209366391185</v>
      </c>
      <c r="N36" s="15">
        <f t="shared" si="52"/>
        <v>0.48309178743961356</v>
      </c>
      <c r="O36" s="16">
        <f t="shared" si="53"/>
        <v>0.26749041511368371</v>
      </c>
      <c r="P36" s="16">
        <f t="shared" si="54"/>
        <v>0.26601663872187276</v>
      </c>
      <c r="Q36" s="16">
        <f t="shared" si="55"/>
        <v>0.46649294616444348</v>
      </c>
    </row>
    <row r="37" spans="1:23" x14ac:dyDescent="0.25">
      <c r="A37" s="92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6"/>
        <v>1.0399030356540173</v>
      </c>
      <c r="H37" s="11">
        <f t="shared" si="3"/>
        <v>3.9903035654017316E-2</v>
      </c>
      <c r="I37" s="12">
        <f t="shared" si="47"/>
        <v>2.4021760123607803</v>
      </c>
      <c r="J37" s="12">
        <f t="shared" si="48"/>
        <v>3.296492623023235</v>
      </c>
      <c r="K37" s="12">
        <f t="shared" si="49"/>
        <v>3.5668674122932797</v>
      </c>
      <c r="L37" s="15">
        <f t="shared" si="50"/>
        <v>0.4329004329004329</v>
      </c>
      <c r="M37" s="15">
        <f t="shared" si="51"/>
        <v>0.31545741324921134</v>
      </c>
      <c r="N37" s="15">
        <f t="shared" si="52"/>
        <v>0.29154518950437314</v>
      </c>
      <c r="O37" s="16">
        <f t="shared" si="53"/>
        <v>0.41628922895505588</v>
      </c>
      <c r="P37" s="16">
        <f t="shared" si="54"/>
        <v>0.30335271889153914</v>
      </c>
      <c r="Q37" s="16">
        <f t="shared" si="55"/>
        <v>0.28035805215340498</v>
      </c>
    </row>
    <row r="38" spans="1:23" x14ac:dyDescent="0.25">
      <c r="A38" s="92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6"/>
        <v>1.034801333300571</v>
      </c>
      <c r="H38" s="11">
        <f t="shared" si="3"/>
        <v>3.4801333300571002E-2</v>
      </c>
      <c r="I38" s="12">
        <f t="shared" si="47"/>
        <v>2.5042192265873817</v>
      </c>
      <c r="J38" s="12">
        <f t="shared" si="48"/>
        <v>3.5493685732209586</v>
      </c>
      <c r="K38" s="12">
        <f t="shared" si="49"/>
        <v>3.1354480399007301</v>
      </c>
      <c r="L38" s="15">
        <f t="shared" si="50"/>
        <v>0.41322314049586778</v>
      </c>
      <c r="M38" s="15">
        <f t="shared" si="51"/>
        <v>0.29154518950437314</v>
      </c>
      <c r="N38" s="15">
        <f t="shared" si="52"/>
        <v>0.33003300330033003</v>
      </c>
      <c r="O38" s="16">
        <f t="shared" si="53"/>
        <v>0.39932606114631081</v>
      </c>
      <c r="P38" s="16">
        <f t="shared" si="54"/>
        <v>0.28174025305366535</v>
      </c>
      <c r="Q38" s="16">
        <f t="shared" si="55"/>
        <v>0.31893368580002385</v>
      </c>
    </row>
    <row r="39" spans="1:23" x14ac:dyDescent="0.25">
      <c r="A39" s="92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6"/>
        <v>1.0357521340646798</v>
      </c>
      <c r="H39" s="11">
        <f t="shared" si="3"/>
        <v>3.5752134064679808E-2</v>
      </c>
      <c r="I39" s="12">
        <f t="shared" si="47"/>
        <v>2.3304423016455296</v>
      </c>
      <c r="J39" s="12">
        <f t="shared" si="48"/>
        <v>3.6044174265450857</v>
      </c>
      <c r="K39" s="12">
        <f t="shared" si="49"/>
        <v>3.4076245210727967</v>
      </c>
      <c r="L39" s="15">
        <f t="shared" si="50"/>
        <v>0.44444444444444442</v>
      </c>
      <c r="M39" s="15">
        <f t="shared" si="51"/>
        <v>0.28735632183908044</v>
      </c>
      <c r="N39" s="15">
        <f t="shared" si="52"/>
        <v>0.303951367781155</v>
      </c>
      <c r="O39" s="16">
        <f t="shared" si="53"/>
        <v>0.42910309313124728</v>
      </c>
      <c r="P39" s="16">
        <f t="shared" si="54"/>
        <v>0.27743734469692716</v>
      </c>
      <c r="Q39" s="16">
        <f t="shared" si="55"/>
        <v>0.29345956217182567</v>
      </c>
    </row>
    <row r="40" spans="1:23" s="85" customFormat="1" x14ac:dyDescent="0.25">
      <c r="A40" s="92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ref="G40" si="78">(((1/C40)+(1/D40)+(1/E40)))</f>
        <v>1.0534265825833411</v>
      </c>
      <c r="H40" s="79">
        <f t="shared" ref="H40" si="79">G40-1</f>
        <v>5.3426582583341098E-2</v>
      </c>
      <c r="I40" s="80">
        <f t="shared" ref="I40" si="80">C40*G40</f>
        <v>2.1595244942958489</v>
      </c>
      <c r="J40" s="80">
        <f t="shared" ref="J40" si="81">D40*G40</f>
        <v>3.8555412922550287</v>
      </c>
      <c r="K40" s="80">
        <f t="shared" ref="K40" si="82">E40*G40</f>
        <v>3.6027189124350265</v>
      </c>
      <c r="L40" s="81">
        <f t="shared" ref="L40" si="83">(1/C40)</f>
        <v>0.48780487804878053</v>
      </c>
      <c r="M40" s="81">
        <f t="shared" ref="M40" si="84">(1/D40)</f>
        <v>0.27322404371584696</v>
      </c>
      <c r="N40" s="81">
        <f t="shared" ref="N40" si="85">(1/E40)</f>
        <v>0.29239766081871343</v>
      </c>
      <c r="O40" s="81">
        <f t="shared" ref="O40" si="86">(1/I40)</f>
        <v>0.46306490277901091</v>
      </c>
      <c r="P40" s="81">
        <f t="shared" ref="P40" si="87">(1/J40)</f>
        <v>0.25936695374234214</v>
      </c>
      <c r="Q40" s="81">
        <f t="shared" ref="Q40" si="88">(1/K40)</f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92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6"/>
        <v>1.0397428803026703</v>
      </c>
      <c r="H41" s="11">
        <f t="shared" si="3"/>
        <v>3.9742880302670258E-2</v>
      </c>
      <c r="I41" s="12">
        <f t="shared" si="47"/>
        <v>4.7100352477710965</v>
      </c>
      <c r="J41" s="12">
        <f t="shared" si="48"/>
        <v>3.8574460859229065</v>
      </c>
      <c r="K41" s="12">
        <f t="shared" si="49"/>
        <v>1.89233204215086</v>
      </c>
      <c r="L41" s="15">
        <f t="shared" si="50"/>
        <v>0.22075055187637968</v>
      </c>
      <c r="M41" s="15">
        <f t="shared" si="51"/>
        <v>0.26954177897574122</v>
      </c>
      <c r="N41" s="15">
        <f t="shared" si="52"/>
        <v>0.54945054945054939</v>
      </c>
      <c r="O41" s="16">
        <f t="shared" si="53"/>
        <v>0.21231263618955387</v>
      </c>
      <c r="P41" s="16">
        <f t="shared" si="54"/>
        <v>0.25923887922875449</v>
      </c>
      <c r="Q41" s="16">
        <f t="shared" si="55"/>
        <v>0.52844848458169169</v>
      </c>
    </row>
    <row r="42" spans="1:23" s="85" customFormat="1" x14ac:dyDescent="0.25">
      <c r="A42" s="92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ref="G42" si="89">(((1/C42)+(1/D42)+(1/E42)))</f>
        <v>1.0657637266227917</v>
      </c>
      <c r="H42" s="79">
        <f t="shared" ref="H42" si="90">G42-1</f>
        <v>6.5763726622791729E-2</v>
      </c>
      <c r="I42" s="80">
        <f t="shared" ref="I42" si="91">C42*G42</f>
        <v>2.5791482184271559</v>
      </c>
      <c r="J42" s="80">
        <f t="shared" ref="J42" si="92">D42*G42</f>
        <v>3.6235966705174918</v>
      </c>
      <c r="K42" s="80">
        <f t="shared" ref="K42" si="93">E42*G42</f>
        <v>2.9734807972775892</v>
      </c>
      <c r="L42" s="81">
        <f t="shared" ref="L42" si="94">(1/C42)</f>
        <v>0.41322314049586778</v>
      </c>
      <c r="M42" s="81">
        <f t="shared" ref="M42" si="95">(1/D42)</f>
        <v>0.29411764705882354</v>
      </c>
      <c r="N42" s="81">
        <f t="shared" ref="N42" si="96">(1/E42)</f>
        <v>0.35842293906810035</v>
      </c>
      <c r="O42" s="81">
        <f t="shared" ref="O42" si="97">(1/I42)</f>
        <v>0.38772490578685348</v>
      </c>
      <c r="P42" s="81">
        <f t="shared" ref="P42" si="98">(1/J42)</f>
        <v>0.27596890353064274</v>
      </c>
      <c r="Q42" s="81">
        <f t="shared" ref="Q42" si="99">(1/K42)</f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92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6"/>
        <v>1.0388228627848668</v>
      </c>
      <c r="H43" s="11">
        <f t="shared" si="3"/>
        <v>3.8822862784866796E-2</v>
      </c>
      <c r="I43" s="12">
        <f t="shared" si="47"/>
        <v>2.5347277851950749</v>
      </c>
      <c r="J43" s="12">
        <f t="shared" si="48"/>
        <v>3.3346213895394223</v>
      </c>
      <c r="K43" s="12">
        <f t="shared" si="49"/>
        <v>3.2722920177723305</v>
      </c>
      <c r="L43" s="15">
        <f t="shared" si="50"/>
        <v>0.4098360655737705</v>
      </c>
      <c r="M43" s="15">
        <f t="shared" si="51"/>
        <v>0.3115264797507788</v>
      </c>
      <c r="N43" s="15">
        <f t="shared" si="52"/>
        <v>0.31746031746031744</v>
      </c>
      <c r="O43" s="16">
        <f t="shared" si="53"/>
        <v>0.39451968209005889</v>
      </c>
      <c r="P43" s="16">
        <f t="shared" si="54"/>
        <v>0.29988411971954632</v>
      </c>
      <c r="Q43" s="16">
        <f t="shared" si="55"/>
        <v>0.3055961981903948</v>
      </c>
    </row>
    <row r="44" spans="1:23" s="62" customFormat="1" x14ac:dyDescent="0.25">
      <c r="A44" s="92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100">(((1/C44)+(1/D44)+(1/E44)))</f>
        <v>1.0530247596358377</v>
      </c>
      <c r="H44" s="63">
        <f t="shared" ref="H44" si="101">G44-1</f>
        <v>5.3024759635837748E-2</v>
      </c>
      <c r="I44" s="64">
        <f t="shared" ref="I44" si="102">C44*G44</f>
        <v>2.6325618990895943</v>
      </c>
      <c r="J44" s="64">
        <f t="shared" ref="J44" si="103">D44*G44</f>
        <v>3.3907397260273977</v>
      </c>
      <c r="K44" s="64">
        <f t="shared" ref="K44" si="104">E44*G44</f>
        <v>3.0748322981366463</v>
      </c>
      <c r="L44" s="65">
        <f t="shared" ref="L44" si="105">(1/C44)</f>
        <v>0.4</v>
      </c>
      <c r="M44" s="65">
        <f t="shared" ref="M44" si="106">(1/D44)</f>
        <v>0.3105590062111801</v>
      </c>
      <c r="N44" s="65">
        <f t="shared" ref="N44" si="107">(1/E44)</f>
        <v>0.34246575342465752</v>
      </c>
      <c r="O44" s="65">
        <f t="shared" ref="O44" si="108">(1/I44)</f>
        <v>0.37985811476866888</v>
      </c>
      <c r="P44" s="65">
        <f t="shared" ref="P44" si="109">(1/J44)</f>
        <v>0.29492089655952552</v>
      </c>
      <c r="Q44" s="65">
        <f t="shared" ref="Q44" si="110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2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6"/>
        <v>1.0344149220972139</v>
      </c>
      <c r="H45" s="11">
        <f t="shared" si="3"/>
        <v>3.4414922097213863E-2</v>
      </c>
      <c r="I45" s="12">
        <f t="shared" si="47"/>
        <v>2.6170697529059508</v>
      </c>
      <c r="J45" s="12">
        <f t="shared" si="48"/>
        <v>3.6514846750031649</v>
      </c>
      <c r="K45" s="12">
        <f t="shared" si="49"/>
        <v>2.9067059310931711</v>
      </c>
      <c r="L45" s="15">
        <f t="shared" si="50"/>
        <v>0.39525691699604748</v>
      </c>
      <c r="M45" s="15">
        <f t="shared" si="51"/>
        <v>0.28328611898016998</v>
      </c>
      <c r="N45" s="15">
        <f t="shared" si="52"/>
        <v>0.35587188612099646</v>
      </c>
      <c r="O45" s="16">
        <f t="shared" si="53"/>
        <v>0.38210674319613247</v>
      </c>
      <c r="P45" s="16">
        <f t="shared" si="54"/>
        <v>0.27386120687994758</v>
      </c>
      <c r="Q45" s="16">
        <f t="shared" si="55"/>
        <v>0.34403204992391995</v>
      </c>
    </row>
    <row r="46" spans="1:23" x14ac:dyDescent="0.25">
      <c r="A46" s="92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6"/>
        <v>1.0351812913482743</v>
      </c>
      <c r="H46" s="11">
        <f t="shared" si="3"/>
        <v>3.5181291348274302E-2</v>
      </c>
      <c r="I46" s="12">
        <f t="shared" si="47"/>
        <v>2.5672496025437201</v>
      </c>
      <c r="J46" s="12">
        <f t="shared" si="48"/>
        <v>3.5196163905841327</v>
      </c>
      <c r="K46" s="12">
        <f t="shared" si="49"/>
        <v>3.0641366223908917</v>
      </c>
      <c r="L46" s="15">
        <f t="shared" si="50"/>
        <v>0.40322580645161293</v>
      </c>
      <c r="M46" s="15">
        <f t="shared" si="51"/>
        <v>0.29411764705882354</v>
      </c>
      <c r="N46" s="15">
        <f t="shared" si="52"/>
        <v>0.33783783783783783</v>
      </c>
      <c r="O46" s="16">
        <f t="shared" si="53"/>
        <v>0.38952192221946991</v>
      </c>
      <c r="P46" s="16">
        <f t="shared" si="54"/>
        <v>0.28412187267773098</v>
      </c>
      <c r="Q46" s="16">
        <f t="shared" si="55"/>
        <v>0.32635620510279911</v>
      </c>
    </row>
    <row r="47" spans="1:23" x14ac:dyDescent="0.25">
      <c r="A47" s="92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6"/>
        <v>1.0343409566409349</v>
      </c>
      <c r="H47" s="11">
        <f t="shared" si="3"/>
        <v>3.434095664093495E-2</v>
      </c>
      <c r="I47" s="12">
        <f t="shared" si="47"/>
        <v>3.1030228699228051</v>
      </c>
      <c r="J47" s="12">
        <f t="shared" si="48"/>
        <v>3.4546987951807226</v>
      </c>
      <c r="K47" s="12">
        <f t="shared" si="49"/>
        <v>2.5755089820359283</v>
      </c>
      <c r="L47" s="15">
        <f t="shared" si="50"/>
        <v>0.33333333333333331</v>
      </c>
      <c r="M47" s="15">
        <f t="shared" si="51"/>
        <v>0.29940119760479045</v>
      </c>
      <c r="N47" s="15">
        <f t="shared" si="52"/>
        <v>0.40160642570281119</v>
      </c>
      <c r="O47" s="16">
        <f t="shared" si="53"/>
        <v>0.32226639696821741</v>
      </c>
      <c r="P47" s="16">
        <f t="shared" si="54"/>
        <v>0.28946083560019531</v>
      </c>
      <c r="Q47" s="16">
        <f t="shared" si="55"/>
        <v>0.38827276743158723</v>
      </c>
    </row>
    <row r="48" spans="1:23" x14ac:dyDescent="0.25">
      <c r="A48" s="92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6"/>
        <v>1.039853171857855</v>
      </c>
      <c r="H48" s="11">
        <f t="shared" si="3"/>
        <v>3.9853171857854974E-2</v>
      </c>
      <c r="I48" s="12">
        <f t="shared" si="47"/>
        <v>2.3708652318359094</v>
      </c>
      <c r="J48" s="12">
        <f t="shared" si="48"/>
        <v>3.348327213382293</v>
      </c>
      <c r="K48" s="12">
        <f t="shared" si="49"/>
        <v>3.5770949111910211</v>
      </c>
      <c r="L48" s="15">
        <f t="shared" si="50"/>
        <v>0.43859649122807021</v>
      </c>
      <c r="M48" s="15">
        <f t="shared" si="51"/>
        <v>0.3105590062111801</v>
      </c>
      <c r="N48" s="15">
        <f t="shared" si="52"/>
        <v>0.29069767441860467</v>
      </c>
      <c r="O48" s="16">
        <f t="shared" si="53"/>
        <v>0.42178694367441433</v>
      </c>
      <c r="P48" s="16">
        <f t="shared" si="54"/>
        <v>0.29865659365765984</v>
      </c>
      <c r="Q48" s="16">
        <f t="shared" si="55"/>
        <v>0.27955646266792578</v>
      </c>
    </row>
    <row r="49" spans="1:22" x14ac:dyDescent="0.25">
      <c r="A49" s="92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6"/>
        <v>1.033894259458169</v>
      </c>
      <c r="H49" s="11">
        <f t="shared" si="3"/>
        <v>3.389425945816904E-2</v>
      </c>
      <c r="I49" s="12">
        <f t="shared" si="47"/>
        <v>2.5330409356725143</v>
      </c>
      <c r="J49" s="12">
        <f t="shared" si="48"/>
        <v>3.5359183673469379</v>
      </c>
      <c r="K49" s="12">
        <f t="shared" si="49"/>
        <v>3.1016827783745073</v>
      </c>
      <c r="L49" s="15">
        <f t="shared" si="50"/>
        <v>0.4081632653061224</v>
      </c>
      <c r="M49" s="15">
        <f t="shared" si="51"/>
        <v>0.29239766081871343</v>
      </c>
      <c r="N49" s="15">
        <f t="shared" si="52"/>
        <v>0.33333333333333331</v>
      </c>
      <c r="O49" s="16">
        <f t="shared" si="53"/>
        <v>0.39478240794182157</v>
      </c>
      <c r="P49" s="16">
        <f t="shared" si="54"/>
        <v>0.28281195890569094</v>
      </c>
      <c r="Q49" s="16">
        <f t="shared" si="55"/>
        <v>0.3224056331524876</v>
      </c>
    </row>
    <row r="50" spans="1:22" x14ac:dyDescent="0.25">
      <c r="A50" s="92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6"/>
        <v>1.0402770094453664</v>
      </c>
      <c r="H50" s="11">
        <f t="shared" si="3"/>
        <v>4.0277009445366385E-2</v>
      </c>
      <c r="I50" s="12">
        <f t="shared" si="47"/>
        <v>2.6006925236134162</v>
      </c>
      <c r="J50" s="12">
        <f t="shared" si="48"/>
        <v>3.3184836601307186</v>
      </c>
      <c r="K50" s="12">
        <f t="shared" si="49"/>
        <v>3.1832476489028214</v>
      </c>
      <c r="L50" s="15">
        <f t="shared" si="50"/>
        <v>0.4</v>
      </c>
      <c r="M50" s="15">
        <f t="shared" si="51"/>
        <v>0.31347962382445144</v>
      </c>
      <c r="N50" s="15">
        <f t="shared" si="52"/>
        <v>0.32679738562091504</v>
      </c>
      <c r="O50" s="16">
        <f t="shared" si="53"/>
        <v>0.38451296757318876</v>
      </c>
      <c r="P50" s="16">
        <f t="shared" si="54"/>
        <v>0.30134245107616681</v>
      </c>
      <c r="Q50" s="16">
        <f t="shared" si="55"/>
        <v>0.31414458135064444</v>
      </c>
    </row>
    <row r="51" spans="1:22" s="59" customFormat="1" x14ac:dyDescent="0.25">
      <c r="A51" s="92"/>
      <c r="B51" s="58" t="s">
        <v>641</v>
      </c>
      <c r="C51" s="58"/>
      <c r="D51" s="58"/>
      <c r="E51" s="58"/>
      <c r="F51" s="58"/>
      <c r="G51" s="90"/>
      <c r="H51" s="74"/>
      <c r="I51" s="75"/>
      <c r="J51" s="75"/>
      <c r="K51" s="75"/>
      <c r="L51" s="76"/>
      <c r="M51" s="76"/>
      <c r="N51" s="76"/>
      <c r="O51" s="76"/>
      <c r="P51" s="76"/>
      <c r="Q51" s="76"/>
      <c r="R51" s="70"/>
      <c r="S51" s="60"/>
      <c r="T51" s="60"/>
      <c r="U51" s="70"/>
      <c r="V51" s="73">
        <v>44003</v>
      </c>
    </row>
    <row r="52" spans="1:22" x14ac:dyDescent="0.25">
      <c r="A52" s="92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si="46"/>
        <v>1.0387537388847505</v>
      </c>
      <c r="H52" s="11">
        <f t="shared" si="3"/>
        <v>3.8753738884750533E-2</v>
      </c>
      <c r="I52" s="12">
        <f t="shared" si="47"/>
        <v>4.6016790632594446</v>
      </c>
      <c r="J52" s="12">
        <f t="shared" si="48"/>
        <v>3.8122262217070344</v>
      </c>
      <c r="K52" s="12">
        <f t="shared" si="49"/>
        <v>1.9216944169367887</v>
      </c>
      <c r="L52" s="15">
        <f t="shared" si="50"/>
        <v>0.22573363431151244</v>
      </c>
      <c r="M52" s="15">
        <f t="shared" si="51"/>
        <v>0.27247956403269757</v>
      </c>
      <c r="N52" s="15">
        <f t="shared" si="52"/>
        <v>0.54054054054054046</v>
      </c>
      <c r="O52" s="16">
        <f t="shared" si="53"/>
        <v>0.21731198248573286</v>
      </c>
      <c r="P52" s="16">
        <f t="shared" si="54"/>
        <v>0.26231391891329603</v>
      </c>
      <c r="Q52" s="16">
        <f t="shared" si="55"/>
        <v>0.52037409860097106</v>
      </c>
    </row>
    <row r="53" spans="1:22" x14ac:dyDescent="0.25">
      <c r="A53" s="91" t="s">
        <v>643</v>
      </c>
      <c r="B53" s="3" t="s">
        <v>627</v>
      </c>
      <c r="C53" s="3" t="s">
        <v>283</v>
      </c>
      <c r="D53" s="3" t="s">
        <v>89</v>
      </c>
      <c r="E53" s="3" t="s">
        <v>439</v>
      </c>
      <c r="F53" s="3" t="s">
        <v>68</v>
      </c>
      <c r="G53" s="10">
        <f t="shared" si="46"/>
        <v>1.0346901207643446</v>
      </c>
      <c r="H53" s="11">
        <f t="shared" si="3"/>
        <v>3.4690120764344634E-2</v>
      </c>
      <c r="I53" s="12">
        <f t="shared" si="47"/>
        <v>3.5800278178446323</v>
      </c>
      <c r="J53" s="12">
        <f t="shared" si="48"/>
        <v>3.8076596444127886</v>
      </c>
      <c r="K53" s="12">
        <f t="shared" si="49"/>
        <v>2.1831961548127672</v>
      </c>
      <c r="L53" s="15">
        <f t="shared" si="50"/>
        <v>0.28901734104046245</v>
      </c>
      <c r="M53" s="15">
        <f t="shared" si="51"/>
        <v>0.27173913043478259</v>
      </c>
      <c r="N53" s="15">
        <f t="shared" si="52"/>
        <v>0.47393364928909953</v>
      </c>
      <c r="O53" s="16">
        <f t="shared" si="53"/>
        <v>0.2793274384672389</v>
      </c>
      <c r="P53" s="16">
        <f t="shared" si="54"/>
        <v>0.26262851551539307</v>
      </c>
      <c r="Q53" s="16">
        <f t="shared" si="55"/>
        <v>0.45804404601736798</v>
      </c>
    </row>
    <row r="54" spans="1:22" x14ac:dyDescent="0.25">
      <c r="A54" s="92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46"/>
        <v>1.0400761318192511</v>
      </c>
      <c r="H54" s="11">
        <f t="shared" si="3"/>
        <v>4.0076131819251071E-2</v>
      </c>
      <c r="I54" s="12">
        <f t="shared" si="47"/>
        <v>2.7041979427300529</v>
      </c>
      <c r="J54" s="12">
        <f t="shared" si="48"/>
        <v>3.401048951048951</v>
      </c>
      <c r="K54" s="12">
        <f t="shared" si="49"/>
        <v>2.974617737003058</v>
      </c>
      <c r="L54" s="15">
        <f t="shared" si="50"/>
        <v>0.38461538461538458</v>
      </c>
      <c r="M54" s="15">
        <f t="shared" si="51"/>
        <v>0.3058103975535168</v>
      </c>
      <c r="N54" s="15">
        <f t="shared" si="52"/>
        <v>0.34965034965034969</v>
      </c>
      <c r="O54" s="16">
        <f t="shared" si="53"/>
        <v>0.36979541482471473</v>
      </c>
      <c r="P54" s="16">
        <f t="shared" si="54"/>
        <v>0.29402693533463553</v>
      </c>
      <c r="Q54" s="16">
        <f t="shared" si="55"/>
        <v>0.33617764984064974</v>
      </c>
    </row>
    <row r="55" spans="1:22" x14ac:dyDescent="0.25">
      <c r="A55" s="92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46"/>
        <v>1.0405114280979513</v>
      </c>
      <c r="H55" s="11">
        <f t="shared" si="3"/>
        <v>4.0511428097951274E-2</v>
      </c>
      <c r="I55" s="12">
        <f t="shared" si="47"/>
        <v>2.4660120845921445</v>
      </c>
      <c r="J55" s="12">
        <f t="shared" si="48"/>
        <v>3.288016112789526</v>
      </c>
      <c r="K55" s="12">
        <f t="shared" si="49"/>
        <v>3.4440928270042188</v>
      </c>
      <c r="L55" s="15">
        <f t="shared" si="50"/>
        <v>0.42194092827004215</v>
      </c>
      <c r="M55" s="15">
        <f t="shared" si="51"/>
        <v>0.31645569620253161</v>
      </c>
      <c r="N55" s="15">
        <f t="shared" si="52"/>
        <v>0.30211480362537763</v>
      </c>
      <c r="O55" s="16">
        <f t="shared" si="53"/>
        <v>0.40551301684532931</v>
      </c>
      <c r="P55" s="16">
        <f t="shared" si="54"/>
        <v>0.30413476263399702</v>
      </c>
      <c r="Q55" s="16">
        <f t="shared" si="55"/>
        <v>0.29035222052067389</v>
      </c>
    </row>
    <row r="56" spans="1:22" x14ac:dyDescent="0.25">
      <c r="A56" s="92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46"/>
        <v>1.0398084025145884</v>
      </c>
      <c r="H56" s="11">
        <f t="shared" si="3"/>
        <v>3.9808402514588392E-2</v>
      </c>
      <c r="I56" s="12">
        <f t="shared" si="47"/>
        <v>2.786686518739097</v>
      </c>
      <c r="J56" s="12">
        <f t="shared" si="48"/>
        <v>3.1298232915689108</v>
      </c>
      <c r="K56" s="12">
        <f t="shared" si="49"/>
        <v>3.1090271235186195</v>
      </c>
      <c r="L56" s="15">
        <f t="shared" si="50"/>
        <v>0.37313432835820892</v>
      </c>
      <c r="M56" s="15">
        <f t="shared" si="51"/>
        <v>0.33222591362126247</v>
      </c>
      <c r="N56" s="15">
        <f t="shared" si="52"/>
        <v>0.33444816053511706</v>
      </c>
      <c r="O56" s="16">
        <f t="shared" si="53"/>
        <v>0.35884911821817472</v>
      </c>
      <c r="P56" s="16">
        <f t="shared" si="54"/>
        <v>0.31950685608794299</v>
      </c>
      <c r="Q56" s="16">
        <f t="shared" si="55"/>
        <v>0.32164402569388234</v>
      </c>
    </row>
    <row r="57" spans="1:22" s="85" customFormat="1" x14ac:dyDescent="0.25">
      <c r="A57" s="92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ref="G57" si="111">(((1/C57)+(1/D57)+(1/E57)))</f>
        <v>1.0722519746224044</v>
      </c>
      <c r="H57" s="79">
        <f t="shared" ref="H57" si="112">G57-1</f>
        <v>7.2251974622404402E-2</v>
      </c>
      <c r="I57" s="80">
        <f t="shared" ref="I57" si="113">C57*G57</f>
        <v>2.8093001735106995</v>
      </c>
      <c r="J57" s="80">
        <f t="shared" ref="J57" si="114">D57*G57</f>
        <v>3.7528819111784153</v>
      </c>
      <c r="K57" s="80">
        <f t="shared" ref="K57" si="115">E57*G57</f>
        <v>2.648462377317339</v>
      </c>
      <c r="L57" s="81">
        <f t="shared" ref="L57" si="116">(1/C57)</f>
        <v>0.38167938931297707</v>
      </c>
      <c r="M57" s="81">
        <f t="shared" ref="M57" si="117">(1/D57)</f>
        <v>0.2857142857142857</v>
      </c>
      <c r="N57" s="81">
        <f t="shared" ref="N57" si="118">(1/E57)</f>
        <v>0.40485829959514169</v>
      </c>
      <c r="O57" s="81">
        <f t="shared" ref="O57" si="119">(1/I57)</f>
        <v>0.35596053758482116</v>
      </c>
      <c r="P57" s="81">
        <f t="shared" ref="P57" si="120">(1/J57)</f>
        <v>0.26646188813492327</v>
      </c>
      <c r="Q57" s="81">
        <f t="shared" ref="Q57" si="121">(1/K57)</f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92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46"/>
        <v>1.0347678868142516</v>
      </c>
      <c r="H58" s="11">
        <f t="shared" si="3"/>
        <v>3.4767886814251581E-2</v>
      </c>
      <c r="I58" s="12">
        <f t="shared" si="47"/>
        <v>2.5765720381674866</v>
      </c>
      <c r="J58" s="12">
        <f t="shared" si="48"/>
        <v>3.7148167136631631</v>
      </c>
      <c r="K58" s="12">
        <f t="shared" si="49"/>
        <v>2.9180454408161891</v>
      </c>
      <c r="L58" s="15">
        <f t="shared" si="50"/>
        <v>0.40160642570281119</v>
      </c>
      <c r="M58" s="15">
        <f t="shared" si="51"/>
        <v>0.2785515320334262</v>
      </c>
      <c r="N58" s="15">
        <f t="shared" si="52"/>
        <v>0.3546099290780142</v>
      </c>
      <c r="O58" s="16">
        <f t="shared" si="53"/>
        <v>0.38811257173745528</v>
      </c>
      <c r="P58" s="16">
        <f t="shared" si="54"/>
        <v>0.26919228513266397</v>
      </c>
      <c r="Q58" s="16">
        <f t="shared" si="55"/>
        <v>0.34269514312988081</v>
      </c>
    </row>
    <row r="59" spans="1:22" x14ac:dyDescent="0.25">
      <c r="A59" s="92"/>
      <c r="B59" s="52" t="s">
        <v>632</v>
      </c>
      <c r="C59" s="52"/>
      <c r="D59" s="52"/>
      <c r="E59" s="52"/>
      <c r="F59" s="52"/>
      <c r="R59" s="53"/>
      <c r="U59" s="53"/>
    </row>
    <row r="60" spans="1:22" x14ac:dyDescent="0.25">
      <c r="A60" s="92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 t="shared" si="46"/>
        <v>1.0346435559807567</v>
      </c>
      <c r="H60" s="11">
        <f t="shared" si="3"/>
        <v>3.4643555980756746E-2</v>
      </c>
      <c r="I60" s="12">
        <f t="shared" si="47"/>
        <v>2.8659626500666961</v>
      </c>
      <c r="J60" s="12">
        <f t="shared" si="48"/>
        <v>3.5798667036934182</v>
      </c>
      <c r="K60" s="12">
        <f t="shared" si="49"/>
        <v>2.6900732455499679</v>
      </c>
      <c r="L60" s="15">
        <f t="shared" si="50"/>
        <v>0.36101083032490977</v>
      </c>
      <c r="M60" s="15">
        <f t="shared" si="51"/>
        <v>0.28901734104046245</v>
      </c>
      <c r="N60" s="15">
        <f t="shared" si="52"/>
        <v>0.38461538461538458</v>
      </c>
      <c r="O60" s="16">
        <f t="shared" si="53"/>
        <v>0.34892290029555278</v>
      </c>
      <c r="P60" s="16">
        <f t="shared" si="54"/>
        <v>0.27934000977418533</v>
      </c>
      <c r="Q60" s="16">
        <f t="shared" si="55"/>
        <v>0.37173708993026194</v>
      </c>
    </row>
    <row r="61" spans="1:22" x14ac:dyDescent="0.25">
      <c r="A61" s="92"/>
      <c r="B61" s="52" t="s">
        <v>645</v>
      </c>
      <c r="C61" s="52"/>
      <c r="D61" s="52"/>
      <c r="E61" s="52"/>
      <c r="F61" s="52"/>
      <c r="R61" s="53"/>
      <c r="U61" s="53"/>
    </row>
    <row r="62" spans="1:22" x14ac:dyDescent="0.25">
      <c r="A62" s="92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si="46"/>
        <v>1.0354506144445583</v>
      </c>
      <c r="H62" s="11">
        <f t="shared" si="3"/>
        <v>3.5450614444558326E-2</v>
      </c>
      <c r="I62" s="12">
        <f t="shared" si="47"/>
        <v>3.4273415338114881</v>
      </c>
      <c r="J62" s="12">
        <f t="shared" si="48"/>
        <v>3.9243578287448759</v>
      </c>
      <c r="K62" s="12">
        <f t="shared" si="49"/>
        <v>2.2055098087669092</v>
      </c>
      <c r="L62" s="15">
        <f t="shared" si="50"/>
        <v>0.30211480362537763</v>
      </c>
      <c r="M62" s="15">
        <f t="shared" si="51"/>
        <v>0.26385224274406333</v>
      </c>
      <c r="N62" s="15">
        <f t="shared" si="52"/>
        <v>0.46948356807511737</v>
      </c>
      <c r="O62" s="16">
        <f t="shared" si="53"/>
        <v>0.2917713306756205</v>
      </c>
      <c r="P62" s="16">
        <f t="shared" si="54"/>
        <v>0.25481876109137302</v>
      </c>
      <c r="Q62" s="16">
        <f t="shared" si="55"/>
        <v>0.45340990823300648</v>
      </c>
    </row>
    <row r="63" spans="1:22" s="62" customFormat="1" x14ac:dyDescent="0.25">
      <c r="A63" s="92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ref="G63" si="122">(((1/C63)+(1/D63)+(1/E63)))</f>
        <v>1.0548988705017073</v>
      </c>
      <c r="H63" s="63">
        <f t="shared" ref="H63" si="123">G63-1</f>
        <v>5.4898870501707275E-2</v>
      </c>
      <c r="I63" s="64">
        <f t="shared" ref="I63" si="124">C63*G63</f>
        <v>8.5446808510638288</v>
      </c>
      <c r="J63" s="64">
        <f t="shared" ref="J63" si="125">D63*G63</f>
        <v>4.747044917257683</v>
      </c>
      <c r="K63" s="64">
        <f t="shared" ref="K63" si="126">E63*G63</f>
        <v>1.4874074074074071</v>
      </c>
      <c r="L63" s="65">
        <f t="shared" ref="L63" si="127">(1/C63)</f>
        <v>0.1234567901234568</v>
      </c>
      <c r="M63" s="65">
        <f t="shared" ref="M63" si="128">(1/D63)</f>
        <v>0.22222222222222221</v>
      </c>
      <c r="N63" s="65">
        <f t="shared" ref="N63" si="129">(1/E63)</f>
        <v>0.70921985815602839</v>
      </c>
      <c r="O63" s="65">
        <f t="shared" ref="O63" si="130">(1/I63)</f>
        <v>0.11703187250996017</v>
      </c>
      <c r="P63" s="65">
        <f t="shared" ref="P63" si="131">(1/J63)</f>
        <v>0.21065737051792829</v>
      </c>
      <c r="Q63" s="65">
        <f t="shared" ref="Q63" si="132">(1/K63)</f>
        <v>0.67231075697211173</v>
      </c>
      <c r="R63" s="66"/>
      <c r="S63" s="67"/>
      <c r="T63" s="67"/>
      <c r="U63" s="66"/>
      <c r="V63" s="72" t="s">
        <v>1601</v>
      </c>
    </row>
    <row r="64" spans="1:22" x14ac:dyDescent="0.25">
      <c r="A64" s="92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46"/>
        <v>1.0408373606664476</v>
      </c>
      <c r="H64" s="11">
        <f t="shared" si="3"/>
        <v>4.0837360666447609E-2</v>
      </c>
      <c r="I64" s="12">
        <f t="shared" si="47"/>
        <v>2.7061771377327637</v>
      </c>
      <c r="J64" s="12">
        <f t="shared" si="48"/>
        <v>3.6949726303658887</v>
      </c>
      <c r="K64" s="12">
        <f t="shared" si="49"/>
        <v>2.7790357529794152</v>
      </c>
      <c r="L64" s="15">
        <f t="shared" si="50"/>
        <v>0.38461538461538458</v>
      </c>
      <c r="M64" s="15">
        <f t="shared" si="51"/>
        <v>0.28169014084507044</v>
      </c>
      <c r="N64" s="15">
        <f t="shared" si="52"/>
        <v>0.37453183520599254</v>
      </c>
      <c r="O64" s="16">
        <f t="shared" si="53"/>
        <v>0.36952496052708522</v>
      </c>
      <c r="P64" s="16">
        <f t="shared" si="54"/>
        <v>0.27063799925927368</v>
      </c>
      <c r="Q64" s="16">
        <f t="shared" si="55"/>
        <v>0.35983704021364105</v>
      </c>
    </row>
    <row r="65" spans="1:22" x14ac:dyDescent="0.25">
      <c r="A65" s="92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46"/>
        <v>1.0406517044814918</v>
      </c>
      <c r="H65" s="11">
        <f t="shared" si="3"/>
        <v>4.0651704481491802E-2</v>
      </c>
      <c r="I65" s="12">
        <f t="shared" si="47"/>
        <v>3.090735562310031</v>
      </c>
      <c r="J65" s="12">
        <f t="shared" si="48"/>
        <v>3.423744107744108</v>
      </c>
      <c r="K65" s="12">
        <f t="shared" si="49"/>
        <v>2.6016292612037297</v>
      </c>
      <c r="L65" s="15">
        <f t="shared" si="50"/>
        <v>0.33670033670033667</v>
      </c>
      <c r="M65" s="15">
        <f t="shared" si="51"/>
        <v>0.303951367781155</v>
      </c>
      <c r="N65" s="15">
        <f t="shared" si="52"/>
        <v>0.4</v>
      </c>
      <c r="O65" s="16">
        <f t="shared" si="53"/>
        <v>0.32354757624511721</v>
      </c>
      <c r="P65" s="16">
        <f t="shared" si="54"/>
        <v>0.29207790317568338</v>
      </c>
      <c r="Q65" s="16">
        <f t="shared" si="55"/>
        <v>0.38437452057919924</v>
      </c>
    </row>
    <row r="66" spans="1:22" x14ac:dyDescent="0.25">
      <c r="A66" s="92"/>
      <c r="B66" s="3" t="s">
        <v>636</v>
      </c>
      <c r="C66" s="3" t="s">
        <v>382</v>
      </c>
      <c r="D66" s="3" t="s">
        <v>342</v>
      </c>
      <c r="E66" s="3" t="s">
        <v>383</v>
      </c>
      <c r="F66" s="3" t="s">
        <v>72</v>
      </c>
      <c r="G66" s="10">
        <f t="shared" si="46"/>
        <v>1.0340733888374962</v>
      </c>
      <c r="H66" s="11">
        <f t="shared" si="3"/>
        <v>3.4073388837496221E-2</v>
      </c>
      <c r="I66" s="12">
        <f t="shared" si="47"/>
        <v>2.3783687943262413</v>
      </c>
      <c r="J66" s="12">
        <f t="shared" si="48"/>
        <v>3.8881159420289855</v>
      </c>
      <c r="K66" s="12">
        <f t="shared" si="49"/>
        <v>3.1022201665124887</v>
      </c>
      <c r="L66" s="15">
        <f t="shared" si="50"/>
        <v>0.43478260869565222</v>
      </c>
      <c r="M66" s="15">
        <f t="shared" si="51"/>
        <v>0.26595744680851063</v>
      </c>
      <c r="N66" s="15">
        <f t="shared" si="52"/>
        <v>0.33333333333333331</v>
      </c>
      <c r="O66" s="16">
        <f t="shared" si="53"/>
        <v>0.4204562397495154</v>
      </c>
      <c r="P66" s="16">
        <f t="shared" si="54"/>
        <v>0.25719397644252273</v>
      </c>
      <c r="Q66" s="16">
        <f t="shared" si="55"/>
        <v>0.32234978380796181</v>
      </c>
    </row>
    <row r="67" spans="1:22" x14ac:dyDescent="0.25">
      <c r="A67" s="92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46"/>
        <v>1.0342888923207052</v>
      </c>
      <c r="H67" s="11">
        <f t="shared" si="3"/>
        <v>3.42888923207052E-2</v>
      </c>
      <c r="I67" s="12">
        <f t="shared" si="47"/>
        <v>2.7408655646498685</v>
      </c>
      <c r="J67" s="12">
        <f t="shared" si="48"/>
        <v>3.4648677892743627</v>
      </c>
      <c r="K67" s="12">
        <f t="shared" si="49"/>
        <v>2.8856660095747677</v>
      </c>
      <c r="L67" s="15">
        <f t="shared" si="50"/>
        <v>0.37735849056603776</v>
      </c>
      <c r="M67" s="15">
        <f t="shared" si="51"/>
        <v>0.29850746268656714</v>
      </c>
      <c r="N67" s="15">
        <f t="shared" si="52"/>
        <v>0.35842293906810035</v>
      </c>
      <c r="O67" s="16">
        <f t="shared" si="53"/>
        <v>0.36484824826778572</v>
      </c>
      <c r="P67" s="16">
        <f t="shared" si="54"/>
        <v>0.28861130086854686</v>
      </c>
      <c r="Q67" s="16">
        <f t="shared" si="55"/>
        <v>0.34654045086366742</v>
      </c>
    </row>
    <row r="68" spans="1:22" x14ac:dyDescent="0.25">
      <c r="A68" s="92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46"/>
        <v>1.0355128117606369</v>
      </c>
      <c r="H68" s="11">
        <f t="shared" si="3"/>
        <v>3.551281176063692E-2</v>
      </c>
      <c r="I68" s="12">
        <f t="shared" si="47"/>
        <v>2.2159974171677632</v>
      </c>
      <c r="J68" s="12">
        <f t="shared" si="48"/>
        <v>3.6139397130446231</v>
      </c>
      <c r="K68" s="12">
        <f t="shared" si="49"/>
        <v>3.6760704817502607</v>
      </c>
      <c r="L68" s="15">
        <f t="shared" si="50"/>
        <v>0.46728971962616822</v>
      </c>
      <c r="M68" s="15">
        <f t="shared" si="51"/>
        <v>0.28653295128939826</v>
      </c>
      <c r="N68" s="15">
        <f t="shared" si="52"/>
        <v>0.28169014084507044</v>
      </c>
      <c r="O68" s="16">
        <f t="shared" si="53"/>
        <v>0.45126406387155754</v>
      </c>
      <c r="P68" s="16">
        <f t="shared" si="54"/>
        <v>0.27670633142840489</v>
      </c>
      <c r="Q68" s="16">
        <f t="shared" si="55"/>
        <v>0.27202960470003756</v>
      </c>
    </row>
    <row r="69" spans="1:22" x14ac:dyDescent="0.25">
      <c r="A69" s="92"/>
      <c r="B69" s="3" t="s">
        <v>641</v>
      </c>
      <c r="C69" s="3" t="s">
        <v>521</v>
      </c>
      <c r="D69" s="3" t="s">
        <v>268</v>
      </c>
      <c r="E69" s="3" t="s">
        <v>162</v>
      </c>
      <c r="F69" s="3" t="s">
        <v>72</v>
      </c>
      <c r="G69" s="10">
        <f t="shared" si="46"/>
        <v>1.034191307623078</v>
      </c>
      <c r="H69" s="11">
        <f t="shared" si="3"/>
        <v>3.4191307623077982E-2</v>
      </c>
      <c r="I69" s="12">
        <f t="shared" si="47"/>
        <v>2.2338532244658484</v>
      </c>
      <c r="J69" s="12">
        <f t="shared" si="48"/>
        <v>3.7437725335955423</v>
      </c>
      <c r="K69" s="12">
        <f t="shared" si="49"/>
        <v>3.5059085328422346</v>
      </c>
      <c r="L69" s="15">
        <f t="shared" si="50"/>
        <v>0.46296296296296291</v>
      </c>
      <c r="M69" s="15">
        <f t="shared" si="51"/>
        <v>0.27624309392265195</v>
      </c>
      <c r="N69" s="15">
        <f t="shared" si="52"/>
        <v>0.29498525073746312</v>
      </c>
      <c r="O69" s="16">
        <f t="shared" si="53"/>
        <v>0.44765698526997749</v>
      </c>
      <c r="P69" s="16">
        <f t="shared" si="54"/>
        <v>0.26711024535446171</v>
      </c>
      <c r="Q69" s="16">
        <f t="shared" si="55"/>
        <v>0.28523276937556086</v>
      </c>
    </row>
    <row r="70" spans="1:22" x14ac:dyDescent="0.25">
      <c r="A70" s="91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46"/>
        <v>1.0378362515396908</v>
      </c>
      <c r="H70" s="11">
        <f t="shared" si="3"/>
        <v>3.7836251539690835E-2</v>
      </c>
      <c r="I70" s="12">
        <f t="shared" si="47"/>
        <v>3.974912843397016</v>
      </c>
      <c r="J70" s="12">
        <f t="shared" si="48"/>
        <v>3.6843186929659022</v>
      </c>
      <c r="K70" s="12">
        <f t="shared" si="49"/>
        <v>2.0964292281101753</v>
      </c>
      <c r="L70" s="15">
        <f t="shared" si="50"/>
        <v>0.2610966057441253</v>
      </c>
      <c r="M70" s="15">
        <f t="shared" si="51"/>
        <v>0.28169014084507044</v>
      </c>
      <c r="N70" s="15">
        <f t="shared" si="52"/>
        <v>0.49504950495049505</v>
      </c>
      <c r="O70" s="16">
        <f t="shared" si="53"/>
        <v>0.25157784318747128</v>
      </c>
      <c r="P70" s="16">
        <f t="shared" si="54"/>
        <v>0.27142060265014506</v>
      </c>
      <c r="Q70" s="16">
        <f t="shared" si="55"/>
        <v>0.47700155416238371</v>
      </c>
    </row>
    <row r="71" spans="1:22" s="85" customFormat="1" x14ac:dyDescent="0.25">
      <c r="A71" s="91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ref="G71" si="133">(((1/C71)+(1/D71)+(1/E71)))</f>
        <v>1.0520926758294249</v>
      </c>
      <c r="H71" s="79">
        <f t="shared" ref="H71" si="134">G71-1</f>
        <v>5.2092675829424895E-2</v>
      </c>
      <c r="I71" s="80">
        <f t="shared" ref="I71" si="135">C71*G71</f>
        <v>3.0826315401802149</v>
      </c>
      <c r="J71" s="80">
        <f t="shared" ref="J71" si="136">D71*G71</f>
        <v>3.5560732443034562</v>
      </c>
      <c r="K71" s="80">
        <f t="shared" ref="K71" si="137">E71*G71</f>
        <v>2.5355433487489143</v>
      </c>
      <c r="L71" s="81">
        <f t="shared" ref="L71" si="138">(1/C71)</f>
        <v>0.34129692832764502</v>
      </c>
      <c r="M71" s="81">
        <f t="shared" ref="M71" si="139">(1/D71)</f>
        <v>0.29585798816568049</v>
      </c>
      <c r="N71" s="81">
        <f t="shared" ref="N71" si="140">(1/E71)</f>
        <v>0.41493775933609955</v>
      </c>
      <c r="O71" s="81">
        <f t="shared" ref="O71" si="141">(1/I71)</f>
        <v>0.32439816013221567</v>
      </c>
      <c r="P71" s="81">
        <f t="shared" ref="P71" si="142">(1/J71)</f>
        <v>0.28120905597260115</v>
      </c>
      <c r="Q71" s="81">
        <f t="shared" ref="Q71" si="143">(1/K71)</f>
        <v>0.39439278389518334</v>
      </c>
      <c r="R71" s="82" t="s">
        <v>1568</v>
      </c>
      <c r="S71" s="83" t="s">
        <v>1569</v>
      </c>
      <c r="T71" s="83"/>
      <c r="U71" s="82"/>
      <c r="V71" s="84"/>
    </row>
    <row r="72" spans="1:22" x14ac:dyDescent="0.25">
      <c r="A72" s="92"/>
      <c r="B72" s="3" t="s">
        <v>643</v>
      </c>
      <c r="C72" s="3" t="s">
        <v>535</v>
      </c>
      <c r="D72" s="3" t="s">
        <v>406</v>
      </c>
      <c r="E72" s="3" t="s">
        <v>443</v>
      </c>
      <c r="F72" s="3" t="s">
        <v>72</v>
      </c>
      <c r="G72" s="10">
        <f t="shared" si="46"/>
        <v>1.0352197122079529</v>
      </c>
      <c r="H72" s="11">
        <f t="shared" si="3"/>
        <v>3.5219712207952947E-2</v>
      </c>
      <c r="I72" s="12">
        <f t="shared" si="47"/>
        <v>2.6191058718861209</v>
      </c>
      <c r="J72" s="12">
        <f t="shared" si="48"/>
        <v>3.6439733869719944</v>
      </c>
      <c r="K72" s="12">
        <f t="shared" si="49"/>
        <v>2.9089673913043477</v>
      </c>
      <c r="L72" s="15">
        <f t="shared" si="50"/>
        <v>0.39525691699604748</v>
      </c>
      <c r="M72" s="15">
        <f t="shared" si="51"/>
        <v>0.28409090909090912</v>
      </c>
      <c r="N72" s="15">
        <f t="shared" si="52"/>
        <v>0.35587188612099646</v>
      </c>
      <c r="O72" s="16">
        <f t="shared" si="53"/>
        <v>0.38180968960978307</v>
      </c>
      <c r="P72" s="16">
        <f t="shared" si="54"/>
        <v>0.27442571440703156</v>
      </c>
      <c r="Q72" s="16">
        <f t="shared" si="55"/>
        <v>0.34376459598318543</v>
      </c>
    </row>
    <row r="73" spans="1:22" x14ac:dyDescent="0.25">
      <c r="A73" s="92"/>
      <c r="B73" s="3" t="s">
        <v>631</v>
      </c>
      <c r="C73" s="3" t="s">
        <v>368</v>
      </c>
      <c r="D73" s="3" t="s">
        <v>363</v>
      </c>
      <c r="E73" s="3" t="s">
        <v>443</v>
      </c>
      <c r="F73" s="3" t="s">
        <v>72</v>
      </c>
      <c r="G73" s="10">
        <f t="shared" si="46"/>
        <v>1.0397520180858058</v>
      </c>
      <c r="H73" s="11">
        <f t="shared" si="3"/>
        <v>3.9752018085805751E-2</v>
      </c>
      <c r="I73" s="12">
        <f t="shared" si="47"/>
        <v>2.6617651662996629</v>
      </c>
      <c r="J73" s="12">
        <f t="shared" si="48"/>
        <v>3.5455543816725976</v>
      </c>
      <c r="K73" s="12">
        <f t="shared" si="49"/>
        <v>2.9217031708211141</v>
      </c>
      <c r="L73" s="15">
        <f t="shared" si="50"/>
        <v>0.390625</v>
      </c>
      <c r="M73" s="15">
        <f t="shared" si="51"/>
        <v>0.29325513196480935</v>
      </c>
      <c r="N73" s="15">
        <f t="shared" si="52"/>
        <v>0.35587188612099646</v>
      </c>
      <c r="O73" s="16">
        <f t="shared" si="53"/>
        <v>0.37569054274993824</v>
      </c>
      <c r="P73" s="16">
        <f t="shared" si="54"/>
        <v>0.28204334001168385</v>
      </c>
      <c r="Q73" s="16">
        <f t="shared" si="55"/>
        <v>0.34226611723837796</v>
      </c>
    </row>
    <row r="74" spans="1:22" x14ac:dyDescent="0.25">
      <c r="A74" s="92"/>
      <c r="B74" s="3" t="s">
        <v>632</v>
      </c>
      <c r="C74" s="3" t="s">
        <v>554</v>
      </c>
      <c r="D74" s="3" t="s">
        <v>569</v>
      </c>
      <c r="E74" s="3" t="s">
        <v>164</v>
      </c>
      <c r="F74" s="3" t="s">
        <v>72</v>
      </c>
      <c r="G74" s="10">
        <f t="shared" si="46"/>
        <v>1.0412857077239541</v>
      </c>
      <c r="H74" s="11">
        <f t="shared" si="3"/>
        <v>4.1285707723954124E-2</v>
      </c>
      <c r="I74" s="12">
        <f t="shared" si="47"/>
        <v>4.8940428263025844</v>
      </c>
      <c r="J74" s="12">
        <f t="shared" si="48"/>
        <v>4.1026656884323796</v>
      </c>
      <c r="K74" s="12">
        <f t="shared" si="49"/>
        <v>1.8118371314396802</v>
      </c>
      <c r="L74" s="15">
        <f t="shared" si="50"/>
        <v>0.21276595744680851</v>
      </c>
      <c r="M74" s="15">
        <f t="shared" si="51"/>
        <v>0.25380710659898476</v>
      </c>
      <c r="N74" s="15">
        <f t="shared" si="52"/>
        <v>0.57471264367816088</v>
      </c>
      <c r="O74" s="16">
        <f t="shared" si="53"/>
        <v>0.20433004685320522</v>
      </c>
      <c r="P74" s="16">
        <f t="shared" si="54"/>
        <v>0.24374396452032093</v>
      </c>
      <c r="Q74" s="16">
        <f t="shared" si="55"/>
        <v>0.55192598862647391</v>
      </c>
    </row>
    <row r="75" spans="1:22" s="59" customFormat="1" x14ac:dyDescent="0.25">
      <c r="A75" s="92"/>
      <c r="B75" s="58" t="s">
        <v>633</v>
      </c>
      <c r="C75" s="58"/>
      <c r="D75" s="58"/>
      <c r="E75" s="58"/>
      <c r="F75" s="58"/>
      <c r="G75" s="90"/>
      <c r="H75" s="74"/>
      <c r="I75" s="75"/>
      <c r="J75" s="75"/>
      <c r="K75" s="75"/>
      <c r="L75" s="76"/>
      <c r="M75" s="76"/>
      <c r="N75" s="76"/>
      <c r="O75" s="76"/>
      <c r="P75" s="76"/>
      <c r="Q75" s="76"/>
      <c r="R75" s="70"/>
      <c r="S75" s="60"/>
      <c r="T75" s="60"/>
      <c r="U75" s="70"/>
      <c r="V75" s="73">
        <v>44003</v>
      </c>
    </row>
    <row r="76" spans="1:22" x14ac:dyDescent="0.25">
      <c r="A76" s="92"/>
      <c r="B76" s="3" t="s">
        <v>647</v>
      </c>
      <c r="C76" s="3" t="s">
        <v>535</v>
      </c>
      <c r="D76" s="3" t="s">
        <v>162</v>
      </c>
      <c r="E76" s="3" t="s">
        <v>288</v>
      </c>
      <c r="F76" s="3" t="s">
        <v>76</v>
      </c>
      <c r="G76" s="10">
        <f t="shared" si="46"/>
        <v>1.0338847794173596</v>
      </c>
      <c r="H76" s="11">
        <f t="shared" si="3"/>
        <v>3.3884779417359567E-2</v>
      </c>
      <c r="I76" s="12">
        <f t="shared" si="47"/>
        <v>2.6157284919259194</v>
      </c>
      <c r="J76" s="12">
        <f t="shared" si="48"/>
        <v>3.5048694022248492</v>
      </c>
      <c r="K76" s="12">
        <f t="shared" si="49"/>
        <v>3.0086047081045164</v>
      </c>
      <c r="L76" s="15">
        <f t="shared" si="50"/>
        <v>0.39525691699604748</v>
      </c>
      <c r="M76" s="15">
        <f t="shared" si="51"/>
        <v>0.29498525073746312</v>
      </c>
      <c r="N76" s="15">
        <f t="shared" si="52"/>
        <v>0.3436426116838488</v>
      </c>
      <c r="O76" s="16">
        <f t="shared" si="53"/>
        <v>0.38230267517700811</v>
      </c>
      <c r="P76" s="16">
        <f t="shared" si="54"/>
        <v>0.28531733575157237</v>
      </c>
      <c r="Q76" s="16">
        <f t="shared" si="55"/>
        <v>0.33237998907141936</v>
      </c>
    </row>
    <row r="77" spans="1:22" x14ac:dyDescent="0.25">
      <c r="A77" s="92"/>
      <c r="B77" s="3" t="s">
        <v>634</v>
      </c>
      <c r="C77" s="3" t="s">
        <v>387</v>
      </c>
      <c r="D77" s="3" t="s">
        <v>538</v>
      </c>
      <c r="E77" s="3" t="s">
        <v>395</v>
      </c>
      <c r="F77" s="3" t="s">
        <v>68</v>
      </c>
      <c r="G77" s="10">
        <f t="shared" si="46"/>
        <v>1.039330523206067</v>
      </c>
      <c r="H77" s="11">
        <f t="shared" si="3"/>
        <v>3.9330523206067003E-2</v>
      </c>
      <c r="I77" s="12">
        <f t="shared" si="47"/>
        <v>3.2323179271708682</v>
      </c>
      <c r="J77" s="12">
        <f t="shared" si="48"/>
        <v>3.4921505579723848</v>
      </c>
      <c r="K77" s="12">
        <f t="shared" si="49"/>
        <v>2.4736066452304395</v>
      </c>
      <c r="L77" s="15">
        <f t="shared" si="50"/>
        <v>0.32154340836012862</v>
      </c>
      <c r="M77" s="15">
        <f t="shared" si="51"/>
        <v>0.29761904761904762</v>
      </c>
      <c r="N77" s="15">
        <f t="shared" si="52"/>
        <v>0.42016806722689076</v>
      </c>
      <c r="O77" s="16">
        <f t="shared" si="53"/>
        <v>0.30937550777230138</v>
      </c>
      <c r="P77" s="16">
        <f t="shared" si="54"/>
        <v>0.28635649677733849</v>
      </c>
      <c r="Q77" s="16">
        <f t="shared" si="55"/>
        <v>0.40426799545036018</v>
      </c>
    </row>
    <row r="78" spans="1:22" s="85" customFormat="1" x14ac:dyDescent="0.25">
      <c r="A78" s="92"/>
      <c r="B78" s="77" t="s">
        <v>635</v>
      </c>
      <c r="C78" s="77">
        <v>2.12</v>
      </c>
      <c r="D78" s="77">
        <v>3.6</v>
      </c>
      <c r="E78" s="77">
        <v>3.24</v>
      </c>
      <c r="F78" s="77"/>
      <c r="G78" s="78">
        <f t="shared" ref="G78" si="144">(((1/C78)+(1/D78)+(1/E78)))</f>
        <v>1.058117866293967</v>
      </c>
      <c r="H78" s="79">
        <f t="shared" ref="H78" si="145">G78-1</f>
        <v>5.811786629396698E-2</v>
      </c>
      <c r="I78" s="80">
        <f t="shared" ref="I78" si="146">C78*G78</f>
        <v>2.2432098765432102</v>
      </c>
      <c r="J78" s="80">
        <f t="shared" ref="J78" si="147">D78*G78</f>
        <v>3.809224318658281</v>
      </c>
      <c r="K78" s="80">
        <f t="shared" ref="K78" si="148">E78*G78</f>
        <v>3.4283018867924531</v>
      </c>
      <c r="L78" s="81">
        <f t="shared" ref="L78" si="149">(1/C78)</f>
        <v>0.47169811320754712</v>
      </c>
      <c r="M78" s="81">
        <f t="shared" ref="M78" si="150">(1/D78)</f>
        <v>0.27777777777777779</v>
      </c>
      <c r="N78" s="81">
        <f t="shared" ref="N78" si="151">(1/E78)</f>
        <v>0.30864197530864196</v>
      </c>
      <c r="O78" s="81">
        <f t="shared" ref="O78" si="152">(1/I78)</f>
        <v>0.44578976334617493</v>
      </c>
      <c r="P78" s="81">
        <f t="shared" ref="P78" si="153">(1/J78)</f>
        <v>0.2625206384149697</v>
      </c>
      <c r="Q78" s="81">
        <f t="shared" ref="Q78" si="154">(1/K78)</f>
        <v>0.29168959823885526</v>
      </c>
      <c r="R78" s="82">
        <v>1</v>
      </c>
      <c r="S78" s="83" t="s">
        <v>1576</v>
      </c>
      <c r="T78" s="83"/>
      <c r="U78" s="82"/>
      <c r="V78" s="84">
        <v>43989</v>
      </c>
    </row>
    <row r="79" spans="1:22" x14ac:dyDescent="0.25">
      <c r="A79" s="92"/>
      <c r="B79" s="3" t="s">
        <v>644</v>
      </c>
      <c r="C79" s="3" t="s">
        <v>556</v>
      </c>
      <c r="D79" s="3" t="s">
        <v>169</v>
      </c>
      <c r="E79" s="3" t="s">
        <v>350</v>
      </c>
      <c r="F79" s="3" t="s">
        <v>72</v>
      </c>
      <c r="G79" s="10">
        <f t="shared" si="46"/>
        <v>1.0346263310690189</v>
      </c>
      <c r="H79" s="11">
        <f t="shared" si="3"/>
        <v>3.4626331069018912E-2</v>
      </c>
      <c r="I79" s="12">
        <f t="shared" si="47"/>
        <v>2.8555686737504922</v>
      </c>
      <c r="J79" s="12">
        <f t="shared" si="48"/>
        <v>3.7556935817805384</v>
      </c>
      <c r="K79" s="12">
        <f t="shared" si="49"/>
        <v>2.6072583542939278</v>
      </c>
      <c r="L79" s="15">
        <f t="shared" si="50"/>
        <v>0.3623188405797102</v>
      </c>
      <c r="M79" s="15">
        <f t="shared" si="51"/>
        <v>0.27548209366391185</v>
      </c>
      <c r="N79" s="15">
        <f t="shared" si="52"/>
        <v>0.3968253968253968</v>
      </c>
      <c r="O79" s="16">
        <f t="shared" si="53"/>
        <v>0.3501929437706725</v>
      </c>
      <c r="P79" s="16">
        <f t="shared" si="54"/>
        <v>0.26626240352811464</v>
      </c>
      <c r="Q79" s="16">
        <f t="shared" si="55"/>
        <v>0.38354465270121274</v>
      </c>
    </row>
    <row r="80" spans="1:22" x14ac:dyDescent="0.25">
      <c r="A80" s="92"/>
      <c r="B80" s="3" t="s">
        <v>645</v>
      </c>
      <c r="C80" s="3" t="s">
        <v>339</v>
      </c>
      <c r="D80" s="3" t="s">
        <v>208</v>
      </c>
      <c r="E80" s="3" t="s">
        <v>616</v>
      </c>
      <c r="F80" s="3" t="s">
        <v>72</v>
      </c>
      <c r="G80" s="10">
        <f t="shared" si="46"/>
        <v>1.0347572780401308</v>
      </c>
      <c r="H80" s="11">
        <f t="shared" si="3"/>
        <v>3.4757278040130846E-2</v>
      </c>
      <c r="I80" s="12">
        <f t="shared" si="47"/>
        <v>2.7628019323671493</v>
      </c>
      <c r="J80" s="12">
        <f t="shared" si="48"/>
        <v>3.5699126092384517</v>
      </c>
      <c r="K80" s="12">
        <f t="shared" si="49"/>
        <v>2.7938446507083534</v>
      </c>
      <c r="L80" s="15">
        <f t="shared" si="50"/>
        <v>0.37453183520599254</v>
      </c>
      <c r="M80" s="15">
        <f t="shared" si="51"/>
        <v>0.28985507246376813</v>
      </c>
      <c r="N80" s="15">
        <f t="shared" si="52"/>
        <v>0.37037037037037035</v>
      </c>
      <c r="O80" s="16">
        <f t="shared" si="53"/>
        <v>0.36195139010316496</v>
      </c>
      <c r="P80" s="16">
        <f t="shared" si="54"/>
        <v>0.28011890190592764</v>
      </c>
      <c r="Q80" s="16">
        <f t="shared" si="55"/>
        <v>0.35792970799090751</v>
      </c>
    </row>
    <row r="81" spans="1:22" x14ac:dyDescent="0.25">
      <c r="A81" s="92"/>
      <c r="B81" s="3" t="s">
        <v>636</v>
      </c>
      <c r="C81" s="3" t="s">
        <v>181</v>
      </c>
      <c r="D81" s="3" t="s">
        <v>270</v>
      </c>
      <c r="E81" s="3" t="s">
        <v>167</v>
      </c>
      <c r="F81" s="3" t="s">
        <v>72</v>
      </c>
      <c r="G81" s="10">
        <f t="shared" si="46"/>
        <v>1.0390188001342819</v>
      </c>
      <c r="H81" s="11">
        <f t="shared" si="3"/>
        <v>3.9018800134281939E-2</v>
      </c>
      <c r="I81" s="12">
        <f t="shared" si="47"/>
        <v>2.7430096323545046</v>
      </c>
      <c r="J81" s="12">
        <f t="shared" si="48"/>
        <v>3.7300774924820721</v>
      </c>
      <c r="K81" s="12">
        <f t="shared" si="49"/>
        <v>2.7222292563518189</v>
      </c>
      <c r="L81" s="15">
        <f t="shared" si="50"/>
        <v>0.37878787878787878</v>
      </c>
      <c r="M81" s="15">
        <f t="shared" si="51"/>
        <v>0.2785515320334262</v>
      </c>
      <c r="N81" s="15">
        <f t="shared" si="52"/>
        <v>0.38167938931297707</v>
      </c>
      <c r="O81" s="16">
        <f t="shared" si="53"/>
        <v>0.36456306540259381</v>
      </c>
      <c r="P81" s="16">
        <f t="shared" si="54"/>
        <v>0.26809094503143388</v>
      </c>
      <c r="Q81" s="16">
        <f t="shared" si="55"/>
        <v>0.36734598956597236</v>
      </c>
    </row>
    <row r="82" spans="1:22" x14ac:dyDescent="0.25">
      <c r="A82" s="92"/>
      <c r="B82" s="3" t="s">
        <v>639</v>
      </c>
      <c r="C82" s="3" t="s">
        <v>443</v>
      </c>
      <c r="D82" s="3" t="s">
        <v>363</v>
      </c>
      <c r="E82" s="3" t="s">
        <v>650</v>
      </c>
      <c r="F82" s="3" t="s">
        <v>72</v>
      </c>
      <c r="G82" s="10">
        <f t="shared" si="46"/>
        <v>1.0337424027011903</v>
      </c>
      <c r="H82" s="11">
        <f t="shared" si="3"/>
        <v>3.3742402701190333E-2</v>
      </c>
      <c r="I82" s="12">
        <f t="shared" si="47"/>
        <v>2.904816151590345</v>
      </c>
      <c r="J82" s="12">
        <f t="shared" si="48"/>
        <v>3.5250615932110594</v>
      </c>
      <c r="K82" s="12">
        <f t="shared" si="49"/>
        <v>2.687730247023095</v>
      </c>
      <c r="L82" s="15">
        <f t="shared" si="50"/>
        <v>0.35587188612099646</v>
      </c>
      <c r="M82" s="15">
        <f t="shared" si="51"/>
        <v>0.29325513196480935</v>
      </c>
      <c r="N82" s="15">
        <f t="shared" si="52"/>
        <v>0.38461538461538458</v>
      </c>
      <c r="O82" s="16">
        <f t="shared" si="53"/>
        <v>0.34425586605627845</v>
      </c>
      <c r="P82" s="16">
        <f t="shared" si="54"/>
        <v>0.28368298639828221</v>
      </c>
      <c r="Q82" s="16">
        <f t="shared" si="55"/>
        <v>0.3720611475454394</v>
      </c>
    </row>
    <row r="83" spans="1:22" s="62" customFormat="1" x14ac:dyDescent="0.25">
      <c r="A83" s="92"/>
      <c r="B83" s="61" t="s">
        <v>638</v>
      </c>
      <c r="C83" s="61">
        <v>2.5299999999999998</v>
      </c>
      <c r="D83" s="61">
        <v>3.24</v>
      </c>
      <c r="E83" s="61">
        <v>2.85</v>
      </c>
      <c r="F83" s="61"/>
      <c r="G83" s="68">
        <f t="shared" ref="G83" si="155">(((1/C83)+(1/D83)+(1/E83)))</f>
        <v>1.0547760852871455</v>
      </c>
      <c r="H83" s="63">
        <f t="shared" ref="H83" si="156">G83-1</f>
        <v>5.4776085287145504E-2</v>
      </c>
      <c r="I83" s="64">
        <f t="shared" ref="I83" si="157">C83*G83</f>
        <v>2.668583495776478</v>
      </c>
      <c r="J83" s="64">
        <f t="shared" ref="J83" si="158">D83*G83</f>
        <v>3.4174745163303517</v>
      </c>
      <c r="K83" s="64">
        <f t="shared" ref="K83" si="159">E83*G83</f>
        <v>3.0061118430683647</v>
      </c>
      <c r="L83" s="65">
        <f t="shared" ref="L83" si="160">(1/C83)</f>
        <v>0.39525691699604748</v>
      </c>
      <c r="M83" s="65">
        <f t="shared" ref="M83" si="161">(1/D83)</f>
        <v>0.30864197530864196</v>
      </c>
      <c r="N83" s="65">
        <f t="shared" ref="N83" si="162">(1/E83)</f>
        <v>0.35087719298245612</v>
      </c>
      <c r="O83" s="65">
        <f t="shared" ref="O83" si="163">(1/I83)</f>
        <v>0.37473063952568209</v>
      </c>
      <c r="P83" s="65">
        <f t="shared" ref="P83" si="164">(1/J83)</f>
        <v>0.29261374012344926</v>
      </c>
      <c r="Q83" s="65">
        <f t="shared" ref="Q83" si="165">(1/K83)</f>
        <v>0.33265562035086865</v>
      </c>
      <c r="R83" s="66">
        <v>1</v>
      </c>
      <c r="S83" s="67" t="s">
        <v>1576</v>
      </c>
      <c r="T83" s="67" t="s">
        <v>1587</v>
      </c>
      <c r="U83" s="66" t="s">
        <v>1578</v>
      </c>
      <c r="V83" s="72"/>
    </row>
    <row r="84" spans="1:22" x14ac:dyDescent="0.25">
      <c r="A84" s="92"/>
      <c r="B84" s="3" t="s">
        <v>640</v>
      </c>
      <c r="C84" s="3" t="s">
        <v>273</v>
      </c>
      <c r="D84" s="3" t="s">
        <v>205</v>
      </c>
      <c r="E84" s="3" t="s">
        <v>228</v>
      </c>
      <c r="F84" s="3" t="s">
        <v>76</v>
      </c>
      <c r="G84" s="10">
        <f t="shared" si="46"/>
        <v>1.0377018211150788</v>
      </c>
      <c r="H84" s="11">
        <f t="shared" si="3"/>
        <v>3.7701821115078804E-2</v>
      </c>
      <c r="I84" s="12">
        <f t="shared" si="47"/>
        <v>4.3272165940498786</v>
      </c>
      <c r="J84" s="12">
        <f t="shared" si="48"/>
        <v>4.3375936122610295</v>
      </c>
      <c r="K84" s="12">
        <f t="shared" si="49"/>
        <v>1.8574862597959911</v>
      </c>
      <c r="L84" s="15">
        <f t="shared" si="50"/>
        <v>0.23980815347721823</v>
      </c>
      <c r="M84" s="15">
        <f t="shared" si="51"/>
        <v>0.23923444976076558</v>
      </c>
      <c r="N84" s="15">
        <f t="shared" si="52"/>
        <v>0.55865921787709494</v>
      </c>
      <c r="O84" s="16">
        <f t="shared" si="53"/>
        <v>0.23109543473627964</v>
      </c>
      <c r="P84" s="16">
        <f t="shared" si="54"/>
        <v>0.23054257484456606</v>
      </c>
      <c r="Q84" s="16">
        <f t="shared" si="55"/>
        <v>0.53836199041915422</v>
      </c>
    </row>
    <row r="85" spans="1:22" x14ac:dyDescent="0.25">
      <c r="A85" s="92"/>
      <c r="B85" s="3" t="s">
        <v>641</v>
      </c>
      <c r="C85" s="3" t="s">
        <v>371</v>
      </c>
      <c r="D85" s="3" t="s">
        <v>467</v>
      </c>
      <c r="E85" s="3" t="s">
        <v>165</v>
      </c>
      <c r="F85" s="3" t="s">
        <v>72</v>
      </c>
      <c r="G85" s="10">
        <f t="shared" si="46"/>
        <v>1.0343646421677315</v>
      </c>
      <c r="H85" s="11">
        <f t="shared" si="3"/>
        <v>3.4364642167731496E-2</v>
      </c>
      <c r="I85" s="12">
        <f t="shared" si="47"/>
        <v>2.3066331520340411</v>
      </c>
      <c r="J85" s="12">
        <f t="shared" si="48"/>
        <v>3.4547779048402232</v>
      </c>
      <c r="K85" s="12">
        <f t="shared" si="49"/>
        <v>3.6099326011653829</v>
      </c>
      <c r="L85" s="15">
        <f t="shared" si="50"/>
        <v>0.44843049327354262</v>
      </c>
      <c r="M85" s="15">
        <f t="shared" si="51"/>
        <v>0.29940119760479045</v>
      </c>
      <c r="N85" s="15">
        <f t="shared" si="52"/>
        <v>0.28653295128939826</v>
      </c>
      <c r="O85" s="16">
        <f t="shared" si="53"/>
        <v>0.43353231055323099</v>
      </c>
      <c r="P85" s="16">
        <f t="shared" si="54"/>
        <v>0.28945420734542066</v>
      </c>
      <c r="Q85" s="16">
        <f t="shared" si="55"/>
        <v>0.27701348210134813</v>
      </c>
    </row>
    <row r="86" spans="1:22" x14ac:dyDescent="0.25">
      <c r="A86" s="91" t="s">
        <v>631</v>
      </c>
      <c r="B86" s="3" t="s">
        <v>627</v>
      </c>
      <c r="C86" s="3" t="s">
        <v>165</v>
      </c>
      <c r="D86" s="3" t="s">
        <v>652</v>
      </c>
      <c r="E86" s="3" t="s">
        <v>376</v>
      </c>
      <c r="F86" s="3" t="s">
        <v>68</v>
      </c>
      <c r="G86" s="10">
        <f t="shared" si="46"/>
        <v>1.0393219393725039</v>
      </c>
      <c r="H86" s="11">
        <f t="shared" si="3"/>
        <v>3.9321939372503945E-2</v>
      </c>
      <c r="I86" s="12">
        <f t="shared" si="47"/>
        <v>3.627233568410039</v>
      </c>
      <c r="J86" s="12">
        <f t="shared" si="48"/>
        <v>3.4609420581104384</v>
      </c>
      <c r="K86" s="12">
        <f t="shared" si="49"/>
        <v>2.2969014860132337</v>
      </c>
      <c r="L86" s="15">
        <f t="shared" si="50"/>
        <v>0.28653295128939826</v>
      </c>
      <c r="M86" s="15">
        <f t="shared" si="51"/>
        <v>0.3003003003003003</v>
      </c>
      <c r="N86" s="15">
        <f t="shared" si="52"/>
        <v>0.45248868778280543</v>
      </c>
      <c r="O86" s="16">
        <f t="shared" si="53"/>
        <v>0.27569219934142258</v>
      </c>
      <c r="P86" s="16">
        <f t="shared" si="54"/>
        <v>0.28893867138185125</v>
      </c>
      <c r="Q86" s="16">
        <f t="shared" si="55"/>
        <v>0.43536912927672616</v>
      </c>
    </row>
    <row r="87" spans="1:22" x14ac:dyDescent="0.25">
      <c r="A87" s="92"/>
      <c r="B87" s="3" t="s">
        <v>628</v>
      </c>
      <c r="C87" s="3" t="s">
        <v>181</v>
      </c>
      <c r="D87" s="3" t="s">
        <v>283</v>
      </c>
      <c r="E87" s="3" t="s">
        <v>369</v>
      </c>
      <c r="F87" s="3" t="s">
        <v>72</v>
      </c>
      <c r="G87" s="10">
        <f t="shared" si="46"/>
        <v>1.0354522786518707</v>
      </c>
      <c r="H87" s="11">
        <f t="shared" si="3"/>
        <v>3.5452278651870728E-2</v>
      </c>
      <c r="I87" s="12">
        <f t="shared" si="47"/>
        <v>2.7335940156409388</v>
      </c>
      <c r="J87" s="12">
        <f t="shared" si="48"/>
        <v>3.5826648841354727</v>
      </c>
      <c r="K87" s="12">
        <f t="shared" si="49"/>
        <v>2.8164301979330886</v>
      </c>
      <c r="L87" s="15">
        <f t="shared" si="50"/>
        <v>0.37878787878787878</v>
      </c>
      <c r="M87" s="15">
        <f t="shared" si="51"/>
        <v>0.28901734104046245</v>
      </c>
      <c r="N87" s="15">
        <f t="shared" si="52"/>
        <v>0.36764705882352938</v>
      </c>
      <c r="O87" s="16">
        <f t="shared" si="53"/>
        <v>0.36581876982399397</v>
      </c>
      <c r="P87" s="16">
        <f t="shared" si="54"/>
        <v>0.27912183593507056</v>
      </c>
      <c r="Q87" s="16">
        <f t="shared" si="55"/>
        <v>0.3550593942409353</v>
      </c>
    </row>
    <row r="88" spans="1:22" x14ac:dyDescent="0.25">
      <c r="A88" s="92"/>
      <c r="B88" s="3" t="s">
        <v>642</v>
      </c>
      <c r="C88" s="3" t="s">
        <v>282</v>
      </c>
      <c r="D88" s="3" t="s">
        <v>391</v>
      </c>
      <c r="E88" s="3" t="s">
        <v>255</v>
      </c>
      <c r="F88" s="3" t="s">
        <v>72</v>
      </c>
      <c r="G88" s="10">
        <f t="shared" si="46"/>
        <v>1.0346264517834349</v>
      </c>
      <c r="H88" s="11">
        <f t="shared" ref="H88:H171" si="166">G88-1</f>
        <v>3.4626451783434931E-2</v>
      </c>
      <c r="I88" s="12">
        <f t="shared" si="47"/>
        <v>2.224446871334385</v>
      </c>
      <c r="J88" s="12">
        <f t="shared" si="48"/>
        <v>3.4659986134745071</v>
      </c>
      <c r="K88" s="12">
        <f t="shared" si="49"/>
        <v>3.8177716070808749</v>
      </c>
      <c r="L88" s="15">
        <f t="shared" si="50"/>
        <v>0.46511627906976744</v>
      </c>
      <c r="M88" s="15">
        <f t="shared" si="51"/>
        <v>0.29850746268656714</v>
      </c>
      <c r="N88" s="15">
        <f t="shared" si="52"/>
        <v>0.2710027100271003</v>
      </c>
      <c r="O88" s="16">
        <f t="shared" si="53"/>
        <v>0.44954995908718975</v>
      </c>
      <c r="P88" s="16">
        <f t="shared" si="54"/>
        <v>0.2885171379216292</v>
      </c>
      <c r="Q88" s="16">
        <f t="shared" si="55"/>
        <v>0.26193290299118099</v>
      </c>
    </row>
    <row r="89" spans="1:22" x14ac:dyDescent="0.25">
      <c r="A89" s="92"/>
      <c r="B89" s="3" t="s">
        <v>643</v>
      </c>
      <c r="C89" s="3" t="s">
        <v>196</v>
      </c>
      <c r="D89" s="3" t="s">
        <v>344</v>
      </c>
      <c r="E89" s="3" t="s">
        <v>446</v>
      </c>
      <c r="F89" s="3" t="s">
        <v>72</v>
      </c>
      <c r="G89" s="10">
        <f t="shared" si="46"/>
        <v>1.0355378470689236</v>
      </c>
      <c r="H89" s="11">
        <f t="shared" si="166"/>
        <v>3.55378470689236E-2</v>
      </c>
      <c r="I89" s="12">
        <f t="shared" si="47"/>
        <v>2.4438693190826597</v>
      </c>
      <c r="J89" s="12">
        <f t="shared" si="48"/>
        <v>3.593316329329165</v>
      </c>
      <c r="K89" s="12">
        <f t="shared" si="49"/>
        <v>3.1998119474429738</v>
      </c>
      <c r="L89" s="15">
        <f t="shared" si="50"/>
        <v>0.42372881355932207</v>
      </c>
      <c r="M89" s="15">
        <f t="shared" si="51"/>
        <v>0.28818443804034583</v>
      </c>
      <c r="N89" s="15">
        <f t="shared" si="52"/>
        <v>0.3236245954692557</v>
      </c>
      <c r="O89" s="16">
        <f t="shared" si="53"/>
        <v>0.40918718206068561</v>
      </c>
      <c r="P89" s="16">
        <f t="shared" si="54"/>
        <v>0.27829445235251238</v>
      </c>
      <c r="Q89" s="16">
        <f t="shared" si="55"/>
        <v>0.31251836558680196</v>
      </c>
    </row>
    <row r="90" spans="1:22" x14ac:dyDescent="0.25">
      <c r="A90" s="92"/>
      <c r="B90" s="3" t="s">
        <v>630</v>
      </c>
      <c r="C90" s="3" t="s">
        <v>388</v>
      </c>
      <c r="D90" s="3" t="s">
        <v>653</v>
      </c>
      <c r="E90" s="3" t="s">
        <v>165</v>
      </c>
      <c r="F90" s="3" t="s">
        <v>68</v>
      </c>
      <c r="G90" s="10">
        <f t="shared" si="46"/>
        <v>1.0405749189536571</v>
      </c>
      <c r="H90" s="11">
        <f t="shared" si="166"/>
        <v>4.0574918953657058E-2</v>
      </c>
      <c r="I90" s="12">
        <f t="shared" si="47"/>
        <v>2.3412935676457285</v>
      </c>
      <c r="J90" s="12">
        <f t="shared" si="48"/>
        <v>3.3610569882203123</v>
      </c>
      <c r="K90" s="12">
        <f t="shared" si="49"/>
        <v>3.6316064671482633</v>
      </c>
      <c r="L90" s="15">
        <f t="shared" si="50"/>
        <v>0.44444444444444442</v>
      </c>
      <c r="M90" s="15">
        <f t="shared" si="51"/>
        <v>0.30959752321981426</v>
      </c>
      <c r="N90" s="15">
        <f t="shared" si="52"/>
        <v>0.28653295128939826</v>
      </c>
      <c r="O90" s="16">
        <f t="shared" si="53"/>
        <v>0.42711431570093239</v>
      </c>
      <c r="P90" s="16">
        <f t="shared" si="54"/>
        <v>0.29752545211365261</v>
      </c>
      <c r="Q90" s="16">
        <f t="shared" si="55"/>
        <v>0.27536023218541489</v>
      </c>
    </row>
    <row r="91" spans="1:22" x14ac:dyDescent="0.25">
      <c r="A91" s="92"/>
      <c r="B91" s="3" t="s">
        <v>633</v>
      </c>
      <c r="C91" s="3" t="s">
        <v>527</v>
      </c>
      <c r="D91" s="3" t="s">
        <v>437</v>
      </c>
      <c r="E91" s="3" t="s">
        <v>193</v>
      </c>
      <c r="F91" s="3" t="s">
        <v>68</v>
      </c>
      <c r="G91" s="10">
        <f t="shared" si="46"/>
        <v>1.0407343326290572</v>
      </c>
      <c r="H91" s="11">
        <f t="shared" si="166"/>
        <v>4.0734332629057235E-2</v>
      </c>
      <c r="I91" s="12">
        <f t="shared" si="47"/>
        <v>2.8828341013824885</v>
      </c>
      <c r="J91" s="12">
        <f t="shared" si="48"/>
        <v>3.2262764311500773</v>
      </c>
      <c r="K91" s="12">
        <f t="shared" si="49"/>
        <v>2.91405613136136</v>
      </c>
      <c r="L91" s="15">
        <f t="shared" si="50"/>
        <v>0.36101083032490977</v>
      </c>
      <c r="M91" s="15">
        <f t="shared" si="51"/>
        <v>0.32258064516129031</v>
      </c>
      <c r="N91" s="15">
        <f t="shared" si="52"/>
        <v>0.35714285714285715</v>
      </c>
      <c r="O91" s="16">
        <f t="shared" si="53"/>
        <v>0.346880869599968</v>
      </c>
      <c r="P91" s="16">
        <f t="shared" si="54"/>
        <v>0.3099548415457779</v>
      </c>
      <c r="Q91" s="16">
        <f t="shared" si="55"/>
        <v>0.3431642888542541</v>
      </c>
    </row>
    <row r="92" spans="1:22" s="85" customFormat="1" x14ac:dyDescent="0.25">
      <c r="A92" s="92"/>
      <c r="B92" s="77" t="s">
        <v>647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U92" s="82"/>
      <c r="V92" s="84">
        <v>43998</v>
      </c>
    </row>
    <row r="93" spans="1:22" x14ac:dyDescent="0.25">
      <c r="A93" s="92"/>
      <c r="B93" s="3" t="s">
        <v>634</v>
      </c>
      <c r="C93" s="3" t="s">
        <v>207</v>
      </c>
      <c r="D93" s="3" t="s">
        <v>268</v>
      </c>
      <c r="E93" s="3" t="s">
        <v>171</v>
      </c>
      <c r="F93" s="3" t="s">
        <v>68</v>
      </c>
      <c r="G93" s="10">
        <f t="shared" si="46"/>
        <v>1.0347891901854247</v>
      </c>
      <c r="H93" s="11">
        <f t="shared" si="166"/>
        <v>3.4789190185424701E-2</v>
      </c>
      <c r="I93" s="12">
        <f t="shared" si="47"/>
        <v>2.4731461645431652</v>
      </c>
      <c r="J93" s="12">
        <f t="shared" si="48"/>
        <v>3.7459368684712375</v>
      </c>
      <c r="K93" s="12">
        <f t="shared" si="49"/>
        <v>3.0422802191451486</v>
      </c>
      <c r="L93" s="15">
        <f t="shared" si="50"/>
        <v>0.41841004184100417</v>
      </c>
      <c r="M93" s="15">
        <f t="shared" si="51"/>
        <v>0.27624309392265195</v>
      </c>
      <c r="N93" s="15">
        <f t="shared" si="52"/>
        <v>0.3401360544217687</v>
      </c>
      <c r="O93" s="16">
        <f t="shared" si="53"/>
        <v>0.40434326702429985</v>
      </c>
      <c r="P93" s="16">
        <f t="shared" si="54"/>
        <v>0.26695591386410955</v>
      </c>
      <c r="Q93" s="16">
        <f t="shared" si="55"/>
        <v>0.32870081911159071</v>
      </c>
    </row>
    <row r="94" spans="1:22" s="62" customFormat="1" x14ac:dyDescent="0.25">
      <c r="A94" s="92"/>
      <c r="B94" s="61" t="s">
        <v>632</v>
      </c>
      <c r="C94" s="61">
        <v>4.0599999999999996</v>
      </c>
      <c r="D94" s="61">
        <v>3.84</v>
      </c>
      <c r="E94" s="61">
        <v>1.825</v>
      </c>
      <c r="F94" s="61"/>
      <c r="G94" s="68">
        <f t="shared" ref="G94" si="167">(((1/C94)+(1/D94)+(1/E94)))</f>
        <v>1.0546672908653305</v>
      </c>
      <c r="H94" s="63">
        <f t="shared" ref="H94" si="168">G94-1</f>
        <v>5.4667290865330509E-2</v>
      </c>
      <c r="I94" s="64">
        <f t="shared" ref="I94" si="169">C94*G94</f>
        <v>4.2819492009132416</v>
      </c>
      <c r="J94" s="64">
        <f t="shared" ref="J94" si="170">D94*G94</f>
        <v>4.0499223969228693</v>
      </c>
      <c r="K94" s="64">
        <f t="shared" ref="K94" si="171">E94*G94</f>
        <v>1.9247678058292281</v>
      </c>
      <c r="L94" s="65">
        <f t="shared" ref="L94" si="172">(1/C94)</f>
        <v>0.24630541871921185</v>
      </c>
      <c r="M94" s="65">
        <f t="shared" ref="M94" si="173">(1/D94)</f>
        <v>0.26041666666666669</v>
      </c>
      <c r="N94" s="65">
        <f t="shared" ref="N94" si="174">(1/E94)</f>
        <v>0.54794520547945202</v>
      </c>
      <c r="O94" s="65">
        <f t="shared" ref="O94" si="175">(1/I94)</f>
        <v>0.23353850152793101</v>
      </c>
      <c r="P94" s="65">
        <f t="shared" ref="P94" si="176">(1/J94)</f>
        <v>0.24691831151130203</v>
      </c>
      <c r="Q94" s="65">
        <f t="shared" ref="Q94" si="177">(1/K94)</f>
        <v>0.51954318696076707</v>
      </c>
      <c r="R94" s="66">
        <v>2</v>
      </c>
      <c r="S94" s="67" t="s">
        <v>1573</v>
      </c>
      <c r="T94" s="67"/>
      <c r="U94" s="66"/>
      <c r="V94" s="72"/>
    </row>
    <row r="95" spans="1:22" x14ac:dyDescent="0.25">
      <c r="A95" s="92"/>
      <c r="B95" s="3" t="s">
        <v>644</v>
      </c>
      <c r="C95" s="3" t="s">
        <v>193</v>
      </c>
      <c r="D95" s="3" t="s">
        <v>283</v>
      </c>
      <c r="E95" s="3" t="s">
        <v>537</v>
      </c>
      <c r="F95" s="3" t="s">
        <v>76</v>
      </c>
      <c r="G95" s="10">
        <f t="shared" si="46"/>
        <v>1.0352652565490783</v>
      </c>
      <c r="H95" s="11">
        <f t="shared" si="166"/>
        <v>3.5265256549078305E-2</v>
      </c>
      <c r="I95" s="12">
        <f t="shared" si="47"/>
        <v>2.8987427183374193</v>
      </c>
      <c r="J95" s="12">
        <f t="shared" si="48"/>
        <v>3.5820177876598107</v>
      </c>
      <c r="K95" s="12">
        <f t="shared" si="49"/>
        <v>2.6606317093311311</v>
      </c>
      <c r="L95" s="15">
        <f t="shared" si="50"/>
        <v>0.35714285714285715</v>
      </c>
      <c r="M95" s="15">
        <f t="shared" si="51"/>
        <v>0.28901734104046245</v>
      </c>
      <c r="N95" s="15">
        <f t="shared" si="52"/>
        <v>0.38910505836575876</v>
      </c>
      <c r="O95" s="16">
        <f t="shared" si="53"/>
        <v>0.34497714946345853</v>
      </c>
      <c r="P95" s="16">
        <f t="shared" si="54"/>
        <v>0.27917225968141157</v>
      </c>
      <c r="Q95" s="16">
        <f t="shared" si="55"/>
        <v>0.37585059085512995</v>
      </c>
    </row>
    <row r="96" spans="1:22" x14ac:dyDescent="0.25">
      <c r="A96" s="92"/>
      <c r="B96" s="3" t="s">
        <v>636</v>
      </c>
      <c r="C96" s="3" t="s">
        <v>654</v>
      </c>
      <c r="D96" s="3" t="s">
        <v>467</v>
      </c>
      <c r="E96" s="3" t="s">
        <v>298</v>
      </c>
      <c r="F96" s="3" t="s">
        <v>72</v>
      </c>
      <c r="G96" s="10">
        <f t="shared" si="46"/>
        <v>1.033763986296951</v>
      </c>
      <c r="H96" s="11">
        <f t="shared" si="166"/>
        <v>3.3763986296950987E-2</v>
      </c>
      <c r="I96" s="12">
        <f t="shared" si="47"/>
        <v>2.7498122035498898</v>
      </c>
      <c r="J96" s="12">
        <f t="shared" si="48"/>
        <v>3.4527717142318162</v>
      </c>
      <c r="K96" s="12">
        <f t="shared" si="49"/>
        <v>2.8842015217684933</v>
      </c>
      <c r="L96" s="15">
        <f t="shared" si="50"/>
        <v>0.37593984962406013</v>
      </c>
      <c r="M96" s="15">
        <f t="shared" si="51"/>
        <v>0.29940119760479045</v>
      </c>
      <c r="N96" s="15">
        <f t="shared" si="52"/>
        <v>0.35842293906810035</v>
      </c>
      <c r="O96" s="16">
        <f t="shared" si="53"/>
        <v>0.36366119792073176</v>
      </c>
      <c r="P96" s="16">
        <f t="shared" si="54"/>
        <v>0.28962239115842714</v>
      </c>
      <c r="Q96" s="16">
        <f t="shared" si="55"/>
        <v>0.34671641092084104</v>
      </c>
    </row>
    <row r="97" spans="1:23" s="85" customFormat="1" x14ac:dyDescent="0.25">
      <c r="A97" s="92"/>
      <c r="B97" s="77" t="s">
        <v>638</v>
      </c>
      <c r="C97" s="77">
        <v>2.2200000000000002</v>
      </c>
      <c r="D97" s="77">
        <v>3.5</v>
      </c>
      <c r="E97" s="77">
        <v>3.08</v>
      </c>
      <c r="F97" s="77"/>
      <c r="G97" s="78">
        <f t="shared" ref="G97" si="178">(((1/C97)+(1/D97)+(1/E97)))</f>
        <v>1.0608400608400608</v>
      </c>
      <c r="H97" s="79">
        <f t="shared" ref="H97" si="179">G97-1</f>
        <v>6.0840060840060772E-2</v>
      </c>
      <c r="I97" s="80">
        <f t="shared" ref="I97" si="180">C97*G97</f>
        <v>2.3550649350649353</v>
      </c>
      <c r="J97" s="80">
        <f t="shared" ref="J97" si="181">D97*G97</f>
        <v>3.7129402129402127</v>
      </c>
      <c r="K97" s="80">
        <f t="shared" ref="K97" si="182">E97*G97</f>
        <v>3.2673873873873873</v>
      </c>
      <c r="L97" s="81">
        <f t="shared" ref="L97" si="183">(1/C97)</f>
        <v>0.4504504504504504</v>
      </c>
      <c r="M97" s="81">
        <f t="shared" ref="M97" si="184">(1/D97)</f>
        <v>0.2857142857142857</v>
      </c>
      <c r="N97" s="81">
        <f t="shared" ref="N97" si="185">(1/E97)</f>
        <v>0.32467532467532467</v>
      </c>
      <c r="O97" s="81">
        <f t="shared" ref="O97" si="186">(1/I97)</f>
        <v>0.42461674203154293</v>
      </c>
      <c r="P97" s="81">
        <f t="shared" ref="P97" si="187">(1/J97)</f>
        <v>0.26932833351715013</v>
      </c>
      <c r="Q97" s="81">
        <f t="shared" ref="Q97" si="188">(1/K97)</f>
        <v>0.30605492445130694</v>
      </c>
      <c r="R97" s="82">
        <v>1</v>
      </c>
      <c r="S97" s="83" t="s">
        <v>1570</v>
      </c>
      <c r="T97" s="83" t="s">
        <v>1573</v>
      </c>
      <c r="U97" s="88" t="s">
        <v>1579</v>
      </c>
      <c r="V97" s="84">
        <v>43987</v>
      </c>
      <c r="W97" s="85" t="s">
        <v>1594</v>
      </c>
    </row>
    <row r="98" spans="1:23" x14ac:dyDescent="0.25">
      <c r="A98" s="92"/>
      <c r="B98" s="3" t="s">
        <v>639</v>
      </c>
      <c r="C98" s="3" t="s">
        <v>85</v>
      </c>
      <c r="D98" s="3" t="s">
        <v>653</v>
      </c>
      <c r="E98" s="3" t="s">
        <v>288</v>
      </c>
      <c r="F98" s="3" t="s">
        <v>72</v>
      </c>
      <c r="G98" s="10">
        <f t="shared" si="46"/>
        <v>1.0393405210040492</v>
      </c>
      <c r="H98" s="11">
        <f t="shared" si="166"/>
        <v>3.9340521004049167E-2</v>
      </c>
      <c r="I98" s="12">
        <f t="shared" si="47"/>
        <v>2.6918919494004871</v>
      </c>
      <c r="J98" s="12">
        <f t="shared" si="48"/>
        <v>3.3570698828430787</v>
      </c>
      <c r="K98" s="12">
        <f t="shared" si="49"/>
        <v>3.0244809161217834</v>
      </c>
      <c r="L98" s="15">
        <f t="shared" si="50"/>
        <v>0.38610038610038611</v>
      </c>
      <c r="M98" s="15">
        <f t="shared" si="51"/>
        <v>0.30959752321981426</v>
      </c>
      <c r="N98" s="15">
        <f t="shared" si="52"/>
        <v>0.3436426116838488</v>
      </c>
      <c r="O98" s="16">
        <f t="shared" si="53"/>
        <v>0.37148593583881057</v>
      </c>
      <c r="P98" s="16">
        <f t="shared" si="54"/>
        <v>0.29787881542492856</v>
      </c>
      <c r="Q98" s="16">
        <f t="shared" si="55"/>
        <v>0.33063524873626088</v>
      </c>
    </row>
    <row r="99" spans="1:23" x14ac:dyDescent="0.25">
      <c r="A99" s="92"/>
      <c r="B99" s="3" t="s">
        <v>640</v>
      </c>
      <c r="C99" s="3" t="s">
        <v>96</v>
      </c>
      <c r="D99" s="3" t="s">
        <v>625</v>
      </c>
      <c r="E99" s="3" t="s">
        <v>228</v>
      </c>
      <c r="F99" s="3" t="s">
        <v>72</v>
      </c>
      <c r="G99" s="10">
        <f t="shared" si="46"/>
        <v>1.0411815730042577</v>
      </c>
      <c r="H99" s="11">
        <f t="shared" si="166"/>
        <v>4.1181573004257732E-2</v>
      </c>
      <c r="I99" s="12">
        <f t="shared" si="47"/>
        <v>4.5395516582985644</v>
      </c>
      <c r="J99" s="12">
        <f t="shared" si="48"/>
        <v>4.1126672133668185</v>
      </c>
      <c r="K99" s="12">
        <f t="shared" si="49"/>
        <v>1.8637150156776214</v>
      </c>
      <c r="L99" s="15">
        <f t="shared" si="50"/>
        <v>0.2293577981651376</v>
      </c>
      <c r="M99" s="15">
        <f t="shared" si="51"/>
        <v>0.25316455696202528</v>
      </c>
      <c r="N99" s="15">
        <f t="shared" si="52"/>
        <v>0.55865921787709494</v>
      </c>
      <c r="O99" s="16">
        <f t="shared" si="53"/>
        <v>0.22028607124052479</v>
      </c>
      <c r="P99" s="16">
        <f t="shared" si="54"/>
        <v>0.24315120774903495</v>
      </c>
      <c r="Q99" s="16">
        <f t="shared" si="55"/>
        <v>0.53656272101044034</v>
      </c>
    </row>
    <row r="100" spans="1:23" x14ac:dyDescent="0.25">
      <c r="A100" s="92"/>
      <c r="B100" s="3" t="s">
        <v>641</v>
      </c>
      <c r="C100" s="3" t="s">
        <v>285</v>
      </c>
      <c r="D100" s="3" t="s">
        <v>569</v>
      </c>
      <c r="E100" s="3" t="s">
        <v>74</v>
      </c>
      <c r="F100" s="3" t="s">
        <v>72</v>
      </c>
      <c r="G100" s="10">
        <f t="shared" si="46"/>
        <v>1.0345230135146783</v>
      </c>
      <c r="H100" s="11">
        <f t="shared" si="166"/>
        <v>3.4523013514678347E-2</v>
      </c>
      <c r="I100" s="12">
        <f t="shared" si="47"/>
        <v>2.0069746462184761</v>
      </c>
      <c r="J100" s="12">
        <f t="shared" si="48"/>
        <v>4.0760206732478323</v>
      </c>
      <c r="K100" s="12">
        <f t="shared" si="49"/>
        <v>3.9001517609503376</v>
      </c>
      <c r="L100" s="15">
        <f t="shared" si="50"/>
        <v>0.51546391752577325</v>
      </c>
      <c r="M100" s="15">
        <f t="shared" si="51"/>
        <v>0.25380710659898476</v>
      </c>
      <c r="N100" s="15">
        <f t="shared" si="52"/>
        <v>0.26525198938992045</v>
      </c>
      <c r="O100" s="16">
        <f t="shared" si="53"/>
        <v>0.49826239802490341</v>
      </c>
      <c r="P100" s="16">
        <f t="shared" si="54"/>
        <v>0.24533732288535856</v>
      </c>
      <c r="Q100" s="16">
        <f t="shared" si="55"/>
        <v>0.25640027908973806</v>
      </c>
    </row>
    <row r="101" spans="1:23" x14ac:dyDescent="0.25">
      <c r="A101" s="91" t="s">
        <v>632</v>
      </c>
      <c r="B101" s="3" t="s">
        <v>628</v>
      </c>
      <c r="C101" s="3" t="s">
        <v>132</v>
      </c>
      <c r="D101" s="3" t="s">
        <v>655</v>
      </c>
      <c r="E101" s="3" t="s">
        <v>133</v>
      </c>
      <c r="F101" s="3" t="s">
        <v>72</v>
      </c>
      <c r="G101" s="10">
        <f t="shared" si="46"/>
        <v>1.0397040625209035</v>
      </c>
      <c r="H101" s="11">
        <f t="shared" si="166"/>
        <v>3.9704062520903527E-2</v>
      </c>
      <c r="I101" s="12">
        <f t="shared" si="47"/>
        <v>1.5491590531561463</v>
      </c>
      <c r="J101" s="12">
        <f t="shared" si="48"/>
        <v>4.6578742000936479</v>
      </c>
      <c r="K101" s="12">
        <f t="shared" si="49"/>
        <v>7.1531639501438162</v>
      </c>
      <c r="L101" s="15">
        <f t="shared" si="50"/>
        <v>0.67114093959731547</v>
      </c>
      <c r="M101" s="15">
        <f t="shared" si="51"/>
        <v>0.2232142857142857</v>
      </c>
      <c r="N101" s="15">
        <f t="shared" si="52"/>
        <v>0.14534883720930233</v>
      </c>
      <c r="O101" s="16">
        <f t="shared" si="53"/>
        <v>0.64551151023690645</v>
      </c>
      <c r="P101" s="16">
        <f t="shared" si="54"/>
        <v>0.21469021211004255</v>
      </c>
      <c r="Q101" s="16">
        <f t="shared" si="55"/>
        <v>0.13979827765305097</v>
      </c>
    </row>
    <row r="102" spans="1:23" s="62" customFormat="1" x14ac:dyDescent="0.25">
      <c r="A102" s="91"/>
      <c r="B102" s="61" t="s">
        <v>627</v>
      </c>
      <c r="C102" s="61">
        <v>2.11</v>
      </c>
      <c r="D102" s="61">
        <v>3.5</v>
      </c>
      <c r="E102" s="61">
        <v>3.36</v>
      </c>
      <c r="F102" s="61"/>
      <c r="G102" s="68">
        <f t="shared" ref="G102" si="189">(((1/C102)+(1/D102)+(1/E102)))</f>
        <v>1.0572669826224328</v>
      </c>
      <c r="H102" s="63">
        <f t="shared" ref="H102" si="190">G102-1</f>
        <v>5.7266982622432794E-2</v>
      </c>
      <c r="I102" s="64">
        <f t="shared" ref="I102" si="191">C102*G102</f>
        <v>2.230833333333333</v>
      </c>
      <c r="J102" s="64">
        <f t="shared" ref="J102" si="192">D102*G102</f>
        <v>3.7004344391785149</v>
      </c>
      <c r="K102" s="64">
        <f t="shared" ref="K102" si="193">E102*G102</f>
        <v>3.5524170616113739</v>
      </c>
      <c r="L102" s="65">
        <f t="shared" ref="L102" si="194">(1/C102)</f>
        <v>0.47393364928909953</v>
      </c>
      <c r="M102" s="65">
        <f t="shared" ref="M102" si="195">(1/D102)</f>
        <v>0.2857142857142857</v>
      </c>
      <c r="N102" s="65">
        <f t="shared" ref="N102" si="196">(1/E102)</f>
        <v>0.29761904761904762</v>
      </c>
      <c r="O102" s="65">
        <f t="shared" ref="O102" si="197">(1/I102)</f>
        <v>0.44826298094882339</v>
      </c>
      <c r="P102" s="65">
        <f t="shared" ref="P102" si="198">(1/J102)</f>
        <v>0.2702385399434335</v>
      </c>
      <c r="Q102" s="65">
        <f t="shared" ref="Q102" si="199">(1/K102)</f>
        <v>0.28149847910774323</v>
      </c>
      <c r="R102" s="66"/>
      <c r="S102" s="67"/>
      <c r="T102" s="67"/>
      <c r="U102" s="66"/>
      <c r="V102" s="72">
        <v>43975</v>
      </c>
    </row>
    <row r="103" spans="1:23" x14ac:dyDescent="0.25">
      <c r="A103" s="92"/>
      <c r="B103" s="3" t="s">
        <v>642</v>
      </c>
      <c r="C103" s="3" t="s">
        <v>552</v>
      </c>
      <c r="D103" s="3" t="s">
        <v>334</v>
      </c>
      <c r="E103" s="3" t="s">
        <v>513</v>
      </c>
      <c r="F103" s="3" t="s">
        <v>76</v>
      </c>
      <c r="G103" s="10">
        <f t="shared" ref="G103:G187" si="200">(((1/C103)+(1/D103)+(1/E103)))</f>
        <v>1.0440224413811516</v>
      </c>
      <c r="H103" s="11">
        <f t="shared" si="166"/>
        <v>4.4022441381151634E-2</v>
      </c>
      <c r="I103" s="12">
        <f t="shared" ref="I103:I187" si="201">C103*G103</f>
        <v>1.7852783747617693</v>
      </c>
      <c r="J103" s="12">
        <f t="shared" ref="J103:J187" si="202">D103*G103</f>
        <v>3.800241686627392</v>
      </c>
      <c r="K103" s="12">
        <f t="shared" ref="K103:K187" si="203">E103*G103</f>
        <v>5.6586016322858415</v>
      </c>
      <c r="L103" s="15">
        <f t="shared" ref="L103:L187" si="204">(1/C103)</f>
        <v>0.58479532163742687</v>
      </c>
      <c r="M103" s="15">
        <f t="shared" ref="M103:M187" si="205">(1/D103)</f>
        <v>0.27472527472527469</v>
      </c>
      <c r="N103" s="15">
        <f t="shared" ref="N103:N187" si="206">(1/E103)</f>
        <v>0.18450184501845018</v>
      </c>
      <c r="O103" s="16">
        <f t="shared" ref="O103:O187" si="207">(1/I103)</f>
        <v>0.56013673505312123</v>
      </c>
      <c r="P103" s="16">
        <f t="shared" ref="P103:P187" si="208">(1/J103)</f>
        <v>0.26314115850023001</v>
      </c>
      <c r="Q103" s="16">
        <f t="shared" ref="Q103:Q187" si="209">(1/K103)</f>
        <v>0.17672210644664896</v>
      </c>
    </row>
    <row r="104" spans="1:23" x14ac:dyDescent="0.25">
      <c r="A104" s="92"/>
      <c r="B104" s="3" t="s">
        <v>643</v>
      </c>
      <c r="C104" s="3" t="s">
        <v>220</v>
      </c>
      <c r="D104" s="3" t="s">
        <v>565</v>
      </c>
      <c r="E104" s="3" t="s">
        <v>656</v>
      </c>
      <c r="F104" s="3" t="s">
        <v>72</v>
      </c>
      <c r="G104" s="10">
        <f t="shared" si="200"/>
        <v>1.0400040155871935</v>
      </c>
      <c r="H104" s="11">
        <f t="shared" si="166"/>
        <v>4.0004015587193464E-2</v>
      </c>
      <c r="I104" s="12">
        <f t="shared" si="201"/>
        <v>1.3832053407309675</v>
      </c>
      <c r="J104" s="12">
        <f t="shared" si="202"/>
        <v>5.5224213227679968</v>
      </c>
      <c r="K104" s="12">
        <f t="shared" si="203"/>
        <v>10.420840236183679</v>
      </c>
      <c r="L104" s="15">
        <f t="shared" si="204"/>
        <v>0.75187969924812026</v>
      </c>
      <c r="M104" s="15">
        <f t="shared" si="205"/>
        <v>0.18832391713747648</v>
      </c>
      <c r="N104" s="15">
        <f t="shared" si="206"/>
        <v>9.9800399201596807E-2</v>
      </c>
      <c r="O104" s="16">
        <f t="shared" si="207"/>
        <v>0.7229584578321111</v>
      </c>
      <c r="P104" s="16">
        <f t="shared" si="208"/>
        <v>0.18107999037979433</v>
      </c>
      <c r="Q104" s="16">
        <f t="shared" si="209"/>
        <v>9.5961551788094596E-2</v>
      </c>
    </row>
    <row r="105" spans="1:23" x14ac:dyDescent="0.25">
      <c r="A105" s="92"/>
      <c r="B105" s="3" t="s">
        <v>630</v>
      </c>
      <c r="C105" s="3" t="s">
        <v>108</v>
      </c>
      <c r="D105" s="3" t="s">
        <v>403</v>
      </c>
      <c r="E105" s="3" t="s">
        <v>657</v>
      </c>
      <c r="F105" s="3" t="s">
        <v>72</v>
      </c>
      <c r="G105" s="10">
        <f t="shared" si="200"/>
        <v>1.0434006396763453</v>
      </c>
      <c r="H105" s="11">
        <f t="shared" si="166"/>
        <v>4.3400639676345332E-2</v>
      </c>
      <c r="I105" s="12">
        <f t="shared" si="201"/>
        <v>1.4711949019436468</v>
      </c>
      <c r="J105" s="12">
        <f t="shared" si="202"/>
        <v>4.8726809872885326</v>
      </c>
      <c r="K105" s="12">
        <f t="shared" si="203"/>
        <v>8.6915273285039572</v>
      </c>
      <c r="L105" s="15">
        <f t="shared" si="204"/>
        <v>0.70921985815602839</v>
      </c>
      <c r="M105" s="15">
        <f t="shared" si="205"/>
        <v>0.21413276231263384</v>
      </c>
      <c r="N105" s="15">
        <f t="shared" si="206"/>
        <v>0.12004801920768307</v>
      </c>
      <c r="O105" s="16">
        <f t="shared" si="207"/>
        <v>0.67971959301848128</v>
      </c>
      <c r="P105" s="16">
        <f t="shared" si="208"/>
        <v>0.20522583001200395</v>
      </c>
      <c r="Q105" s="16">
        <f t="shared" si="209"/>
        <v>0.11505457696951481</v>
      </c>
    </row>
    <row r="106" spans="1:23" x14ac:dyDescent="0.25">
      <c r="A106" s="92"/>
      <c r="B106" s="3" t="s">
        <v>631</v>
      </c>
      <c r="C106" s="3" t="s">
        <v>210</v>
      </c>
      <c r="D106" s="3" t="s">
        <v>286</v>
      </c>
      <c r="E106" s="3" t="s">
        <v>658</v>
      </c>
      <c r="F106" s="3" t="s">
        <v>72</v>
      </c>
      <c r="G106" s="10">
        <f t="shared" si="200"/>
        <v>1.0384494654855214</v>
      </c>
      <c r="H106" s="11">
        <f t="shared" si="166"/>
        <v>3.8449465485521417E-2</v>
      </c>
      <c r="I106" s="12">
        <f t="shared" si="201"/>
        <v>1.505751724954006</v>
      </c>
      <c r="J106" s="12">
        <f t="shared" si="202"/>
        <v>4.6834070893397017</v>
      </c>
      <c r="K106" s="12">
        <f t="shared" si="203"/>
        <v>8.1725972933710533</v>
      </c>
      <c r="L106" s="15">
        <f t="shared" si="204"/>
        <v>0.68965517241379315</v>
      </c>
      <c r="M106" s="15">
        <f t="shared" si="205"/>
        <v>0.22172949002217296</v>
      </c>
      <c r="N106" s="15">
        <f t="shared" si="206"/>
        <v>0.12706480304955528</v>
      </c>
      <c r="O106" s="16">
        <f t="shared" si="207"/>
        <v>0.66412010919698305</v>
      </c>
      <c r="P106" s="16">
        <f t="shared" si="208"/>
        <v>0.21351976903228942</v>
      </c>
      <c r="Q106" s="16">
        <f t="shared" si="209"/>
        <v>0.1223601217707275</v>
      </c>
    </row>
    <row r="107" spans="1:23" x14ac:dyDescent="0.25">
      <c r="A107" s="92"/>
      <c r="B107" s="3" t="s">
        <v>633</v>
      </c>
      <c r="C107" s="3" t="s">
        <v>585</v>
      </c>
      <c r="D107" s="3" t="s">
        <v>305</v>
      </c>
      <c r="E107" s="3" t="s">
        <v>659</v>
      </c>
      <c r="F107" s="3" t="s">
        <v>72</v>
      </c>
      <c r="G107" s="10">
        <f t="shared" si="200"/>
        <v>1.0364380744930428</v>
      </c>
      <c r="H107" s="11">
        <f t="shared" si="166"/>
        <v>3.6438074493042816E-2</v>
      </c>
      <c r="I107" s="12">
        <f t="shared" si="201"/>
        <v>1.8137666303628248</v>
      </c>
      <c r="J107" s="12">
        <f t="shared" si="202"/>
        <v>4.0110153482880762</v>
      </c>
      <c r="K107" s="12">
        <f t="shared" si="203"/>
        <v>5.0163602805463272</v>
      </c>
      <c r="L107" s="15">
        <f t="shared" si="204"/>
        <v>0.5714285714285714</v>
      </c>
      <c r="M107" s="15">
        <f t="shared" si="205"/>
        <v>0.25839793281653745</v>
      </c>
      <c r="N107" s="15">
        <f t="shared" si="206"/>
        <v>0.20661157024793389</v>
      </c>
      <c r="O107" s="16">
        <f t="shared" si="207"/>
        <v>0.55133884550514667</v>
      </c>
      <c r="P107" s="16">
        <f t="shared" si="208"/>
        <v>0.24931343142997586</v>
      </c>
      <c r="Q107" s="16">
        <f t="shared" si="209"/>
        <v>0.19934772306487741</v>
      </c>
    </row>
    <row r="108" spans="1:23" x14ac:dyDescent="0.25">
      <c r="A108" s="92"/>
      <c r="B108" s="3" t="s">
        <v>647</v>
      </c>
      <c r="C108" s="3" t="s">
        <v>138</v>
      </c>
      <c r="D108" s="3" t="s">
        <v>514</v>
      </c>
      <c r="E108" s="3" t="s">
        <v>244</v>
      </c>
      <c r="F108" s="3" t="s">
        <v>68</v>
      </c>
      <c r="G108" s="10">
        <f t="shared" si="200"/>
        <v>1.0400372095130812</v>
      </c>
      <c r="H108" s="11">
        <f t="shared" si="166"/>
        <v>4.0037209513081207E-2</v>
      </c>
      <c r="I108" s="12">
        <f t="shared" si="201"/>
        <v>1.6016573026501451</v>
      </c>
      <c r="J108" s="12">
        <f t="shared" si="202"/>
        <v>4.4409588846208568</v>
      </c>
      <c r="K108" s="12">
        <f t="shared" si="203"/>
        <v>6.6458377687885886</v>
      </c>
      <c r="L108" s="15">
        <f t="shared" si="204"/>
        <v>0.64935064935064934</v>
      </c>
      <c r="M108" s="15">
        <f t="shared" si="205"/>
        <v>0.23419203747072601</v>
      </c>
      <c r="N108" s="15">
        <f t="shared" si="206"/>
        <v>0.1564945226917058</v>
      </c>
      <c r="O108" s="16">
        <f t="shared" si="207"/>
        <v>0.62435328602777462</v>
      </c>
      <c r="P108" s="16">
        <f t="shared" si="208"/>
        <v>0.22517659496083675</v>
      </c>
      <c r="Q108" s="16">
        <f t="shared" si="209"/>
        <v>0.15047011901138857</v>
      </c>
    </row>
    <row r="109" spans="1:23" s="85" customFormat="1" x14ac:dyDescent="0.25">
      <c r="A109" s="92"/>
      <c r="B109" s="77" t="s">
        <v>634</v>
      </c>
      <c r="C109" s="77">
        <v>1.62</v>
      </c>
      <c r="D109" s="77">
        <v>3.7</v>
      </c>
      <c r="E109" s="77">
        <v>5.65</v>
      </c>
      <c r="F109" s="77"/>
      <c r="G109" s="78">
        <f t="shared" ref="G109" si="210">(((1/C109)+(1/D109)+(1/E109)))</f>
        <v>1.0645453713300321</v>
      </c>
      <c r="H109" s="79">
        <f t="shared" ref="H109" si="211">G109-1</f>
        <v>6.4545371330032131E-2</v>
      </c>
      <c r="I109" s="80">
        <f t="shared" ref="I109" si="212">C109*G109</f>
        <v>1.7245635015546521</v>
      </c>
      <c r="J109" s="80">
        <f t="shared" ref="J109" si="213">D109*G109</f>
        <v>3.9388178739211193</v>
      </c>
      <c r="K109" s="80">
        <f t="shared" ref="K109" si="214">E109*G109</f>
        <v>6.0146813480146823</v>
      </c>
      <c r="L109" s="81">
        <f t="shared" ref="L109" si="215">(1/C109)</f>
        <v>0.61728395061728392</v>
      </c>
      <c r="M109" s="81">
        <f t="shared" ref="M109" si="216">(1/D109)</f>
        <v>0.27027027027027023</v>
      </c>
      <c r="N109" s="81">
        <f t="shared" ref="N109" si="217">(1/E109)</f>
        <v>0.17699115044247787</v>
      </c>
      <c r="O109" s="81">
        <f t="shared" ref="O109" si="218">(1/I109)</f>
        <v>0.57985687340508152</v>
      </c>
      <c r="P109" s="81">
        <f t="shared" ref="P109" si="219">(1/J109)</f>
        <v>0.25388327970708974</v>
      </c>
      <c r="Q109" s="81">
        <f t="shared" ref="Q109" si="220">(1/K109)</f>
        <v>0.16625984688782866</v>
      </c>
      <c r="R109" s="82"/>
      <c r="S109" s="83"/>
      <c r="T109" s="83"/>
      <c r="U109" s="82"/>
      <c r="V109" s="84">
        <v>43990</v>
      </c>
    </row>
    <row r="110" spans="1:23" x14ac:dyDescent="0.25">
      <c r="A110" s="92"/>
      <c r="B110" s="3" t="s">
        <v>635</v>
      </c>
      <c r="C110" s="3" t="s">
        <v>306</v>
      </c>
      <c r="D110" s="3" t="s">
        <v>660</v>
      </c>
      <c r="E110" s="3" t="s">
        <v>661</v>
      </c>
      <c r="F110" s="3" t="s">
        <v>72</v>
      </c>
      <c r="G110" s="10">
        <f t="shared" si="200"/>
        <v>1.0440191144317295</v>
      </c>
      <c r="H110" s="11">
        <f t="shared" si="166"/>
        <v>4.4019114431729456E-2</v>
      </c>
      <c r="I110" s="12">
        <f t="shared" si="201"/>
        <v>1.3676650399055656</v>
      </c>
      <c r="J110" s="12">
        <f t="shared" si="202"/>
        <v>5.6168228356427043</v>
      </c>
      <c r="K110" s="12">
        <f t="shared" si="203"/>
        <v>11.014401657254746</v>
      </c>
      <c r="L110" s="15">
        <f t="shared" si="204"/>
        <v>0.76335877862595414</v>
      </c>
      <c r="M110" s="15">
        <f t="shared" si="205"/>
        <v>0.18587360594795541</v>
      </c>
      <c r="N110" s="15">
        <f t="shared" si="206"/>
        <v>9.4786729857819899E-2</v>
      </c>
      <c r="O110" s="16">
        <f t="shared" si="207"/>
        <v>0.73117318263033748</v>
      </c>
      <c r="P110" s="16">
        <f t="shared" si="208"/>
        <v>0.17803659279660636</v>
      </c>
      <c r="Q110" s="16">
        <f t="shared" si="209"/>
        <v>9.0790224573056133E-2</v>
      </c>
    </row>
    <row r="111" spans="1:23" x14ac:dyDescent="0.25">
      <c r="A111" s="92"/>
      <c r="B111" s="3" t="s">
        <v>644</v>
      </c>
      <c r="C111" s="3" t="s">
        <v>263</v>
      </c>
      <c r="D111" s="3" t="s">
        <v>205</v>
      </c>
      <c r="E111" s="3" t="s">
        <v>481</v>
      </c>
      <c r="F111" s="3" t="s">
        <v>72</v>
      </c>
      <c r="G111" s="10">
        <f t="shared" si="200"/>
        <v>1.042843791586668</v>
      </c>
      <c r="H111" s="11">
        <f t="shared" si="166"/>
        <v>4.2843791586667956E-2</v>
      </c>
      <c r="I111" s="12">
        <f t="shared" si="201"/>
        <v>1.6372647527910689</v>
      </c>
      <c r="J111" s="12">
        <f t="shared" si="202"/>
        <v>4.3590870488322722</v>
      </c>
      <c r="K111" s="12">
        <f t="shared" si="203"/>
        <v>6.2570627495200082</v>
      </c>
      <c r="L111" s="15">
        <f t="shared" si="204"/>
        <v>0.63694267515923564</v>
      </c>
      <c r="M111" s="15">
        <f t="shared" si="205"/>
        <v>0.23923444976076558</v>
      </c>
      <c r="N111" s="15">
        <f t="shared" si="206"/>
        <v>0.16666666666666666</v>
      </c>
      <c r="O111" s="16">
        <f t="shared" si="207"/>
        <v>0.61077476828062505</v>
      </c>
      <c r="P111" s="16">
        <f t="shared" si="208"/>
        <v>0.22940583401927786</v>
      </c>
      <c r="Q111" s="16">
        <f t="shared" si="209"/>
        <v>0.1598193977000969</v>
      </c>
    </row>
    <row r="112" spans="1:23" s="59" customFormat="1" x14ac:dyDescent="0.25">
      <c r="A112" s="92"/>
      <c r="B112" s="58" t="s">
        <v>645</v>
      </c>
      <c r="C112" s="58"/>
      <c r="D112" s="58"/>
      <c r="E112" s="58"/>
      <c r="F112" s="58"/>
      <c r="G112" s="90"/>
      <c r="H112" s="74"/>
      <c r="I112" s="75"/>
      <c r="J112" s="75"/>
      <c r="K112" s="75"/>
      <c r="L112" s="76"/>
      <c r="M112" s="76"/>
      <c r="N112" s="76"/>
      <c r="O112" s="76"/>
      <c r="P112" s="76"/>
      <c r="Q112" s="76"/>
      <c r="R112" s="70"/>
      <c r="S112" s="60"/>
      <c r="T112" s="60"/>
      <c r="U112" s="70"/>
      <c r="V112" s="73"/>
    </row>
    <row r="113" spans="1:23" x14ac:dyDescent="0.25">
      <c r="A113" s="92"/>
      <c r="B113" s="3" t="s">
        <v>636</v>
      </c>
      <c r="C113" s="3" t="s">
        <v>184</v>
      </c>
      <c r="D113" s="3" t="s">
        <v>394</v>
      </c>
      <c r="E113" s="3" t="s">
        <v>557</v>
      </c>
      <c r="F113" s="3" t="s">
        <v>72</v>
      </c>
      <c r="G113" s="10">
        <f t="shared" si="200"/>
        <v>1.0408542311930919</v>
      </c>
      <c r="H113" s="11">
        <f t="shared" si="166"/>
        <v>4.085423119309195E-2</v>
      </c>
      <c r="I113" s="12">
        <f t="shared" si="201"/>
        <v>1.5196471775419143</v>
      </c>
      <c r="J113" s="12">
        <f t="shared" si="202"/>
        <v>4.8711978019836701</v>
      </c>
      <c r="K113" s="12">
        <f t="shared" si="203"/>
        <v>7.317205245287437</v>
      </c>
      <c r="L113" s="15">
        <f t="shared" si="204"/>
        <v>0.68493150684931503</v>
      </c>
      <c r="M113" s="15">
        <f t="shared" si="205"/>
        <v>0.21367521367521369</v>
      </c>
      <c r="N113" s="15">
        <f t="shared" si="206"/>
        <v>0.14224751066856328</v>
      </c>
      <c r="O113" s="16">
        <f t="shared" si="207"/>
        <v>0.65804748284897097</v>
      </c>
      <c r="P113" s="16">
        <f t="shared" si="208"/>
        <v>0.20528831729903796</v>
      </c>
      <c r="Q113" s="16">
        <f t="shared" si="209"/>
        <v>0.13666419985199113</v>
      </c>
    </row>
    <row r="114" spans="1:23" x14ac:dyDescent="0.25">
      <c r="A114" s="92"/>
      <c r="B114" s="3" t="s">
        <v>639</v>
      </c>
      <c r="C114" s="3" t="s">
        <v>112</v>
      </c>
      <c r="D114" s="3" t="s">
        <v>408</v>
      </c>
      <c r="E114" s="3" t="s">
        <v>662</v>
      </c>
      <c r="F114" s="3" t="s">
        <v>68</v>
      </c>
      <c r="G114" s="10">
        <f t="shared" si="200"/>
        <v>1.0439012005620243</v>
      </c>
      <c r="H114" s="11">
        <f t="shared" si="166"/>
        <v>4.390120056202429E-2</v>
      </c>
      <c r="I114" s="12">
        <f t="shared" si="201"/>
        <v>1.5032177288093149</v>
      </c>
      <c r="J114" s="12">
        <f t="shared" si="202"/>
        <v>4.6036042944785276</v>
      </c>
      <c r="K114" s="12">
        <f t="shared" si="203"/>
        <v>8.5077947845804989</v>
      </c>
      <c r="L114" s="15">
        <f t="shared" si="204"/>
        <v>0.69444444444444442</v>
      </c>
      <c r="M114" s="15">
        <f t="shared" si="205"/>
        <v>0.22675736961451246</v>
      </c>
      <c r="N114" s="15">
        <f t="shared" si="206"/>
        <v>0.12269938650306748</v>
      </c>
      <c r="O114" s="16">
        <f t="shared" si="207"/>
        <v>0.66523962619313359</v>
      </c>
      <c r="P114" s="16">
        <f t="shared" si="208"/>
        <v>0.21722110243041096</v>
      </c>
      <c r="Q114" s="16">
        <f t="shared" si="209"/>
        <v>0.11753927137645549</v>
      </c>
    </row>
    <row r="115" spans="1:23" s="62" customFormat="1" x14ac:dyDescent="0.25">
      <c r="A115" s="92"/>
      <c r="B115" s="61" t="s">
        <v>641</v>
      </c>
      <c r="C115" s="61">
        <v>1.44</v>
      </c>
      <c r="D115" s="61">
        <v>4.76</v>
      </c>
      <c r="E115" s="61">
        <v>6.65</v>
      </c>
      <c r="F115" s="61"/>
      <c r="G115" s="68">
        <f t="shared" ref="G115" si="221">(((1/C115)+(1/D115)+(1/E115)))</f>
        <v>1.054904417907514</v>
      </c>
      <c r="H115" s="63">
        <f t="shared" ref="H115" si="222">G115-1</f>
        <v>5.4904417907513992E-2</v>
      </c>
      <c r="I115" s="64">
        <f t="shared" ref="I115" si="223">C115*G115</f>
        <v>1.5190623617868202</v>
      </c>
      <c r="J115" s="64">
        <f t="shared" ref="J115" si="224">D115*G115</f>
        <v>5.0213450292397663</v>
      </c>
      <c r="K115" s="64">
        <f t="shared" ref="K115" si="225">E115*G115</f>
        <v>7.0151143790849684</v>
      </c>
      <c r="L115" s="65">
        <f t="shared" ref="L115" si="226">(1/C115)</f>
        <v>0.69444444444444442</v>
      </c>
      <c r="M115" s="65">
        <f t="shared" ref="M115" si="227">(1/D115)</f>
        <v>0.21008403361344538</v>
      </c>
      <c r="N115" s="65">
        <f t="shared" ref="N115" si="228">(1/E115)</f>
        <v>0.15037593984962405</v>
      </c>
      <c r="O115" s="65">
        <f t="shared" ref="O115" si="229">(1/I115)</f>
        <v>0.65830082105630927</v>
      </c>
      <c r="P115" s="65">
        <f t="shared" ref="P115" si="230">(1/J115)</f>
        <v>0.19914982821871541</v>
      </c>
      <c r="Q115" s="65">
        <f t="shared" ref="Q115" si="231">(1/K115)</f>
        <v>0.14254935072497524</v>
      </c>
      <c r="R115" s="66"/>
      <c r="S115" s="67"/>
      <c r="T115" s="67"/>
      <c r="U115" s="66"/>
      <c r="V115" s="72" t="s">
        <v>1601</v>
      </c>
    </row>
    <row r="116" spans="1:23" x14ac:dyDescent="0.25">
      <c r="A116" s="92"/>
      <c r="B116" s="3" t="s">
        <v>640</v>
      </c>
      <c r="C116" s="3" t="s">
        <v>120</v>
      </c>
      <c r="D116" s="3" t="s">
        <v>270</v>
      </c>
      <c r="E116" s="3" t="s">
        <v>161</v>
      </c>
      <c r="F116" s="3" t="s">
        <v>72</v>
      </c>
      <c r="G116" s="10">
        <f t="shared" si="200"/>
        <v>1.0348673631888867</v>
      </c>
      <c r="H116" s="11">
        <f t="shared" si="166"/>
        <v>3.4867363188886724E-2</v>
      </c>
      <c r="I116" s="12">
        <f t="shared" si="201"/>
        <v>2.1421754418009953</v>
      </c>
      <c r="J116" s="12">
        <f t="shared" si="202"/>
        <v>3.7151738338481031</v>
      </c>
      <c r="K116" s="12">
        <f t="shared" si="203"/>
        <v>3.7876145492713253</v>
      </c>
      <c r="L116" s="15">
        <f t="shared" si="204"/>
        <v>0.48309178743961356</v>
      </c>
      <c r="M116" s="15">
        <f t="shared" si="205"/>
        <v>0.2785515320334262</v>
      </c>
      <c r="N116" s="15">
        <f t="shared" si="206"/>
        <v>0.27322404371584696</v>
      </c>
      <c r="O116" s="16">
        <f t="shared" si="207"/>
        <v>0.46681517325176136</v>
      </c>
      <c r="P116" s="16">
        <f t="shared" si="208"/>
        <v>0.26916640908945572</v>
      </c>
      <c r="Q116" s="16">
        <f t="shared" si="209"/>
        <v>0.26401841765878303</v>
      </c>
    </row>
    <row r="117" spans="1:23" x14ac:dyDescent="0.25">
      <c r="A117" s="91" t="s">
        <v>633</v>
      </c>
      <c r="B117" s="3" t="s">
        <v>627</v>
      </c>
      <c r="C117" s="3" t="s">
        <v>551</v>
      </c>
      <c r="D117" s="3" t="s">
        <v>154</v>
      </c>
      <c r="E117" s="3" t="s">
        <v>570</v>
      </c>
      <c r="F117" s="3" t="s">
        <v>68</v>
      </c>
      <c r="G117" s="10">
        <f t="shared" si="200"/>
        <v>1.033834113443052</v>
      </c>
      <c r="H117" s="11">
        <f t="shared" si="166"/>
        <v>3.3834113443051983E-2</v>
      </c>
      <c r="I117" s="12">
        <f t="shared" si="201"/>
        <v>2.4812018722633247</v>
      </c>
      <c r="J117" s="12">
        <f t="shared" si="202"/>
        <v>3.7011261261261263</v>
      </c>
      <c r="K117" s="12">
        <f t="shared" si="203"/>
        <v>3.0601489757914337</v>
      </c>
      <c r="L117" s="15">
        <f t="shared" si="204"/>
        <v>0.41666666666666669</v>
      </c>
      <c r="M117" s="15">
        <f t="shared" si="205"/>
        <v>0.27932960893854747</v>
      </c>
      <c r="N117" s="15">
        <f t="shared" si="206"/>
        <v>0.33783783783783783</v>
      </c>
      <c r="O117" s="16">
        <f t="shared" si="207"/>
        <v>0.40303048743382219</v>
      </c>
      <c r="P117" s="16">
        <f t="shared" si="208"/>
        <v>0.27018803626848414</v>
      </c>
      <c r="Q117" s="16">
        <f t="shared" si="209"/>
        <v>0.32678147629769366</v>
      </c>
    </row>
    <row r="118" spans="1:23" x14ac:dyDescent="0.25">
      <c r="A118" s="92"/>
      <c r="B118" s="3" t="s">
        <v>642</v>
      </c>
      <c r="C118" s="3" t="s">
        <v>150</v>
      </c>
      <c r="D118" s="3" t="s">
        <v>265</v>
      </c>
      <c r="E118" s="3" t="s">
        <v>139</v>
      </c>
      <c r="F118" s="3" t="s">
        <v>68</v>
      </c>
      <c r="G118" s="10">
        <f t="shared" si="200"/>
        <v>1.0340958164476075</v>
      </c>
      <c r="H118" s="11">
        <f t="shared" si="166"/>
        <v>3.4095816447607508E-2</v>
      </c>
      <c r="I118" s="12">
        <f t="shared" si="201"/>
        <v>1.9958049257438824</v>
      </c>
      <c r="J118" s="12">
        <f t="shared" si="202"/>
        <v>3.6917220647179585</v>
      </c>
      <c r="K118" s="12">
        <f t="shared" si="203"/>
        <v>4.3845662617378558</v>
      </c>
      <c r="L118" s="15">
        <f t="shared" si="204"/>
        <v>0.5181347150259068</v>
      </c>
      <c r="M118" s="15">
        <f t="shared" si="205"/>
        <v>0.28011204481792717</v>
      </c>
      <c r="N118" s="15">
        <f t="shared" si="206"/>
        <v>0.23584905660377356</v>
      </c>
      <c r="O118" s="16">
        <f t="shared" si="207"/>
        <v>0.50105097301895729</v>
      </c>
      <c r="P118" s="16">
        <f t="shared" si="208"/>
        <v>0.27087629633797972</v>
      </c>
      <c r="Q118" s="16">
        <f t="shared" si="209"/>
        <v>0.22807273064306308</v>
      </c>
    </row>
    <row r="119" spans="1:23" s="85" customFormat="1" x14ac:dyDescent="0.25">
      <c r="A119" s="92"/>
      <c r="B119" s="77" t="s">
        <v>643</v>
      </c>
      <c r="C119" s="77">
        <v>1.75</v>
      </c>
      <c r="D119" s="77">
        <v>3.6</v>
      </c>
      <c r="E119" s="77">
        <v>4.84</v>
      </c>
      <c r="F119" s="77"/>
      <c r="G119" s="78">
        <f t="shared" ref="G119" si="232">(((1/C119)+(1/D119)+(1/E119)))</f>
        <v>1.0558179194542832</v>
      </c>
      <c r="H119" s="79">
        <f t="shared" ref="H119" si="233">G119-1</f>
        <v>5.581791945428316E-2</v>
      </c>
      <c r="I119" s="80">
        <f t="shared" ref="I119" si="234">C119*G119</f>
        <v>1.8476813590449956</v>
      </c>
      <c r="J119" s="80">
        <f t="shared" ref="J119" si="235">D119*G119</f>
        <v>3.8009445100354196</v>
      </c>
      <c r="K119" s="80">
        <f t="shared" ref="K119" si="236">E119*G119</f>
        <v>5.1101587301587301</v>
      </c>
      <c r="L119" s="81">
        <f t="shared" ref="L119" si="237">(1/C119)</f>
        <v>0.5714285714285714</v>
      </c>
      <c r="M119" s="81">
        <f t="shared" ref="M119" si="238">(1/D119)</f>
        <v>0.27777777777777779</v>
      </c>
      <c r="N119" s="81">
        <f t="shared" ref="N119" si="239">(1/E119)</f>
        <v>0.20661157024793389</v>
      </c>
      <c r="O119" s="81">
        <f t="shared" ref="O119" si="240">(1/I119)</f>
        <v>0.54121886065726521</v>
      </c>
      <c r="P119" s="81">
        <f t="shared" ref="P119" si="241">(1/J119)</f>
        <v>0.26309250170839282</v>
      </c>
      <c r="Q119" s="81">
        <f t="shared" ref="Q119" si="242">(1/K119)</f>
        <v>0.1956886376343418</v>
      </c>
      <c r="R119" s="82">
        <v>1</v>
      </c>
      <c r="S119" s="83" t="s">
        <v>1576</v>
      </c>
      <c r="T119" s="83" t="s">
        <v>1580</v>
      </c>
      <c r="U119" s="82" t="s">
        <v>1578</v>
      </c>
      <c r="V119" s="84">
        <v>43985</v>
      </c>
    </row>
    <row r="120" spans="1:23" x14ac:dyDescent="0.25">
      <c r="A120" s="92"/>
      <c r="B120" s="3" t="s">
        <v>630</v>
      </c>
      <c r="C120" s="3" t="s">
        <v>189</v>
      </c>
      <c r="D120" s="3" t="s">
        <v>129</v>
      </c>
      <c r="E120" s="3" t="s">
        <v>192</v>
      </c>
      <c r="F120" s="3" t="s">
        <v>72</v>
      </c>
      <c r="G120" s="10">
        <f t="shared" si="200"/>
        <v>1.034442906733013</v>
      </c>
      <c r="H120" s="11">
        <f t="shared" si="166"/>
        <v>3.4442906733012979E-2</v>
      </c>
      <c r="I120" s="12">
        <f t="shared" si="201"/>
        <v>1.9137193774560741</v>
      </c>
      <c r="J120" s="12">
        <f t="shared" si="202"/>
        <v>3.6619278898348662</v>
      </c>
      <c r="K120" s="12">
        <f t="shared" si="203"/>
        <v>4.8929149488471522</v>
      </c>
      <c r="L120" s="15">
        <f t="shared" si="204"/>
        <v>0.54054054054054046</v>
      </c>
      <c r="M120" s="15">
        <f t="shared" si="205"/>
        <v>0.2824858757062147</v>
      </c>
      <c r="N120" s="15">
        <f t="shared" si="206"/>
        <v>0.21141649048625791</v>
      </c>
      <c r="O120" s="16">
        <f t="shared" si="207"/>
        <v>0.52254265268992039</v>
      </c>
      <c r="P120" s="16">
        <f t="shared" si="208"/>
        <v>0.27308019985207704</v>
      </c>
      <c r="Q120" s="16">
        <f t="shared" si="209"/>
        <v>0.20437714745800267</v>
      </c>
    </row>
    <row r="121" spans="1:23" x14ac:dyDescent="0.25">
      <c r="A121" s="92"/>
      <c r="B121" s="3" t="s">
        <v>631</v>
      </c>
      <c r="C121" s="3" t="s">
        <v>277</v>
      </c>
      <c r="D121" s="3" t="s">
        <v>441</v>
      </c>
      <c r="E121" s="3" t="s">
        <v>163</v>
      </c>
      <c r="F121" s="3" t="s">
        <v>76</v>
      </c>
      <c r="G121" s="10">
        <f t="shared" si="200"/>
        <v>1.037164110805932</v>
      </c>
      <c r="H121" s="11">
        <f t="shared" si="166"/>
        <v>3.716411080593196E-2</v>
      </c>
      <c r="I121" s="12">
        <f t="shared" si="201"/>
        <v>1.846152117234559</v>
      </c>
      <c r="J121" s="12">
        <f t="shared" si="202"/>
        <v>4.0656833143592532</v>
      </c>
      <c r="K121" s="12">
        <f t="shared" si="203"/>
        <v>4.7087250630589308</v>
      </c>
      <c r="L121" s="15">
        <f t="shared" si="204"/>
        <v>0.5617977528089888</v>
      </c>
      <c r="M121" s="15">
        <f t="shared" si="205"/>
        <v>0.25510204081632654</v>
      </c>
      <c r="N121" s="15">
        <f t="shared" si="206"/>
        <v>0.22026431718061673</v>
      </c>
      <c r="O121" s="16">
        <f t="shared" si="207"/>
        <v>0.54166717393686314</v>
      </c>
      <c r="P121" s="16">
        <f t="shared" si="208"/>
        <v>0.24596111469582052</v>
      </c>
      <c r="Q121" s="16">
        <f t="shared" si="209"/>
        <v>0.21237171136731642</v>
      </c>
    </row>
    <row r="122" spans="1:23" x14ac:dyDescent="0.25">
      <c r="A122" s="92"/>
      <c r="B122" s="3" t="s">
        <v>632</v>
      </c>
      <c r="C122" s="3" t="s">
        <v>362</v>
      </c>
      <c r="D122" s="3" t="s">
        <v>272</v>
      </c>
      <c r="E122" s="3" t="s">
        <v>314</v>
      </c>
      <c r="F122" s="3" t="s">
        <v>76</v>
      </c>
      <c r="G122" s="10">
        <f t="shared" si="200"/>
        <v>1.0389032253946913</v>
      </c>
      <c r="H122" s="11">
        <f t="shared" si="166"/>
        <v>3.8903225394691265E-2</v>
      </c>
      <c r="I122" s="12">
        <f t="shared" si="201"/>
        <v>4.4465058046892789</v>
      </c>
      <c r="J122" s="12">
        <f t="shared" si="202"/>
        <v>3.9686103210077204</v>
      </c>
      <c r="K122" s="12">
        <f t="shared" si="203"/>
        <v>1.9115819347262319</v>
      </c>
      <c r="L122" s="15">
        <f t="shared" si="204"/>
        <v>0.23364485981308411</v>
      </c>
      <c r="M122" s="15">
        <f t="shared" si="205"/>
        <v>0.26178010471204188</v>
      </c>
      <c r="N122" s="15">
        <f t="shared" si="206"/>
        <v>0.54347826086956519</v>
      </c>
      <c r="O122" s="16">
        <f t="shared" si="207"/>
        <v>0.22489569201627971</v>
      </c>
      <c r="P122" s="16">
        <f t="shared" si="208"/>
        <v>0.25197737220672178</v>
      </c>
      <c r="Q122" s="16">
        <f t="shared" si="209"/>
        <v>0.52312693577699843</v>
      </c>
    </row>
    <row r="123" spans="1:23" s="85" customFormat="1" x14ac:dyDescent="0.25">
      <c r="A123" s="92"/>
      <c r="B123" s="77" t="s">
        <v>647</v>
      </c>
      <c r="C123" s="77">
        <v>2.02</v>
      </c>
      <c r="D123" s="77">
        <v>3.4</v>
      </c>
      <c r="E123" s="77">
        <v>3.72</v>
      </c>
      <c r="F123" s="77"/>
      <c r="G123" s="78">
        <f t="shared" ref="G123" si="243">(((1/C123)+(1/D123)+(1/E123)))</f>
        <v>1.0579843563103939</v>
      </c>
      <c r="H123" s="79">
        <f t="shared" ref="H123" si="244">G123-1</f>
        <v>5.7984356310393892E-2</v>
      </c>
      <c r="I123" s="80">
        <f t="shared" ref="I123" si="245">C123*G123</f>
        <v>2.1371283997469956</v>
      </c>
      <c r="J123" s="80">
        <f t="shared" ref="J123" si="246">D123*G123</f>
        <v>3.5971468114553393</v>
      </c>
      <c r="K123" s="80">
        <f t="shared" ref="K123" si="247">E123*G123</f>
        <v>3.9357018054746655</v>
      </c>
      <c r="L123" s="81">
        <f t="shared" ref="L123" si="248">(1/C123)</f>
        <v>0.49504950495049505</v>
      </c>
      <c r="M123" s="81">
        <f t="shared" ref="M123" si="249">(1/D123)</f>
        <v>0.29411764705882354</v>
      </c>
      <c r="N123" s="81">
        <f t="shared" ref="N123" si="250">(1/E123)</f>
        <v>0.26881720430107525</v>
      </c>
      <c r="O123" s="81">
        <f t="shared" ref="O123" si="251">(1/I123)</f>
        <v>0.46791760388303538</v>
      </c>
      <c r="P123" s="81">
        <f t="shared" ref="P123" si="252">(1/J123)</f>
        <v>0.27799810583639162</v>
      </c>
      <c r="Q123" s="81">
        <f t="shared" ref="Q123" si="253">(1/K123)</f>
        <v>0.25408429028057294</v>
      </c>
      <c r="R123" s="82" t="s">
        <v>1568</v>
      </c>
      <c r="S123" s="83" t="s">
        <v>1569</v>
      </c>
      <c r="T123" s="83"/>
      <c r="U123" s="82"/>
      <c r="V123" s="84">
        <v>43989</v>
      </c>
      <c r="W123" s="85" t="s">
        <v>1604</v>
      </c>
    </row>
    <row r="124" spans="1:23" x14ac:dyDescent="0.25">
      <c r="A124" s="92"/>
      <c r="B124" s="3" t="s">
        <v>634</v>
      </c>
      <c r="C124" s="3" t="s">
        <v>131</v>
      </c>
      <c r="D124" s="3" t="s">
        <v>283</v>
      </c>
      <c r="E124" s="3" t="s">
        <v>288</v>
      </c>
      <c r="F124" s="3" t="s">
        <v>72</v>
      </c>
      <c r="G124" s="10">
        <f t="shared" si="200"/>
        <v>1.0391640177649615</v>
      </c>
      <c r="H124" s="11">
        <f t="shared" si="166"/>
        <v>3.9164017764961478E-2</v>
      </c>
      <c r="I124" s="12">
        <f t="shared" si="201"/>
        <v>2.5563434837018053</v>
      </c>
      <c r="J124" s="12">
        <f t="shared" si="202"/>
        <v>3.5955075014667668</v>
      </c>
      <c r="K124" s="12">
        <f t="shared" si="203"/>
        <v>3.0239672916960378</v>
      </c>
      <c r="L124" s="15">
        <f t="shared" si="204"/>
        <v>0.4065040650406504</v>
      </c>
      <c r="M124" s="15">
        <f t="shared" si="205"/>
        <v>0.28901734104046245</v>
      </c>
      <c r="N124" s="15">
        <f t="shared" si="206"/>
        <v>0.3436426116838488</v>
      </c>
      <c r="O124" s="16">
        <f t="shared" si="207"/>
        <v>0.39118373816961166</v>
      </c>
      <c r="P124" s="16">
        <f t="shared" si="208"/>
        <v>0.27812485430556205</v>
      </c>
      <c r="Q124" s="16">
        <f t="shared" si="209"/>
        <v>0.3306914075248264</v>
      </c>
    </row>
    <row r="125" spans="1:23" x14ac:dyDescent="0.25">
      <c r="A125" s="92"/>
      <c r="B125" s="3" t="s">
        <v>644</v>
      </c>
      <c r="C125" s="3" t="s">
        <v>464</v>
      </c>
      <c r="D125" s="3" t="s">
        <v>121</v>
      </c>
      <c r="E125" s="3" t="s">
        <v>542</v>
      </c>
      <c r="F125" s="3" t="s">
        <v>68</v>
      </c>
      <c r="G125" s="10">
        <f t="shared" si="200"/>
        <v>1.0358372566931346</v>
      </c>
      <c r="H125" s="11">
        <f t="shared" si="166"/>
        <v>3.5837256693134645E-2</v>
      </c>
      <c r="I125" s="12">
        <f t="shared" si="201"/>
        <v>2.3617089452603466</v>
      </c>
      <c r="J125" s="12">
        <f t="shared" si="202"/>
        <v>3.625430398425971</v>
      </c>
      <c r="K125" s="12">
        <f t="shared" si="203"/>
        <v>3.3250375939849621</v>
      </c>
      <c r="L125" s="15">
        <f t="shared" si="204"/>
        <v>0.43859649122807021</v>
      </c>
      <c r="M125" s="15">
        <f t="shared" si="205"/>
        <v>0.2857142857142857</v>
      </c>
      <c r="N125" s="15">
        <f t="shared" si="206"/>
        <v>0.3115264797507788</v>
      </c>
      <c r="O125" s="16">
        <f t="shared" si="207"/>
        <v>0.42342220111706586</v>
      </c>
      <c r="P125" s="16">
        <f t="shared" si="208"/>
        <v>0.27582931958483148</v>
      </c>
      <c r="Q125" s="16">
        <f t="shared" si="209"/>
        <v>0.30074847929810283</v>
      </c>
    </row>
    <row r="126" spans="1:23" x14ac:dyDescent="0.25">
      <c r="A126" s="92"/>
      <c r="B126" s="3" t="s">
        <v>645</v>
      </c>
      <c r="C126" s="3" t="s">
        <v>663</v>
      </c>
      <c r="D126" s="3" t="s">
        <v>272</v>
      </c>
      <c r="E126" s="3" t="s">
        <v>577</v>
      </c>
      <c r="F126" s="3" t="s">
        <v>76</v>
      </c>
      <c r="G126" s="10">
        <f t="shared" si="200"/>
        <v>1.0366339058816325</v>
      </c>
      <c r="H126" s="11">
        <f t="shared" si="166"/>
        <v>3.6633905881632511E-2</v>
      </c>
      <c r="I126" s="12">
        <f t="shared" si="201"/>
        <v>1.8659410305869386</v>
      </c>
      <c r="J126" s="12">
        <f t="shared" si="202"/>
        <v>3.9599415204678361</v>
      </c>
      <c r="K126" s="12">
        <f t="shared" si="203"/>
        <v>4.7270506108202435</v>
      </c>
      <c r="L126" s="15">
        <f t="shared" si="204"/>
        <v>0.55555555555555558</v>
      </c>
      <c r="M126" s="15">
        <f t="shared" si="205"/>
        <v>0.26178010471204188</v>
      </c>
      <c r="N126" s="15">
        <f t="shared" si="206"/>
        <v>0.2192982456140351</v>
      </c>
      <c r="O126" s="16">
        <f t="shared" si="207"/>
        <v>0.53592261685003317</v>
      </c>
      <c r="P126" s="16">
        <f t="shared" si="208"/>
        <v>0.25252898176179578</v>
      </c>
      <c r="Q126" s="16">
        <f t="shared" si="209"/>
        <v>0.21154840138817105</v>
      </c>
    </row>
    <row r="127" spans="1:23" x14ac:dyDescent="0.25">
      <c r="A127" s="92"/>
      <c r="B127" s="3" t="s">
        <v>636</v>
      </c>
      <c r="C127" s="3" t="s">
        <v>125</v>
      </c>
      <c r="D127" s="3" t="s">
        <v>283</v>
      </c>
      <c r="E127" s="3" t="s">
        <v>188</v>
      </c>
      <c r="F127" s="3" t="s">
        <v>76</v>
      </c>
      <c r="G127" s="10">
        <f t="shared" si="200"/>
        <v>1.0336663456804864</v>
      </c>
      <c r="H127" s="11">
        <f t="shared" si="166"/>
        <v>3.3666345680486431E-2</v>
      </c>
      <c r="I127" s="12">
        <f t="shared" si="201"/>
        <v>2.1086793451881922</v>
      </c>
      <c r="J127" s="12">
        <f t="shared" si="202"/>
        <v>3.5764855560544828</v>
      </c>
      <c r="K127" s="12">
        <f t="shared" si="203"/>
        <v>4.0623087385243117</v>
      </c>
      <c r="L127" s="15">
        <f t="shared" si="204"/>
        <v>0.49019607843137253</v>
      </c>
      <c r="M127" s="15">
        <f t="shared" si="205"/>
        <v>0.28901734104046245</v>
      </c>
      <c r="N127" s="15">
        <f t="shared" si="206"/>
        <v>0.2544529262086514</v>
      </c>
      <c r="O127" s="16">
        <f t="shared" si="207"/>
        <v>0.47423047144740421</v>
      </c>
      <c r="P127" s="16">
        <f t="shared" si="208"/>
        <v>0.27960409299211114</v>
      </c>
      <c r="Q127" s="16">
        <f t="shared" si="209"/>
        <v>0.24616543556048462</v>
      </c>
    </row>
    <row r="128" spans="1:23" x14ac:dyDescent="0.25">
      <c r="A128" s="92"/>
      <c r="B128" s="3" t="s">
        <v>638</v>
      </c>
      <c r="C128" s="3" t="s">
        <v>125</v>
      </c>
      <c r="D128" s="3" t="s">
        <v>129</v>
      </c>
      <c r="E128" s="3" t="s">
        <v>124</v>
      </c>
      <c r="F128" s="3" t="s">
        <v>76</v>
      </c>
      <c r="G128" s="10">
        <f t="shared" si="200"/>
        <v>1.0337785598817124</v>
      </c>
      <c r="H128" s="11">
        <f t="shared" si="166"/>
        <v>3.3778559881712411E-2</v>
      </c>
      <c r="I128" s="12">
        <f t="shared" si="201"/>
        <v>2.1089082621586934</v>
      </c>
      <c r="J128" s="12">
        <f t="shared" si="202"/>
        <v>3.659576101981262</v>
      </c>
      <c r="K128" s="12">
        <f t="shared" si="203"/>
        <v>3.9593718843469587</v>
      </c>
      <c r="L128" s="15">
        <f t="shared" si="204"/>
        <v>0.49019607843137253</v>
      </c>
      <c r="M128" s="15">
        <f t="shared" si="205"/>
        <v>0.2824858757062147</v>
      </c>
      <c r="N128" s="15">
        <f t="shared" si="206"/>
        <v>0.2610966057441253</v>
      </c>
      <c r="O128" s="16">
        <f t="shared" si="207"/>
        <v>0.4741789948588816</v>
      </c>
      <c r="P128" s="16">
        <f t="shared" si="208"/>
        <v>0.27325569195257582</v>
      </c>
      <c r="Q128" s="16">
        <f t="shared" si="209"/>
        <v>0.25256531318854269</v>
      </c>
    </row>
    <row r="129" spans="1:22" x14ac:dyDescent="0.25">
      <c r="A129" s="92"/>
      <c r="B129" s="3" t="s">
        <v>640</v>
      </c>
      <c r="C129" s="3" t="s">
        <v>538</v>
      </c>
      <c r="D129" s="3" t="s">
        <v>200</v>
      </c>
      <c r="E129" s="3" t="s">
        <v>618</v>
      </c>
      <c r="F129" s="3" t="s">
        <v>76</v>
      </c>
      <c r="G129" s="10">
        <f t="shared" si="200"/>
        <v>1.0404761904761903</v>
      </c>
      <c r="H129" s="11">
        <f t="shared" si="166"/>
        <v>4.0476190476190332E-2</v>
      </c>
      <c r="I129" s="12">
        <f t="shared" si="201"/>
        <v>3.4959999999999996</v>
      </c>
      <c r="J129" s="12">
        <f t="shared" si="202"/>
        <v>3.9017857142857135</v>
      </c>
      <c r="K129" s="12">
        <f t="shared" si="203"/>
        <v>2.1849999999999996</v>
      </c>
      <c r="L129" s="15">
        <f t="shared" si="204"/>
        <v>0.29761904761904762</v>
      </c>
      <c r="M129" s="15">
        <f t="shared" si="205"/>
        <v>0.26666666666666666</v>
      </c>
      <c r="N129" s="15">
        <f t="shared" si="206"/>
        <v>0.47619047619047616</v>
      </c>
      <c r="O129" s="16">
        <f t="shared" si="207"/>
        <v>0.28604118993135014</v>
      </c>
      <c r="P129" s="16">
        <f t="shared" si="208"/>
        <v>0.25629290617848977</v>
      </c>
      <c r="Q129" s="16">
        <f t="shared" si="209"/>
        <v>0.45766590389016026</v>
      </c>
    </row>
    <row r="130" spans="1:22" x14ac:dyDescent="0.25">
      <c r="A130" s="92"/>
      <c r="B130" s="3" t="s">
        <v>641</v>
      </c>
      <c r="C130" s="3" t="s">
        <v>563</v>
      </c>
      <c r="D130" s="3" t="s">
        <v>362</v>
      </c>
      <c r="E130" s="3" t="s">
        <v>541</v>
      </c>
      <c r="F130" s="3" t="s">
        <v>76</v>
      </c>
      <c r="G130" s="10">
        <f t="shared" si="200"/>
        <v>1.0424542923284217</v>
      </c>
      <c r="H130" s="11">
        <f t="shared" si="166"/>
        <v>4.2454292328421683E-2</v>
      </c>
      <c r="I130" s="12">
        <f t="shared" si="201"/>
        <v>1.6992004964953273</v>
      </c>
      <c r="J130" s="12">
        <f t="shared" si="202"/>
        <v>4.461704371165645</v>
      </c>
      <c r="K130" s="12">
        <f t="shared" si="203"/>
        <v>5.3373659767215189</v>
      </c>
      <c r="L130" s="15">
        <f t="shared" si="204"/>
        <v>0.61349693251533743</v>
      </c>
      <c r="M130" s="15">
        <f t="shared" si="205"/>
        <v>0.23364485981308411</v>
      </c>
      <c r="N130" s="15">
        <f t="shared" si="206"/>
        <v>0.1953125</v>
      </c>
      <c r="O130" s="16">
        <f t="shared" si="207"/>
        <v>0.58851206909516696</v>
      </c>
      <c r="P130" s="16">
        <f t="shared" si="208"/>
        <v>0.2241295964077388</v>
      </c>
      <c r="Q130" s="16">
        <f t="shared" si="209"/>
        <v>0.18735833449709416</v>
      </c>
    </row>
    <row r="131" spans="1:22" x14ac:dyDescent="0.25">
      <c r="A131" s="91" t="s">
        <v>647</v>
      </c>
      <c r="B131" s="3" t="s">
        <v>627</v>
      </c>
      <c r="C131" s="3" t="s">
        <v>664</v>
      </c>
      <c r="D131" s="3" t="s">
        <v>162</v>
      </c>
      <c r="E131" s="3" t="s">
        <v>179</v>
      </c>
      <c r="F131" s="3" t="s">
        <v>76</v>
      </c>
      <c r="G131" s="10">
        <f t="shared" si="200"/>
        <v>1.0387189858422432</v>
      </c>
      <c r="H131" s="11">
        <f t="shared" si="166"/>
        <v>3.8718985842243203E-2</v>
      </c>
      <c r="I131" s="12">
        <f t="shared" si="201"/>
        <v>3.0953825778098847</v>
      </c>
      <c r="J131" s="12">
        <f t="shared" si="202"/>
        <v>3.5212573620052048</v>
      </c>
      <c r="K131" s="12">
        <f t="shared" si="203"/>
        <v>2.5448615153134959</v>
      </c>
      <c r="L131" s="15">
        <f t="shared" si="204"/>
        <v>0.33557046979865773</v>
      </c>
      <c r="M131" s="15">
        <f t="shared" si="205"/>
        <v>0.29498525073746312</v>
      </c>
      <c r="N131" s="15">
        <f t="shared" si="206"/>
        <v>0.4081632653061224</v>
      </c>
      <c r="O131" s="16">
        <f t="shared" si="207"/>
        <v>0.32306184287809186</v>
      </c>
      <c r="P131" s="16">
        <f t="shared" si="208"/>
        <v>0.28398946660080049</v>
      </c>
      <c r="Q131" s="16">
        <f t="shared" si="209"/>
        <v>0.39294869052110765</v>
      </c>
    </row>
    <row r="132" spans="1:22" x14ac:dyDescent="0.25">
      <c r="A132" s="92"/>
      <c r="B132" s="3" t="s">
        <v>628</v>
      </c>
      <c r="C132" s="3" t="s">
        <v>105</v>
      </c>
      <c r="D132" s="3" t="s">
        <v>154</v>
      </c>
      <c r="E132" s="3" t="s">
        <v>652</v>
      </c>
      <c r="F132" s="3" t="s">
        <v>68</v>
      </c>
      <c r="G132" s="10">
        <f t="shared" si="200"/>
        <v>1.0341753637843023</v>
      </c>
      <c r="H132" s="11">
        <f t="shared" si="166"/>
        <v>3.4175363784302304E-2</v>
      </c>
      <c r="I132" s="12">
        <f t="shared" si="201"/>
        <v>2.2751858003254655</v>
      </c>
      <c r="J132" s="12">
        <f t="shared" si="202"/>
        <v>3.7023478023478025</v>
      </c>
      <c r="K132" s="12">
        <f t="shared" si="203"/>
        <v>3.4438039614017266</v>
      </c>
      <c r="L132" s="15">
        <f t="shared" si="204"/>
        <v>0.45454545454545453</v>
      </c>
      <c r="M132" s="15">
        <f t="shared" si="205"/>
        <v>0.27932960893854747</v>
      </c>
      <c r="N132" s="15">
        <f t="shared" si="206"/>
        <v>0.3003003003003003</v>
      </c>
      <c r="O132" s="16">
        <f t="shared" si="207"/>
        <v>0.43952454338320412</v>
      </c>
      <c r="P132" s="16">
        <f t="shared" si="208"/>
        <v>0.27009888140867294</v>
      </c>
      <c r="Q132" s="16">
        <f t="shared" si="209"/>
        <v>0.29037657520812288</v>
      </c>
    </row>
    <row r="133" spans="1:22" x14ac:dyDescent="0.25">
      <c r="A133" s="92"/>
      <c r="B133" s="3" t="s">
        <v>642</v>
      </c>
      <c r="C133" s="3" t="s">
        <v>150</v>
      </c>
      <c r="D133" s="3" t="s">
        <v>95</v>
      </c>
      <c r="E133" s="3" t="s">
        <v>305</v>
      </c>
      <c r="F133" s="3" t="s">
        <v>72</v>
      </c>
      <c r="G133" s="10">
        <f t="shared" si="200"/>
        <v>1.0342646066053307</v>
      </c>
      <c r="H133" s="11">
        <f t="shared" si="166"/>
        <v>3.4264606605330705E-2</v>
      </c>
      <c r="I133" s="12">
        <f t="shared" si="201"/>
        <v>1.9961306907482883</v>
      </c>
      <c r="J133" s="12">
        <f t="shared" si="202"/>
        <v>4.012946673628683</v>
      </c>
      <c r="K133" s="12">
        <f t="shared" si="203"/>
        <v>4.0026040275626302</v>
      </c>
      <c r="L133" s="15">
        <f t="shared" si="204"/>
        <v>0.5181347150259068</v>
      </c>
      <c r="M133" s="15">
        <f t="shared" si="205"/>
        <v>0.25773195876288663</v>
      </c>
      <c r="N133" s="15">
        <f t="shared" si="206"/>
        <v>0.25839793281653745</v>
      </c>
      <c r="O133" s="16">
        <f t="shared" si="207"/>
        <v>0.50096920238480502</v>
      </c>
      <c r="P133" s="16">
        <f t="shared" si="208"/>
        <v>0.24919344345429739</v>
      </c>
      <c r="Q133" s="16">
        <f t="shared" si="209"/>
        <v>0.24983735416089761</v>
      </c>
    </row>
    <row r="134" spans="1:22" x14ac:dyDescent="0.25">
      <c r="A134" s="92"/>
      <c r="B134" s="3" t="s">
        <v>643</v>
      </c>
      <c r="C134" s="3" t="s">
        <v>663</v>
      </c>
      <c r="D134" s="3" t="s">
        <v>524</v>
      </c>
      <c r="E134" s="3" t="s">
        <v>385</v>
      </c>
      <c r="F134" s="3" t="s">
        <v>76</v>
      </c>
      <c r="G134" s="10">
        <f t="shared" si="200"/>
        <v>1.040056638859034</v>
      </c>
      <c r="H134" s="11">
        <f t="shared" si="166"/>
        <v>4.0056638859033988E-2</v>
      </c>
      <c r="I134" s="12">
        <f t="shared" si="201"/>
        <v>1.8721019499462612</v>
      </c>
      <c r="J134" s="12">
        <f t="shared" si="202"/>
        <v>3.650598802395209</v>
      </c>
      <c r="K134" s="12">
        <f t="shared" si="203"/>
        <v>5.2106837606837599</v>
      </c>
      <c r="L134" s="15">
        <f t="shared" si="204"/>
        <v>0.55555555555555558</v>
      </c>
      <c r="M134" s="15">
        <f t="shared" si="205"/>
        <v>0.28490028490028491</v>
      </c>
      <c r="N134" s="15">
        <f t="shared" si="206"/>
        <v>0.19960079840319361</v>
      </c>
      <c r="O134" s="16">
        <f t="shared" si="207"/>
        <v>0.53415894365619621</v>
      </c>
      <c r="P134" s="16">
        <f t="shared" si="208"/>
        <v>0.273927663413434</v>
      </c>
      <c r="Q134" s="16">
        <f t="shared" si="209"/>
        <v>0.19191339293036991</v>
      </c>
    </row>
    <row r="135" spans="1:22" s="62" customFormat="1" x14ac:dyDescent="0.25">
      <c r="A135" s="92"/>
      <c r="B135" s="61" t="s">
        <v>630</v>
      </c>
      <c r="C135" s="61">
        <v>1.89</v>
      </c>
      <c r="D135" s="61">
        <v>3.56</v>
      </c>
      <c r="E135" s="61">
        <v>4.0599999999999996</v>
      </c>
      <c r="F135" s="61"/>
      <c r="G135" s="68">
        <f t="shared" ref="G135" si="254">(((1/C135)+(1/D135)+(1/E135)))</f>
        <v>1.0563048242242354</v>
      </c>
      <c r="H135" s="63">
        <f t="shared" ref="H135" si="255">G135-1</f>
        <v>5.6304824224235439E-2</v>
      </c>
      <c r="I135" s="64">
        <f t="shared" ref="I135" si="256">C135*G135</f>
        <v>1.9964161177838049</v>
      </c>
      <c r="J135" s="64">
        <f t="shared" ref="J135" si="257">D135*G135</f>
        <v>3.7604451742382783</v>
      </c>
      <c r="K135" s="64">
        <f t="shared" ref="K135" si="258">E135*G135</f>
        <v>4.2885975863503951</v>
      </c>
      <c r="L135" s="65">
        <f t="shared" ref="L135" si="259">(1/C135)</f>
        <v>0.52910052910052918</v>
      </c>
      <c r="M135" s="65">
        <f t="shared" ref="M135" si="260">(1/D135)</f>
        <v>0.2808988764044944</v>
      </c>
      <c r="N135" s="65">
        <f t="shared" ref="N135" si="261">(1/E135)</f>
        <v>0.24630541871921185</v>
      </c>
      <c r="O135" s="65">
        <f t="shared" ref="O135" si="262">(1/I135)</f>
        <v>0.50089757896268983</v>
      </c>
      <c r="P135" s="65">
        <f t="shared" ref="P135" si="263">(1/J135)</f>
        <v>0.26592596186502349</v>
      </c>
      <c r="Q135" s="65">
        <f t="shared" ref="Q135" si="264">(1/K135)</f>
        <v>0.23317645917228666</v>
      </c>
      <c r="R135" s="66"/>
      <c r="S135" s="67"/>
      <c r="T135" s="67"/>
      <c r="U135" s="66"/>
      <c r="V135" s="72" t="s">
        <v>1601</v>
      </c>
    </row>
    <row r="136" spans="1:22" x14ac:dyDescent="0.25">
      <c r="A136" s="92"/>
      <c r="B136" s="3" t="s">
        <v>631</v>
      </c>
      <c r="C136" s="3" t="s">
        <v>360</v>
      </c>
      <c r="D136" s="3" t="s">
        <v>406</v>
      </c>
      <c r="E136" s="3" t="s">
        <v>124</v>
      </c>
      <c r="F136" s="3" t="s">
        <v>72</v>
      </c>
      <c r="G136" s="10">
        <f t="shared" si="200"/>
        <v>1.0329923928838149</v>
      </c>
      <c r="H136" s="11">
        <f t="shared" si="166"/>
        <v>3.2992392883814947E-2</v>
      </c>
      <c r="I136" s="12">
        <f t="shared" si="201"/>
        <v>2.1176344054118204</v>
      </c>
      <c r="J136" s="12">
        <f t="shared" si="202"/>
        <v>3.6361332229510288</v>
      </c>
      <c r="K136" s="12">
        <f t="shared" si="203"/>
        <v>3.9563608647450113</v>
      </c>
      <c r="L136" s="15">
        <f t="shared" si="204"/>
        <v>0.48780487804878053</v>
      </c>
      <c r="M136" s="15">
        <f t="shared" si="205"/>
        <v>0.28409090909090912</v>
      </c>
      <c r="N136" s="15">
        <f t="shared" si="206"/>
        <v>0.2610966057441253</v>
      </c>
      <c r="O136" s="16">
        <f t="shared" si="207"/>
        <v>0.47222504387178582</v>
      </c>
      <c r="P136" s="16">
        <f t="shared" si="208"/>
        <v>0.2750174261185116</v>
      </c>
      <c r="Q136" s="16">
        <f t="shared" si="209"/>
        <v>0.25275753000970258</v>
      </c>
    </row>
    <row r="137" spans="1:22" s="59" customFormat="1" x14ac:dyDescent="0.25">
      <c r="A137" s="92"/>
      <c r="B137" s="58" t="s">
        <v>632</v>
      </c>
      <c r="C137" s="58"/>
      <c r="D137" s="58"/>
      <c r="E137" s="58"/>
      <c r="F137" s="58"/>
      <c r="G137" s="90"/>
      <c r="H137" s="74"/>
      <c r="I137" s="75"/>
      <c r="J137" s="75"/>
      <c r="K137" s="75"/>
      <c r="L137" s="76"/>
      <c r="M137" s="76"/>
      <c r="N137" s="76"/>
      <c r="O137" s="76"/>
      <c r="P137" s="76"/>
      <c r="Q137" s="76"/>
      <c r="R137" s="70"/>
      <c r="S137" s="60"/>
      <c r="T137" s="60"/>
      <c r="U137" s="70"/>
      <c r="V137" s="73">
        <v>44003</v>
      </c>
    </row>
    <row r="138" spans="1:22" x14ac:dyDescent="0.25">
      <c r="A138" s="92"/>
      <c r="B138" s="3" t="s">
        <v>633</v>
      </c>
      <c r="C138" s="3" t="s">
        <v>537</v>
      </c>
      <c r="D138" s="3" t="s">
        <v>665</v>
      </c>
      <c r="E138" s="3" t="s">
        <v>516</v>
      </c>
      <c r="F138" s="3" t="s">
        <v>72</v>
      </c>
      <c r="G138" s="10">
        <f t="shared" si="200"/>
        <v>1.0351374638497637</v>
      </c>
      <c r="H138" s="11">
        <f t="shared" si="166"/>
        <v>3.5137463849763684E-2</v>
      </c>
      <c r="I138" s="12">
        <f t="shared" si="201"/>
        <v>2.6603032820938926</v>
      </c>
      <c r="J138" s="12">
        <f t="shared" si="202"/>
        <v>3.4366563799812151</v>
      </c>
      <c r="K138" s="12">
        <f t="shared" si="203"/>
        <v>3.0018986451643146</v>
      </c>
      <c r="L138" s="15">
        <f t="shared" si="204"/>
        <v>0.38910505836575876</v>
      </c>
      <c r="M138" s="15">
        <f t="shared" si="205"/>
        <v>0.30120481927710846</v>
      </c>
      <c r="N138" s="15">
        <f t="shared" si="206"/>
        <v>0.34482758620689657</v>
      </c>
      <c r="O138" s="16">
        <f t="shared" si="207"/>
        <v>0.37589699141855437</v>
      </c>
      <c r="P138" s="16">
        <f t="shared" si="208"/>
        <v>0.29098050239327855</v>
      </c>
      <c r="Q138" s="16">
        <f t="shared" si="209"/>
        <v>0.33312250618816713</v>
      </c>
    </row>
    <row r="139" spans="1:22" x14ac:dyDescent="0.25">
      <c r="A139" s="92"/>
      <c r="B139" s="3" t="s">
        <v>634</v>
      </c>
      <c r="C139" s="3" t="s">
        <v>90</v>
      </c>
      <c r="D139" s="3" t="s">
        <v>122</v>
      </c>
      <c r="E139" s="3" t="s">
        <v>443</v>
      </c>
      <c r="F139" s="3" t="s">
        <v>72</v>
      </c>
      <c r="G139" s="10">
        <f t="shared" si="200"/>
        <v>1.0352497306705082</v>
      </c>
      <c r="H139" s="11">
        <f t="shared" si="166"/>
        <v>3.5249730670508184E-2</v>
      </c>
      <c r="I139" s="12">
        <f t="shared" si="201"/>
        <v>2.5260093428360397</v>
      </c>
      <c r="J139" s="12">
        <f t="shared" si="202"/>
        <v>3.8407765007875851</v>
      </c>
      <c r="K139" s="12">
        <f t="shared" si="203"/>
        <v>2.9090517431841278</v>
      </c>
      <c r="L139" s="15">
        <f t="shared" si="204"/>
        <v>0.4098360655737705</v>
      </c>
      <c r="M139" s="15">
        <f t="shared" si="205"/>
        <v>0.26954177897574122</v>
      </c>
      <c r="N139" s="15">
        <f t="shared" si="206"/>
        <v>0.35587188612099646</v>
      </c>
      <c r="O139" s="16">
        <f t="shared" si="207"/>
        <v>0.39588135445186629</v>
      </c>
      <c r="P139" s="16">
        <f t="shared" si="208"/>
        <v>0.26036401748316812</v>
      </c>
      <c r="Q139" s="16">
        <f t="shared" si="209"/>
        <v>0.34375462806496571</v>
      </c>
    </row>
    <row r="140" spans="1:22" x14ac:dyDescent="0.25">
      <c r="A140" s="92"/>
      <c r="B140" s="3" t="s">
        <v>635</v>
      </c>
      <c r="C140" s="3" t="s">
        <v>120</v>
      </c>
      <c r="D140" s="3" t="s">
        <v>666</v>
      </c>
      <c r="E140" s="3" t="s">
        <v>284</v>
      </c>
      <c r="F140" s="3" t="s">
        <v>72</v>
      </c>
      <c r="G140" s="10">
        <f t="shared" si="200"/>
        <v>1.0379792115136595</v>
      </c>
      <c r="H140" s="11">
        <f t="shared" si="166"/>
        <v>3.7979211513659461E-2</v>
      </c>
      <c r="I140" s="12">
        <f t="shared" si="201"/>
        <v>2.1486169678332749</v>
      </c>
      <c r="J140" s="12">
        <f t="shared" si="202"/>
        <v>3.3838122295345294</v>
      </c>
      <c r="K140" s="12">
        <f t="shared" si="203"/>
        <v>4.1830562224000483</v>
      </c>
      <c r="L140" s="15">
        <f t="shared" si="204"/>
        <v>0.48309178743961356</v>
      </c>
      <c r="M140" s="15">
        <f t="shared" si="205"/>
        <v>0.30674846625766872</v>
      </c>
      <c r="N140" s="15">
        <f t="shared" si="206"/>
        <v>0.24813895781637715</v>
      </c>
      <c r="O140" s="16">
        <f t="shared" si="207"/>
        <v>0.46541566736691453</v>
      </c>
      <c r="P140" s="16">
        <f t="shared" si="208"/>
        <v>0.29552467222377704</v>
      </c>
      <c r="Q140" s="16">
        <f t="shared" si="209"/>
        <v>0.2390596604093084</v>
      </c>
    </row>
    <row r="141" spans="1:22" x14ac:dyDescent="0.25">
      <c r="A141" s="92"/>
      <c r="B141" s="3" t="s">
        <v>644</v>
      </c>
      <c r="C141" s="3" t="s">
        <v>196</v>
      </c>
      <c r="D141" s="3" t="s">
        <v>666</v>
      </c>
      <c r="E141" s="3" t="s">
        <v>667</v>
      </c>
      <c r="F141" s="3" t="s">
        <v>76</v>
      </c>
      <c r="G141" s="10">
        <f t="shared" si="200"/>
        <v>1.0391192551256327</v>
      </c>
      <c r="H141" s="11">
        <f t="shared" si="166"/>
        <v>3.9119255125632746E-2</v>
      </c>
      <c r="I141" s="12">
        <f t="shared" si="201"/>
        <v>2.4523214420964932</v>
      </c>
      <c r="J141" s="12">
        <f t="shared" si="202"/>
        <v>3.3875287717095626</v>
      </c>
      <c r="K141" s="12">
        <f t="shared" si="203"/>
        <v>3.3667463866070504</v>
      </c>
      <c r="L141" s="15">
        <f t="shared" si="204"/>
        <v>0.42372881355932207</v>
      </c>
      <c r="M141" s="15">
        <f t="shared" si="205"/>
        <v>0.30674846625766872</v>
      </c>
      <c r="N141" s="15">
        <f t="shared" si="206"/>
        <v>0.30864197530864196</v>
      </c>
      <c r="O141" s="16">
        <f t="shared" si="207"/>
        <v>0.40777688553956393</v>
      </c>
      <c r="P141" s="16">
        <f t="shared" si="208"/>
        <v>0.29520044474643276</v>
      </c>
      <c r="Q141" s="16">
        <f t="shared" si="209"/>
        <v>0.29702266971400332</v>
      </c>
    </row>
    <row r="142" spans="1:22" s="85" customFormat="1" x14ac:dyDescent="0.25">
      <c r="A142" s="92"/>
      <c r="B142" s="77" t="s">
        <v>636</v>
      </c>
      <c r="C142" s="77">
        <v>1.85</v>
      </c>
      <c r="D142" s="77">
        <v>3.6</v>
      </c>
      <c r="E142" s="77">
        <v>4.1399999999999997</v>
      </c>
      <c r="F142" s="77"/>
      <c r="G142" s="78">
        <f t="shared" ref="G142" si="265">(((1/C142)+(1/D142)+(1/E142)))</f>
        <v>1.059864212038125</v>
      </c>
      <c r="H142" s="79">
        <f t="shared" ref="H142" si="266">G142-1</f>
        <v>5.9864212038124975E-2</v>
      </c>
      <c r="I142" s="80">
        <f t="shared" ref="I142" si="267">C142*G142</f>
        <v>1.9607487922705313</v>
      </c>
      <c r="J142" s="80">
        <f t="shared" ref="J142" si="268">D142*G142</f>
        <v>3.8155111633372498</v>
      </c>
      <c r="K142" s="80">
        <f t="shared" ref="K142" si="269">E142*G142</f>
        <v>4.3878378378378367</v>
      </c>
      <c r="L142" s="81">
        <f t="shared" ref="L142" si="270">(1/C142)</f>
        <v>0.54054054054054046</v>
      </c>
      <c r="M142" s="81">
        <f t="shared" ref="M142" si="271">(1/D142)</f>
        <v>0.27777777777777779</v>
      </c>
      <c r="N142" s="81">
        <f t="shared" ref="N142" si="272">(1/E142)</f>
        <v>0.24154589371980678</v>
      </c>
      <c r="O142" s="81">
        <f t="shared" ref="O142" si="273">(1/I142)</f>
        <v>0.51000923929781339</v>
      </c>
      <c r="P142" s="81">
        <f t="shared" ref="P142" si="274">(1/J142)</f>
        <v>0.26208808130582079</v>
      </c>
      <c r="Q142" s="81">
        <f t="shared" ref="Q142" si="275">(1/K142)</f>
        <v>0.22790267939636594</v>
      </c>
      <c r="R142" s="82"/>
      <c r="S142" s="83"/>
      <c r="T142" s="83"/>
      <c r="U142" s="82"/>
      <c r="V142" s="84">
        <v>43995</v>
      </c>
    </row>
    <row r="143" spans="1:22" x14ac:dyDescent="0.25">
      <c r="A143" s="92"/>
      <c r="B143" s="3" t="s">
        <v>645</v>
      </c>
      <c r="C143" s="3" t="s">
        <v>407</v>
      </c>
      <c r="D143" s="3" t="s">
        <v>259</v>
      </c>
      <c r="E143" s="3" t="s">
        <v>272</v>
      </c>
      <c r="F143" s="3" t="s">
        <v>72</v>
      </c>
      <c r="G143" s="10">
        <f t="shared" si="200"/>
        <v>1.0392886154731058</v>
      </c>
      <c r="H143" s="11">
        <f t="shared" si="166"/>
        <v>3.9288615473105803E-2</v>
      </c>
      <c r="I143" s="12">
        <f t="shared" si="201"/>
        <v>2.2032918648029844</v>
      </c>
      <c r="J143" s="12">
        <f t="shared" si="202"/>
        <v>3.3984737725970562</v>
      </c>
      <c r="K143" s="12">
        <f t="shared" si="203"/>
        <v>3.9700825111072642</v>
      </c>
      <c r="L143" s="15">
        <f t="shared" si="204"/>
        <v>0.47169811320754712</v>
      </c>
      <c r="M143" s="15">
        <f t="shared" si="205"/>
        <v>0.3058103975535168</v>
      </c>
      <c r="N143" s="15">
        <f t="shared" si="206"/>
        <v>0.26178010471204188</v>
      </c>
      <c r="O143" s="16">
        <f t="shared" si="207"/>
        <v>0.4538663333599785</v>
      </c>
      <c r="P143" s="16">
        <f t="shared" si="208"/>
        <v>0.29424973294286066</v>
      </c>
      <c r="Q143" s="16">
        <f t="shared" si="209"/>
        <v>0.25188393369716083</v>
      </c>
    </row>
    <row r="144" spans="1:22" x14ac:dyDescent="0.25">
      <c r="A144" s="92"/>
      <c r="B144" s="3" t="s">
        <v>638</v>
      </c>
      <c r="C144" s="3" t="s">
        <v>545</v>
      </c>
      <c r="D144" s="3" t="s">
        <v>161</v>
      </c>
      <c r="E144" s="3" t="s">
        <v>257</v>
      </c>
      <c r="F144" s="3" t="s">
        <v>68</v>
      </c>
      <c r="G144" s="10">
        <f t="shared" si="200"/>
        <v>1.0349699430764252</v>
      </c>
      <c r="H144" s="11">
        <f t="shared" si="166"/>
        <v>3.4969943076425203E-2</v>
      </c>
      <c r="I144" s="12">
        <f t="shared" si="201"/>
        <v>2.2562344759066071</v>
      </c>
      <c r="J144" s="12">
        <f t="shared" si="202"/>
        <v>3.7879899916597162</v>
      </c>
      <c r="K144" s="12">
        <f t="shared" si="203"/>
        <v>3.4154008121522028</v>
      </c>
      <c r="L144" s="15">
        <f t="shared" si="204"/>
        <v>0.4587155963302752</v>
      </c>
      <c r="M144" s="15">
        <f t="shared" si="205"/>
        <v>0.27322404371584696</v>
      </c>
      <c r="N144" s="15">
        <f t="shared" si="206"/>
        <v>0.30303030303030304</v>
      </c>
      <c r="O144" s="16">
        <f t="shared" si="207"/>
        <v>0.44321634594213749</v>
      </c>
      <c r="P144" s="16">
        <f t="shared" si="208"/>
        <v>0.26399224976881414</v>
      </c>
      <c r="Q144" s="16">
        <f t="shared" si="209"/>
        <v>0.29279140428904843</v>
      </c>
    </row>
    <row r="145" spans="1:23" x14ac:dyDescent="0.25">
      <c r="A145" s="92"/>
      <c r="B145" s="3" t="s">
        <v>639</v>
      </c>
      <c r="C145" s="3" t="s">
        <v>388</v>
      </c>
      <c r="D145" s="3" t="s">
        <v>363</v>
      </c>
      <c r="E145" s="3" t="s">
        <v>391</v>
      </c>
      <c r="F145" s="3" t="s">
        <v>72</v>
      </c>
      <c r="G145" s="10">
        <f t="shared" si="200"/>
        <v>1.0362070390958209</v>
      </c>
      <c r="H145" s="11">
        <f t="shared" si="166"/>
        <v>3.6207039095820903E-2</v>
      </c>
      <c r="I145" s="12">
        <f t="shared" si="201"/>
        <v>2.331465837965597</v>
      </c>
      <c r="J145" s="12">
        <f t="shared" si="202"/>
        <v>3.5334660033167493</v>
      </c>
      <c r="K145" s="12">
        <f t="shared" si="203"/>
        <v>3.4712935809709999</v>
      </c>
      <c r="L145" s="15">
        <f t="shared" si="204"/>
        <v>0.44444444444444442</v>
      </c>
      <c r="M145" s="15">
        <f t="shared" si="205"/>
        <v>0.29325513196480935</v>
      </c>
      <c r="N145" s="15">
        <f t="shared" si="206"/>
        <v>0.29850746268656714</v>
      </c>
      <c r="O145" s="16">
        <f t="shared" si="207"/>
        <v>0.4289147126738882</v>
      </c>
      <c r="P145" s="16">
        <f t="shared" si="208"/>
        <v>0.28300824150036608</v>
      </c>
      <c r="Q145" s="16">
        <f t="shared" si="209"/>
        <v>0.28807704582574578</v>
      </c>
    </row>
    <row r="146" spans="1:23" s="62" customFormat="1" x14ac:dyDescent="0.25">
      <c r="A146" s="92"/>
      <c r="B146" s="61" t="s">
        <v>641</v>
      </c>
      <c r="C146" s="61">
        <v>1.86</v>
      </c>
      <c r="D146" s="61">
        <v>3.7</v>
      </c>
      <c r="E146" s="61">
        <v>4.0599999999999996</v>
      </c>
      <c r="F146" s="61"/>
      <c r="G146" s="68">
        <f t="shared" ref="G146" si="276">(((1/C146)+(1/D146)+(1/E146)))</f>
        <v>1.0542100975916324</v>
      </c>
      <c r="H146" s="63">
        <f t="shared" ref="H146" si="277">G146-1</f>
        <v>5.4210097591632422E-2</v>
      </c>
      <c r="I146" s="64">
        <f t="shared" ref="I146" si="278">C146*G146</f>
        <v>1.9608307815204364</v>
      </c>
      <c r="J146" s="64">
        <f t="shared" ref="J146" si="279">D146*G146</f>
        <v>3.9005773610890402</v>
      </c>
      <c r="K146" s="64">
        <f t="shared" ref="K146" si="280">E146*G146</f>
        <v>4.2800929962220273</v>
      </c>
      <c r="L146" s="65">
        <f t="shared" ref="L146" si="281">(1/C146)</f>
        <v>0.5376344086021505</v>
      </c>
      <c r="M146" s="65">
        <f t="shared" ref="M146" si="282">(1/D146)</f>
        <v>0.27027027027027023</v>
      </c>
      <c r="N146" s="65">
        <f t="shared" ref="N146" si="283">(1/E146)</f>
        <v>0.24630541871921185</v>
      </c>
      <c r="O146" s="65">
        <f t="shared" ref="O146" si="284">(1/I146)</f>
        <v>0.50998791401295518</v>
      </c>
      <c r="P146" s="65">
        <f t="shared" ref="P146" si="285">(1/J146)</f>
        <v>0.25637230272002609</v>
      </c>
      <c r="Q146" s="65">
        <f t="shared" ref="Q146" si="286">(1/K146)</f>
        <v>0.2336397832670189</v>
      </c>
      <c r="R146" s="66">
        <v>1</v>
      </c>
      <c r="S146" s="67" t="s">
        <v>1571</v>
      </c>
      <c r="T146" s="67" t="s">
        <v>1571</v>
      </c>
      <c r="U146" s="66"/>
      <c r="V146" s="72">
        <v>43973</v>
      </c>
    </row>
    <row r="147" spans="1:23" x14ac:dyDescent="0.25">
      <c r="A147" s="92"/>
      <c r="B147" s="3" t="s">
        <v>640</v>
      </c>
      <c r="C147" s="3" t="s">
        <v>255</v>
      </c>
      <c r="D147" s="3" t="s">
        <v>363</v>
      </c>
      <c r="E147" s="3" t="s">
        <v>407</v>
      </c>
      <c r="F147" s="3" t="s">
        <v>76</v>
      </c>
      <c r="G147" s="10">
        <f t="shared" si="200"/>
        <v>1.0359559551994568</v>
      </c>
      <c r="H147" s="11">
        <f t="shared" si="166"/>
        <v>3.5955955199456824E-2</v>
      </c>
      <c r="I147" s="12">
        <f t="shared" si="201"/>
        <v>3.8226774746859955</v>
      </c>
      <c r="J147" s="12">
        <f t="shared" si="202"/>
        <v>3.5326098072301479</v>
      </c>
      <c r="K147" s="12">
        <f t="shared" si="203"/>
        <v>2.1962266250228484</v>
      </c>
      <c r="L147" s="15">
        <f t="shared" si="204"/>
        <v>0.2710027100271003</v>
      </c>
      <c r="M147" s="15">
        <f t="shared" si="205"/>
        <v>0.29325513196480935</v>
      </c>
      <c r="N147" s="15">
        <f t="shared" si="206"/>
        <v>0.47169811320754712</v>
      </c>
      <c r="O147" s="16">
        <f t="shared" si="207"/>
        <v>0.26159674903835367</v>
      </c>
      <c r="P147" s="16">
        <f t="shared" si="208"/>
        <v>0.2830768340033798</v>
      </c>
      <c r="Q147" s="16">
        <f t="shared" si="209"/>
        <v>0.45532641695826653</v>
      </c>
    </row>
    <row r="148" spans="1:23" x14ac:dyDescent="0.25">
      <c r="A148" s="91" t="s">
        <v>634</v>
      </c>
      <c r="B148" s="3" t="s">
        <v>628</v>
      </c>
      <c r="C148" s="3" t="s">
        <v>610</v>
      </c>
      <c r="D148" s="3" t="s">
        <v>456</v>
      </c>
      <c r="E148" s="3" t="s">
        <v>191</v>
      </c>
      <c r="F148" s="3" t="s">
        <v>72</v>
      </c>
      <c r="G148" s="10">
        <f t="shared" si="200"/>
        <v>1.0334759847034385</v>
      </c>
      <c r="H148" s="11">
        <f t="shared" si="166"/>
        <v>3.3475984703438488E-2</v>
      </c>
      <c r="I148" s="12">
        <f t="shared" si="201"/>
        <v>2.035947689865774</v>
      </c>
      <c r="J148" s="12">
        <f t="shared" si="202"/>
        <v>4.1028996592726514</v>
      </c>
      <c r="K148" s="12">
        <f t="shared" si="203"/>
        <v>3.7721873441675502</v>
      </c>
      <c r="L148" s="15">
        <f t="shared" si="204"/>
        <v>0.50761421319796951</v>
      </c>
      <c r="M148" s="15">
        <f t="shared" si="205"/>
        <v>0.25188916876574308</v>
      </c>
      <c r="N148" s="15">
        <f t="shared" si="206"/>
        <v>0.27397260273972601</v>
      </c>
      <c r="O148" s="16">
        <f t="shared" si="207"/>
        <v>0.49117175503950594</v>
      </c>
      <c r="P148" s="16">
        <f t="shared" si="208"/>
        <v>0.24373006484328127</v>
      </c>
      <c r="Q148" s="16">
        <f t="shared" si="209"/>
        <v>0.26509818011721287</v>
      </c>
    </row>
    <row r="149" spans="1:23" s="62" customFormat="1" x14ac:dyDescent="0.25">
      <c r="A149" s="91"/>
      <c r="B149" s="61" t="s">
        <v>627</v>
      </c>
      <c r="C149" s="61">
        <v>2.88</v>
      </c>
      <c r="D149" s="61">
        <v>3.38</v>
      </c>
      <c r="E149" s="61">
        <v>2.44</v>
      </c>
      <c r="F149" s="61"/>
      <c r="G149" s="68">
        <f t="shared" ref="G149" si="287">(((1/C149)+(1/D149)+(1/E149)))</f>
        <v>1.0529162759616733</v>
      </c>
      <c r="H149" s="63">
        <f t="shared" ref="H149" si="288">G149-1</f>
        <v>5.2916275961673254E-2</v>
      </c>
      <c r="I149" s="64">
        <f t="shared" ref="I149" si="289">C149*G149</f>
        <v>3.0323988747696187</v>
      </c>
      <c r="J149" s="64">
        <f t="shared" ref="J149" si="290">D149*G149</f>
        <v>3.5588570127504555</v>
      </c>
      <c r="K149" s="64">
        <f t="shared" ref="K149" si="291">E149*G149</f>
        <v>2.5691157133464828</v>
      </c>
      <c r="L149" s="65">
        <f t="shared" ref="L149" si="292">(1/C149)</f>
        <v>0.34722222222222221</v>
      </c>
      <c r="M149" s="65">
        <f t="shared" ref="M149" si="293">(1/D149)</f>
        <v>0.29585798816568049</v>
      </c>
      <c r="N149" s="65">
        <f t="shared" ref="N149" si="294">(1/E149)</f>
        <v>0.4098360655737705</v>
      </c>
      <c r="O149" s="65">
        <f t="shared" ref="O149" si="295">(1/I149)</f>
        <v>0.32977192028406005</v>
      </c>
      <c r="P149" s="65">
        <f t="shared" ref="P149" si="296">(1/J149)</f>
        <v>0.28098909183967241</v>
      </c>
      <c r="Q149" s="65">
        <f t="shared" ref="Q149" si="297">(1/K149)</f>
        <v>0.38923898787626754</v>
      </c>
      <c r="R149" s="66"/>
      <c r="S149" s="67"/>
      <c r="T149" s="67"/>
      <c r="U149" s="66"/>
      <c r="V149" s="72" t="s">
        <v>1600</v>
      </c>
    </row>
    <row r="150" spans="1:23" x14ac:dyDescent="0.25">
      <c r="A150" s="92"/>
      <c r="B150" s="3" t="s">
        <v>642</v>
      </c>
      <c r="C150" s="3" t="s">
        <v>504</v>
      </c>
      <c r="D150" s="3" t="s">
        <v>191</v>
      </c>
      <c r="E150" s="3" t="s">
        <v>409</v>
      </c>
      <c r="F150" s="3" t="s">
        <v>76</v>
      </c>
      <c r="G150" s="10">
        <f t="shared" si="200"/>
        <v>1.0396788432455861</v>
      </c>
      <c r="H150" s="11">
        <f t="shared" si="166"/>
        <v>3.9678843245586126E-2</v>
      </c>
      <c r="I150" s="12">
        <f t="shared" si="201"/>
        <v>1.9441994368692461</v>
      </c>
      <c r="J150" s="12">
        <f t="shared" si="202"/>
        <v>3.7948277778463892</v>
      </c>
      <c r="K150" s="12">
        <f t="shared" si="203"/>
        <v>4.5018093912533876</v>
      </c>
      <c r="L150" s="15">
        <f t="shared" si="204"/>
        <v>0.53475935828876997</v>
      </c>
      <c r="M150" s="15">
        <f t="shared" si="205"/>
        <v>0.27397260273972601</v>
      </c>
      <c r="N150" s="15">
        <f t="shared" si="206"/>
        <v>0.23094688221709006</v>
      </c>
      <c r="O150" s="16">
        <f t="shared" si="207"/>
        <v>0.5143505244556108</v>
      </c>
      <c r="P150" s="16">
        <f t="shared" si="208"/>
        <v>0.26351657006355955</v>
      </c>
      <c r="Q150" s="16">
        <f t="shared" si="209"/>
        <v>0.22213290548082965</v>
      </c>
    </row>
    <row r="151" spans="1:23" s="85" customFormat="1" x14ac:dyDescent="0.25">
      <c r="A151" s="92"/>
      <c r="B151" s="77" t="s">
        <v>643</v>
      </c>
      <c r="C151" s="77">
        <v>1.69</v>
      </c>
      <c r="D151" s="77">
        <v>4.0199999999999996</v>
      </c>
      <c r="E151" s="77">
        <v>4.22</v>
      </c>
      <c r="F151" s="77"/>
      <c r="G151" s="78">
        <f t="shared" ref="G151" si="298">(((1/C151)+(1/D151)+(1/E151)))</f>
        <v>1.0774390198813835</v>
      </c>
      <c r="H151" s="79">
        <f t="shared" ref="H151" si="299">G151-1</f>
        <v>7.7439019881383464E-2</v>
      </c>
      <c r="I151" s="80">
        <f t="shared" ref="I151" si="300">C151*G151</f>
        <v>1.820871943599538</v>
      </c>
      <c r="J151" s="80">
        <f t="shared" ref="J151" si="301">D151*G151</f>
        <v>4.3313048599231614</v>
      </c>
      <c r="K151" s="80">
        <f t="shared" ref="K151" si="302">E151*G151</f>
        <v>4.5467926638994376</v>
      </c>
      <c r="L151" s="81">
        <f t="shared" ref="L151" si="303">(1/C151)</f>
        <v>0.59171597633136097</v>
      </c>
      <c r="M151" s="81">
        <f t="shared" ref="M151" si="304">(1/D151)</f>
        <v>0.24875621890547267</v>
      </c>
      <c r="N151" s="81">
        <f t="shared" ref="N151" si="305">(1/E151)</f>
        <v>0.23696682464454977</v>
      </c>
      <c r="O151" s="81">
        <f t="shared" ref="O151" si="306">(1/I151)</f>
        <v>0.54918743930074454</v>
      </c>
      <c r="P151" s="81">
        <f t="shared" ref="P151" si="307">(1/J151)</f>
        <v>0.23087730657170605</v>
      </c>
      <c r="Q151" s="81">
        <f t="shared" ref="Q151" si="308">(1/K151)</f>
        <v>0.21993525412754938</v>
      </c>
      <c r="R151" s="82">
        <v>1</v>
      </c>
      <c r="S151" s="83"/>
      <c r="T151" s="83" t="s">
        <v>1578</v>
      </c>
      <c r="U151" s="82"/>
      <c r="V151" s="84"/>
      <c r="W151" s="85" t="s">
        <v>1595</v>
      </c>
    </row>
    <row r="152" spans="1:23" x14ac:dyDescent="0.25">
      <c r="A152" s="92"/>
      <c r="B152" s="3" t="s">
        <v>630</v>
      </c>
      <c r="C152" s="3" t="s">
        <v>552</v>
      </c>
      <c r="D152" s="3" t="s">
        <v>117</v>
      </c>
      <c r="E152" s="3" t="s">
        <v>659</v>
      </c>
      <c r="F152" s="3" t="s">
        <v>76</v>
      </c>
      <c r="G152" s="10">
        <f t="shared" si="200"/>
        <v>1.0383204721322743</v>
      </c>
      <c r="H152" s="11">
        <f t="shared" si="166"/>
        <v>3.8320472132274297E-2</v>
      </c>
      <c r="I152" s="12">
        <f t="shared" si="201"/>
        <v>1.775528007346189</v>
      </c>
      <c r="J152" s="12">
        <f t="shared" si="202"/>
        <v>4.205197912135711</v>
      </c>
      <c r="K152" s="12">
        <f t="shared" si="203"/>
        <v>5.0254710851202073</v>
      </c>
      <c r="L152" s="15">
        <f t="shared" si="204"/>
        <v>0.58479532163742687</v>
      </c>
      <c r="M152" s="15">
        <f t="shared" si="205"/>
        <v>0.24691358024691359</v>
      </c>
      <c r="N152" s="15">
        <f t="shared" si="206"/>
        <v>0.20661157024793389</v>
      </c>
      <c r="O152" s="16">
        <f t="shared" si="207"/>
        <v>0.56321274339944671</v>
      </c>
      <c r="P152" s="16">
        <f t="shared" si="208"/>
        <v>0.23780093610198857</v>
      </c>
      <c r="Q152" s="16">
        <f t="shared" si="209"/>
        <v>0.19898632049856485</v>
      </c>
    </row>
    <row r="153" spans="1:23" x14ac:dyDescent="0.25">
      <c r="A153" s="92"/>
      <c r="B153" s="3" t="s">
        <v>631</v>
      </c>
      <c r="C153" s="3" t="s">
        <v>189</v>
      </c>
      <c r="D153" s="3" t="s">
        <v>340</v>
      </c>
      <c r="E153" s="3" t="s">
        <v>279</v>
      </c>
      <c r="F153" s="3" t="s">
        <v>76</v>
      </c>
      <c r="G153" s="10">
        <f t="shared" si="200"/>
        <v>1.0408392263230972</v>
      </c>
      <c r="H153" s="11">
        <f t="shared" si="166"/>
        <v>4.0839226323097222E-2</v>
      </c>
      <c r="I153" s="12">
        <f t="shared" si="201"/>
        <v>1.9255525686977299</v>
      </c>
      <c r="J153" s="12">
        <f t="shared" si="202"/>
        <v>3.8719219219219219</v>
      </c>
      <c r="K153" s="12">
        <f t="shared" si="203"/>
        <v>4.4964254577157803</v>
      </c>
      <c r="L153" s="15">
        <f t="shared" si="204"/>
        <v>0.54054054054054046</v>
      </c>
      <c r="M153" s="15">
        <f t="shared" si="205"/>
        <v>0.26881720430107525</v>
      </c>
      <c r="N153" s="15">
        <f t="shared" si="206"/>
        <v>0.23148148148148145</v>
      </c>
      <c r="O153" s="16">
        <f t="shared" si="207"/>
        <v>0.51933144607748094</v>
      </c>
      <c r="P153" s="16">
        <f t="shared" si="208"/>
        <v>0.2582696707643386</v>
      </c>
      <c r="Q153" s="16">
        <f t="shared" si="209"/>
        <v>0.22239888315818049</v>
      </c>
    </row>
    <row r="154" spans="1:23" x14ac:dyDescent="0.25">
      <c r="A154" s="92"/>
      <c r="B154" s="3" t="s">
        <v>632</v>
      </c>
      <c r="C154" s="3" t="s">
        <v>310</v>
      </c>
      <c r="D154" s="3" t="s">
        <v>122</v>
      </c>
      <c r="E154" s="3" t="s">
        <v>360</v>
      </c>
      <c r="F154" s="3" t="s">
        <v>76</v>
      </c>
      <c r="G154" s="10">
        <f t="shared" si="200"/>
        <v>1.0343549672738293</v>
      </c>
      <c r="H154" s="11">
        <f t="shared" si="166"/>
        <v>3.4354967273829251E-2</v>
      </c>
      <c r="I154" s="12">
        <f t="shared" si="201"/>
        <v>3.7340214318585234</v>
      </c>
      <c r="J154" s="12">
        <f t="shared" si="202"/>
        <v>3.8374569285859064</v>
      </c>
      <c r="K154" s="12">
        <f t="shared" si="203"/>
        <v>2.12042768291135</v>
      </c>
      <c r="L154" s="15">
        <f t="shared" si="204"/>
        <v>0.2770083102493075</v>
      </c>
      <c r="M154" s="15">
        <f t="shared" si="205"/>
        <v>0.26954177897574122</v>
      </c>
      <c r="N154" s="15">
        <f t="shared" si="206"/>
        <v>0.48780487804878053</v>
      </c>
      <c r="O154" s="16">
        <f t="shared" si="207"/>
        <v>0.26780778264099919</v>
      </c>
      <c r="P154" s="16">
        <f t="shared" si="208"/>
        <v>0.26058924402533884</v>
      </c>
      <c r="Q154" s="16">
        <f t="shared" si="209"/>
        <v>0.47160297333366197</v>
      </c>
    </row>
    <row r="155" spans="1:23" x14ac:dyDescent="0.25">
      <c r="A155" s="92"/>
      <c r="B155" s="3" t="s">
        <v>633</v>
      </c>
      <c r="C155" s="3" t="s">
        <v>376</v>
      </c>
      <c r="D155" s="3" t="s">
        <v>155</v>
      </c>
      <c r="E155" s="3" t="s">
        <v>446</v>
      </c>
      <c r="F155" s="3" t="s">
        <v>68</v>
      </c>
      <c r="G155" s="10">
        <f t="shared" si="200"/>
        <v>1.0365299499187279</v>
      </c>
      <c r="H155" s="11">
        <f t="shared" si="166"/>
        <v>3.6529949918727933E-2</v>
      </c>
      <c r="I155" s="12">
        <f t="shared" si="201"/>
        <v>2.2907311893203888</v>
      </c>
      <c r="J155" s="12">
        <f t="shared" si="202"/>
        <v>3.980275007687915</v>
      </c>
      <c r="K155" s="12">
        <f t="shared" si="203"/>
        <v>3.2028775452488691</v>
      </c>
      <c r="L155" s="15">
        <f t="shared" si="204"/>
        <v>0.45248868778280543</v>
      </c>
      <c r="M155" s="15">
        <f t="shared" si="205"/>
        <v>0.26041666666666669</v>
      </c>
      <c r="N155" s="15">
        <f t="shared" si="206"/>
        <v>0.3236245954692557</v>
      </c>
      <c r="O155" s="16">
        <f t="shared" si="207"/>
        <v>0.43654183636303423</v>
      </c>
      <c r="P155" s="16">
        <f t="shared" si="208"/>
        <v>0.25123892144851712</v>
      </c>
      <c r="Q155" s="16">
        <f t="shared" si="209"/>
        <v>0.31221924218844849</v>
      </c>
    </row>
    <row r="156" spans="1:23" x14ac:dyDescent="0.25">
      <c r="A156" s="92"/>
      <c r="B156" s="3" t="s">
        <v>647</v>
      </c>
      <c r="C156" s="3" t="s">
        <v>176</v>
      </c>
      <c r="D156" s="3" t="s">
        <v>123</v>
      </c>
      <c r="E156" s="3" t="s">
        <v>188</v>
      </c>
      <c r="F156" s="3" t="s">
        <v>68</v>
      </c>
      <c r="G156" s="10">
        <f t="shared" si="200"/>
        <v>1.0377390451888213</v>
      </c>
      <c r="H156" s="11">
        <f t="shared" si="166"/>
        <v>3.7739045188821319E-2</v>
      </c>
      <c r="I156" s="12">
        <f t="shared" si="201"/>
        <v>2.0754780903776426</v>
      </c>
      <c r="J156" s="12">
        <f t="shared" si="202"/>
        <v>3.6632188295165391</v>
      </c>
      <c r="K156" s="12">
        <f t="shared" si="203"/>
        <v>4.0783144475920681</v>
      </c>
      <c r="L156" s="15">
        <f t="shared" si="204"/>
        <v>0.5</v>
      </c>
      <c r="M156" s="15">
        <f t="shared" si="205"/>
        <v>0.28328611898016998</v>
      </c>
      <c r="N156" s="15">
        <f t="shared" si="206"/>
        <v>0.2544529262086514</v>
      </c>
      <c r="O156" s="16">
        <f t="shared" si="207"/>
        <v>0.48181669786648795</v>
      </c>
      <c r="P156" s="16">
        <f t="shared" si="208"/>
        <v>0.27298396479687703</v>
      </c>
      <c r="Q156" s="16">
        <f t="shared" si="209"/>
        <v>0.24519933733663507</v>
      </c>
    </row>
    <row r="157" spans="1:23" x14ac:dyDescent="0.25">
      <c r="A157" s="92"/>
      <c r="B157" s="3" t="s">
        <v>635</v>
      </c>
      <c r="C157" s="3" t="s">
        <v>367</v>
      </c>
      <c r="D157" s="3" t="s">
        <v>172</v>
      </c>
      <c r="E157" s="3" t="s">
        <v>106</v>
      </c>
      <c r="F157" s="3" t="s">
        <v>72</v>
      </c>
      <c r="G157" s="10">
        <f t="shared" si="200"/>
        <v>1.0354238607456328</v>
      </c>
      <c r="H157" s="11">
        <f t="shared" si="166"/>
        <v>3.5423860745632751E-2</v>
      </c>
      <c r="I157" s="12">
        <f t="shared" si="201"/>
        <v>2.2468697778180231</v>
      </c>
      <c r="J157" s="12">
        <f t="shared" si="202"/>
        <v>3.8000055689364722</v>
      </c>
      <c r="K157" s="12">
        <f t="shared" si="203"/>
        <v>3.4272529790680446</v>
      </c>
      <c r="L157" s="15">
        <f t="shared" si="204"/>
        <v>0.46082949308755761</v>
      </c>
      <c r="M157" s="15">
        <f t="shared" si="205"/>
        <v>0.27247956403269757</v>
      </c>
      <c r="N157" s="15">
        <f t="shared" si="206"/>
        <v>0.30211480362537763</v>
      </c>
      <c r="O157" s="16">
        <f t="shared" si="207"/>
        <v>0.44506362134218502</v>
      </c>
      <c r="P157" s="16">
        <f t="shared" si="208"/>
        <v>0.26315750907698676</v>
      </c>
      <c r="Q157" s="16">
        <f t="shared" si="209"/>
        <v>0.29177886958082822</v>
      </c>
    </row>
    <row r="158" spans="1:23" x14ac:dyDescent="0.25">
      <c r="A158" s="92"/>
      <c r="B158" s="3" t="s">
        <v>645</v>
      </c>
      <c r="C158" s="3" t="s">
        <v>189</v>
      </c>
      <c r="D158" s="3" t="s">
        <v>142</v>
      </c>
      <c r="E158" s="3" t="s">
        <v>279</v>
      </c>
      <c r="F158" s="3" t="s">
        <v>68</v>
      </c>
      <c r="G158" s="10">
        <f t="shared" si="200"/>
        <v>1.0358742647660852</v>
      </c>
      <c r="H158" s="11">
        <f t="shared" si="166"/>
        <v>3.587426476608524E-2</v>
      </c>
      <c r="I158" s="12">
        <f t="shared" si="201"/>
        <v>1.9163673898172577</v>
      </c>
      <c r="J158" s="12">
        <f t="shared" si="202"/>
        <v>3.925963463463463</v>
      </c>
      <c r="K158" s="12">
        <f t="shared" si="203"/>
        <v>4.4749768237894889</v>
      </c>
      <c r="L158" s="15">
        <f t="shared" si="204"/>
        <v>0.54054054054054046</v>
      </c>
      <c r="M158" s="15">
        <f t="shared" si="205"/>
        <v>0.26385224274406333</v>
      </c>
      <c r="N158" s="15">
        <f t="shared" si="206"/>
        <v>0.23148148148148145</v>
      </c>
      <c r="O158" s="16">
        <f t="shared" si="207"/>
        <v>0.521820609823338</v>
      </c>
      <c r="P158" s="16">
        <f t="shared" si="208"/>
        <v>0.2547145456921307</v>
      </c>
      <c r="Q158" s="16">
        <f t="shared" si="209"/>
        <v>0.2234648444845313</v>
      </c>
    </row>
    <row r="159" spans="1:23" x14ac:dyDescent="0.25">
      <c r="A159" s="92"/>
      <c r="B159" s="3" t="s">
        <v>636</v>
      </c>
      <c r="C159" s="3" t="s">
        <v>156</v>
      </c>
      <c r="D159" s="3" t="s">
        <v>569</v>
      </c>
      <c r="E159" s="3" t="s">
        <v>121</v>
      </c>
      <c r="F159" s="3" t="s">
        <v>68</v>
      </c>
      <c r="G159" s="10">
        <f t="shared" si="200"/>
        <v>1.0345708972637655</v>
      </c>
      <c r="H159" s="11">
        <f t="shared" si="166"/>
        <v>3.4570897263765499E-2</v>
      </c>
      <c r="I159" s="12">
        <f t="shared" si="201"/>
        <v>2.0898332124728065</v>
      </c>
      <c r="J159" s="12">
        <f t="shared" si="202"/>
        <v>4.0762093352192359</v>
      </c>
      <c r="K159" s="12">
        <f t="shared" si="203"/>
        <v>3.620998140423179</v>
      </c>
      <c r="L159" s="15">
        <f t="shared" si="204"/>
        <v>0.49504950495049505</v>
      </c>
      <c r="M159" s="15">
        <f t="shared" si="205"/>
        <v>0.25380710659898476</v>
      </c>
      <c r="N159" s="15">
        <f t="shared" si="206"/>
        <v>0.2857142857142857</v>
      </c>
      <c r="O159" s="16">
        <f t="shared" si="207"/>
        <v>0.47850708565242128</v>
      </c>
      <c r="P159" s="16">
        <f t="shared" si="208"/>
        <v>0.24532596777103838</v>
      </c>
      <c r="Q159" s="16">
        <f t="shared" si="209"/>
        <v>0.27616694657654034</v>
      </c>
    </row>
    <row r="160" spans="1:23" x14ac:dyDescent="0.25">
      <c r="A160" s="92"/>
      <c r="B160" s="3" t="s">
        <v>638</v>
      </c>
      <c r="C160" s="3" t="s">
        <v>407</v>
      </c>
      <c r="D160" s="3" t="s">
        <v>270</v>
      </c>
      <c r="E160" s="3" t="s">
        <v>208</v>
      </c>
      <c r="F160" s="3" t="s">
        <v>76</v>
      </c>
      <c r="G160" s="10">
        <f t="shared" si="200"/>
        <v>1.0401047177047413</v>
      </c>
      <c r="H160" s="11">
        <f t="shared" si="166"/>
        <v>4.0104717704741333E-2</v>
      </c>
      <c r="I160" s="12">
        <f t="shared" si="201"/>
        <v>2.2050220015340516</v>
      </c>
      <c r="J160" s="12">
        <f t="shared" si="202"/>
        <v>3.7339759365600211</v>
      </c>
      <c r="K160" s="12">
        <f t="shared" si="203"/>
        <v>3.5883612760813577</v>
      </c>
      <c r="L160" s="15">
        <f t="shared" si="204"/>
        <v>0.47169811320754712</v>
      </c>
      <c r="M160" s="15">
        <f t="shared" si="205"/>
        <v>0.2785515320334262</v>
      </c>
      <c r="N160" s="15">
        <f t="shared" si="206"/>
        <v>0.28985507246376813</v>
      </c>
      <c r="O160" s="16">
        <f t="shared" si="207"/>
        <v>0.45351021409504844</v>
      </c>
      <c r="P160" s="16">
        <f t="shared" si="208"/>
        <v>0.26781104564944369</v>
      </c>
      <c r="Q160" s="16">
        <f t="shared" si="209"/>
        <v>0.27867874025550804</v>
      </c>
    </row>
    <row r="161" spans="1:22" s="62" customFormat="1" x14ac:dyDescent="0.25">
      <c r="A161" s="92"/>
      <c r="B161" s="61" t="s">
        <v>640</v>
      </c>
      <c r="C161" s="61">
        <v>3.34</v>
      </c>
      <c r="D161" s="61">
        <v>3.6</v>
      </c>
      <c r="E161" s="61">
        <v>2.09</v>
      </c>
      <c r="F161" s="61"/>
      <c r="G161" s="68">
        <f t="shared" ref="G161:G162" si="309">(((1/C161)+(1/D161)+(1/E161)))</f>
        <v>1.0556478749040994</v>
      </c>
      <c r="H161" s="63">
        <f t="shared" ref="H161:H162" si="310">G161-1</f>
        <v>5.5647874904099393E-2</v>
      </c>
      <c r="I161" s="64">
        <f t="shared" ref="I161:I162" si="311">C161*G161</f>
        <v>3.525863902179692</v>
      </c>
      <c r="J161" s="64">
        <f t="shared" ref="J161:J162" si="312">D161*G161</f>
        <v>3.8003323496547581</v>
      </c>
      <c r="K161" s="64">
        <f t="shared" ref="K161:K162" si="313">E161*G161</f>
        <v>2.2063040585495677</v>
      </c>
      <c r="L161" s="65">
        <f t="shared" ref="L161:L162" si="314">(1/C161)</f>
        <v>0.29940119760479045</v>
      </c>
      <c r="M161" s="65">
        <f t="shared" ref="M161:M162" si="315">(1/D161)</f>
        <v>0.27777777777777779</v>
      </c>
      <c r="N161" s="65">
        <f t="shared" ref="N161:N162" si="316">(1/E161)</f>
        <v>0.47846889952153115</v>
      </c>
      <c r="O161" s="65">
        <f t="shared" ref="O161:O162" si="317">(1/I161)</f>
        <v>0.28361843444433554</v>
      </c>
      <c r="P161" s="65">
        <f t="shared" ref="P161:P162" si="318">(1/J161)</f>
        <v>0.26313488084557796</v>
      </c>
      <c r="Q161" s="65">
        <f t="shared" ref="Q161:Q162" si="319">(1/K161)</f>
        <v>0.45324668471008644</v>
      </c>
      <c r="R161" s="66"/>
      <c r="S161" s="67"/>
      <c r="T161" s="67"/>
      <c r="U161" s="66"/>
      <c r="V161" s="72">
        <v>43975</v>
      </c>
    </row>
    <row r="162" spans="1:22" s="85" customFormat="1" x14ac:dyDescent="0.25">
      <c r="A162" s="92"/>
      <c r="B162" s="77" t="s">
        <v>641</v>
      </c>
      <c r="C162" s="77">
        <v>1.77</v>
      </c>
      <c r="D162" s="77">
        <v>3.74</v>
      </c>
      <c r="E162" s="77">
        <v>4.4400000000000004</v>
      </c>
      <c r="F162" s="77"/>
      <c r="G162" s="78">
        <f t="shared" si="309"/>
        <v>1.0575766557820396</v>
      </c>
      <c r="H162" s="79">
        <f t="shared" si="310"/>
        <v>5.7576655782039632E-2</v>
      </c>
      <c r="I162" s="80">
        <f t="shared" si="311"/>
        <v>1.8719106807342101</v>
      </c>
      <c r="J162" s="80">
        <f t="shared" si="312"/>
        <v>3.9553366926248286</v>
      </c>
      <c r="K162" s="80">
        <f t="shared" si="313"/>
        <v>4.6956403516722567</v>
      </c>
      <c r="L162" s="81">
        <f t="shared" si="314"/>
        <v>0.56497175141242939</v>
      </c>
      <c r="M162" s="81">
        <f t="shared" si="315"/>
        <v>0.26737967914438499</v>
      </c>
      <c r="N162" s="81">
        <f t="shared" si="316"/>
        <v>0.2252252252252252</v>
      </c>
      <c r="O162" s="81">
        <f t="shared" si="317"/>
        <v>0.53421352326905636</v>
      </c>
      <c r="P162" s="81">
        <f t="shared" si="318"/>
        <v>0.25282297758990097</v>
      </c>
      <c r="Q162" s="81">
        <f t="shared" si="319"/>
        <v>0.21296349914104268</v>
      </c>
      <c r="R162" s="82"/>
      <c r="S162" s="83"/>
      <c r="T162" s="83"/>
      <c r="U162" s="82"/>
      <c r="V162" s="84">
        <v>43995</v>
      </c>
    </row>
    <row r="163" spans="1:22" x14ac:dyDescent="0.25">
      <c r="A163" s="92"/>
      <c r="B163" s="3" t="s">
        <v>639</v>
      </c>
      <c r="C163" s="3" t="s">
        <v>175</v>
      </c>
      <c r="D163" s="3" t="s">
        <v>86</v>
      </c>
      <c r="E163" s="3" t="s">
        <v>441</v>
      </c>
      <c r="F163" s="3" t="s">
        <v>72</v>
      </c>
      <c r="G163" s="10">
        <f t="shared" si="200"/>
        <v>1.0385134800348912</v>
      </c>
      <c r="H163" s="11">
        <f t="shared" si="166"/>
        <v>3.851348003489119E-2</v>
      </c>
      <c r="I163" s="12">
        <f t="shared" si="201"/>
        <v>2.0666418252694334</v>
      </c>
      <c r="J163" s="12">
        <f t="shared" si="202"/>
        <v>3.6971079889242127</v>
      </c>
      <c r="K163" s="12">
        <f t="shared" si="203"/>
        <v>4.070972841736773</v>
      </c>
      <c r="L163" s="15">
        <f t="shared" si="204"/>
        <v>0.50251256281407031</v>
      </c>
      <c r="M163" s="15">
        <f t="shared" si="205"/>
        <v>0.2808988764044944</v>
      </c>
      <c r="N163" s="15">
        <f t="shared" si="206"/>
        <v>0.25510204081632654</v>
      </c>
      <c r="O163" s="16">
        <f t="shared" si="207"/>
        <v>0.48387678395583977</v>
      </c>
      <c r="P163" s="16">
        <f t="shared" si="208"/>
        <v>0.27048168541351719</v>
      </c>
      <c r="Q163" s="16">
        <f t="shared" si="209"/>
        <v>0.24564153063064317</v>
      </c>
    </row>
    <row r="164" spans="1:22" x14ac:dyDescent="0.25">
      <c r="A164" s="91" t="s">
        <v>635</v>
      </c>
      <c r="B164" s="3" t="s">
        <v>643</v>
      </c>
      <c r="C164" s="3" t="s">
        <v>367</v>
      </c>
      <c r="D164" s="3" t="s">
        <v>208</v>
      </c>
      <c r="E164" s="3" t="s">
        <v>406</v>
      </c>
      <c r="F164" s="3" t="s">
        <v>72</v>
      </c>
      <c r="G164" s="10">
        <f t="shared" si="200"/>
        <v>1.0347754746422348</v>
      </c>
      <c r="H164" s="11">
        <f t="shared" si="166"/>
        <v>3.4775474642234849E-2</v>
      </c>
      <c r="I164" s="12">
        <f t="shared" si="201"/>
        <v>2.2454627799736495</v>
      </c>
      <c r="J164" s="12">
        <f t="shared" si="202"/>
        <v>3.5699753875157105</v>
      </c>
      <c r="K164" s="12">
        <f t="shared" si="203"/>
        <v>3.6424096707406668</v>
      </c>
      <c r="L164" s="15">
        <f t="shared" si="204"/>
        <v>0.46082949308755761</v>
      </c>
      <c r="M164" s="15">
        <f t="shared" si="205"/>
        <v>0.28985507246376813</v>
      </c>
      <c r="N164" s="15">
        <f t="shared" si="206"/>
        <v>0.28409090909090912</v>
      </c>
      <c r="O164" s="16">
        <f t="shared" si="207"/>
        <v>0.44534249639699436</v>
      </c>
      <c r="P164" s="16">
        <f t="shared" si="208"/>
        <v>0.28011397599463123</v>
      </c>
      <c r="Q164" s="16">
        <f t="shared" si="209"/>
        <v>0.27454352760837436</v>
      </c>
    </row>
    <row r="165" spans="1:22" s="59" customFormat="1" x14ac:dyDescent="0.25">
      <c r="A165" s="91"/>
      <c r="B165" s="58" t="s">
        <v>627</v>
      </c>
      <c r="C165" s="58"/>
      <c r="D165" s="58"/>
      <c r="E165" s="58"/>
      <c r="F165" s="58"/>
      <c r="G165" s="90"/>
      <c r="H165" s="74"/>
      <c r="I165" s="75"/>
      <c r="J165" s="75"/>
      <c r="K165" s="75"/>
      <c r="L165" s="76"/>
      <c r="M165" s="76"/>
      <c r="N165" s="76"/>
      <c r="O165" s="76"/>
      <c r="P165" s="76"/>
      <c r="Q165" s="76"/>
      <c r="R165" s="70"/>
      <c r="S165" s="60"/>
      <c r="T165" s="60"/>
      <c r="U165" s="70"/>
      <c r="V165" s="73">
        <v>44003</v>
      </c>
    </row>
    <row r="166" spans="1:22" s="62" customFormat="1" x14ac:dyDescent="0.25">
      <c r="A166" s="91"/>
      <c r="B166" s="61" t="s">
        <v>628</v>
      </c>
      <c r="C166" s="61">
        <v>2.52</v>
      </c>
      <c r="D166" s="61">
        <v>3.4</v>
      </c>
      <c r="E166" s="61">
        <v>2.76</v>
      </c>
      <c r="F166" s="61"/>
      <c r="G166" s="68">
        <f t="shared" ref="G166" si="320">(((1/C166)+(1/D166)+(1/E166)))</f>
        <v>1.0532618844639305</v>
      </c>
      <c r="H166" s="63">
        <f t="shared" ref="H166" si="321">G166-1</f>
        <v>5.3261884463930542E-2</v>
      </c>
      <c r="I166" s="64">
        <f t="shared" ref="I166" si="322">C166*G166</f>
        <v>2.6542199488491049</v>
      </c>
      <c r="J166" s="64">
        <f t="shared" ref="J166" si="323">D166*G166</f>
        <v>3.5810904071773639</v>
      </c>
      <c r="K166" s="64">
        <f t="shared" ref="K166" si="324">E166*G166</f>
        <v>2.9070028011204481</v>
      </c>
      <c r="L166" s="65">
        <f t="shared" ref="L166" si="325">(1/C166)</f>
        <v>0.3968253968253968</v>
      </c>
      <c r="M166" s="65">
        <f t="shared" ref="M166" si="326">(1/D166)</f>
        <v>0.29411764705882354</v>
      </c>
      <c r="N166" s="65">
        <f t="shared" ref="N166" si="327">(1/E166)</f>
        <v>0.3623188405797102</v>
      </c>
      <c r="O166" s="65">
        <f t="shared" ref="O166" si="328">(1/I166)</f>
        <v>0.37675852765465406</v>
      </c>
      <c r="P166" s="65">
        <f t="shared" ref="P166" si="329">(1/J166)</f>
        <v>0.27924455579109653</v>
      </c>
      <c r="Q166" s="65">
        <f t="shared" ref="Q166" si="330">(1/K166)</f>
        <v>0.34399691655424941</v>
      </c>
      <c r="R166" s="66"/>
      <c r="S166" s="67"/>
      <c r="T166" s="67"/>
      <c r="U166" s="66"/>
      <c r="V166" s="72">
        <v>43975</v>
      </c>
    </row>
    <row r="167" spans="1:22" s="62" customFormat="1" x14ac:dyDescent="0.25">
      <c r="A167" s="91"/>
      <c r="B167" s="61" t="s">
        <v>642</v>
      </c>
      <c r="C167" s="61">
        <v>2.67</v>
      </c>
      <c r="D167" s="61">
        <v>3.2</v>
      </c>
      <c r="E167" s="61">
        <v>2.74</v>
      </c>
      <c r="F167" s="61"/>
      <c r="G167" s="68">
        <f t="shared" ref="G167" si="331">(((1/C167)+(1/D167)+(1/E167)))</f>
        <v>1.0519953388556276</v>
      </c>
      <c r="H167" s="63">
        <f t="shared" ref="H167" si="332">G167-1</f>
        <v>5.1995338855627571E-2</v>
      </c>
      <c r="I167" s="64">
        <f t="shared" ref="I167" si="333">C167*G167</f>
        <v>2.8088275547445254</v>
      </c>
      <c r="J167" s="64">
        <f t="shared" ref="J167" si="334">D167*G167</f>
        <v>3.3663850843380083</v>
      </c>
      <c r="K167" s="64">
        <f t="shared" ref="K167" si="335">E167*G167</f>
        <v>2.8824672284644199</v>
      </c>
      <c r="L167" s="65">
        <f t="shared" ref="L167" si="336">(1/C167)</f>
        <v>0.37453183520599254</v>
      </c>
      <c r="M167" s="65">
        <f t="shared" ref="M167" si="337">(1/D167)</f>
        <v>0.3125</v>
      </c>
      <c r="N167" s="65">
        <f t="shared" ref="N167" si="338">(1/E167)</f>
        <v>0.36496350364963503</v>
      </c>
      <c r="O167" s="65">
        <f t="shared" ref="O167" si="339">(1/I167)</f>
        <v>0.3560204321945119</v>
      </c>
      <c r="P167" s="65">
        <f t="shared" ref="P167" si="340">(1/J167)</f>
        <v>0.29705454811229587</v>
      </c>
      <c r="Q167" s="65">
        <f t="shared" ref="Q167" si="341">(1/K167)</f>
        <v>0.34692501969319217</v>
      </c>
      <c r="R167" s="66" t="s">
        <v>1568</v>
      </c>
      <c r="S167" s="67" t="s">
        <v>1584</v>
      </c>
      <c r="T167" s="67" t="s">
        <v>1576</v>
      </c>
      <c r="U167" s="66" t="s">
        <v>1579</v>
      </c>
      <c r="V167" s="72"/>
    </row>
    <row r="168" spans="1:22" x14ac:dyDescent="0.25">
      <c r="A168" s="92"/>
      <c r="B168" s="3" t="s">
        <v>630</v>
      </c>
      <c r="C168" s="3">
        <v>1</v>
      </c>
      <c r="D168" s="3">
        <v>1</v>
      </c>
      <c r="E168" s="3">
        <v>1</v>
      </c>
      <c r="F168" s="3" t="s">
        <v>76</v>
      </c>
      <c r="G168" s="10">
        <f t="shared" si="200"/>
        <v>3</v>
      </c>
      <c r="H168" s="11">
        <f t="shared" si="166"/>
        <v>2</v>
      </c>
      <c r="I168" s="12">
        <f t="shared" si="201"/>
        <v>3</v>
      </c>
      <c r="J168" s="12">
        <f t="shared" si="202"/>
        <v>3</v>
      </c>
      <c r="K168" s="12">
        <f t="shared" si="203"/>
        <v>3</v>
      </c>
      <c r="L168" s="15">
        <f t="shared" si="204"/>
        <v>1</v>
      </c>
      <c r="M168" s="15">
        <f t="shared" si="205"/>
        <v>1</v>
      </c>
      <c r="N168" s="15">
        <f t="shared" si="206"/>
        <v>1</v>
      </c>
      <c r="O168" s="16">
        <f t="shared" si="207"/>
        <v>0.33333333333333331</v>
      </c>
      <c r="P168" s="16">
        <f t="shared" si="208"/>
        <v>0.33333333333333331</v>
      </c>
      <c r="Q168" s="16">
        <f t="shared" si="209"/>
        <v>0.33333333333333331</v>
      </c>
    </row>
    <row r="169" spans="1:22" x14ac:dyDescent="0.25">
      <c r="A169" s="92"/>
      <c r="B169" s="3" t="s">
        <v>631</v>
      </c>
      <c r="C169" s="3" t="s">
        <v>127</v>
      </c>
      <c r="D169" s="3" t="s">
        <v>86</v>
      </c>
      <c r="E169" s="3" t="s">
        <v>172</v>
      </c>
      <c r="F169" s="3" t="s">
        <v>68</v>
      </c>
      <c r="G169" s="10">
        <f t="shared" si="200"/>
        <v>1.0388153336410755</v>
      </c>
      <c r="H169" s="11">
        <f t="shared" si="166"/>
        <v>3.8815333641075478E-2</v>
      </c>
      <c r="I169" s="12">
        <f t="shared" si="201"/>
        <v>2.1399595873006154</v>
      </c>
      <c r="J169" s="12">
        <f t="shared" si="202"/>
        <v>3.6981825877622287</v>
      </c>
      <c r="K169" s="12">
        <f t="shared" si="203"/>
        <v>3.8124522744627471</v>
      </c>
      <c r="L169" s="15">
        <f t="shared" si="204"/>
        <v>0.4854368932038835</v>
      </c>
      <c r="M169" s="15">
        <f t="shared" si="205"/>
        <v>0.2808988764044944</v>
      </c>
      <c r="N169" s="15">
        <f t="shared" si="206"/>
        <v>0.27247956403269757</v>
      </c>
      <c r="O169" s="16">
        <f t="shared" si="207"/>
        <v>0.46729854429700635</v>
      </c>
      <c r="P169" s="16">
        <f t="shared" si="208"/>
        <v>0.27040309023927894</v>
      </c>
      <c r="Q169" s="16">
        <f t="shared" si="209"/>
        <v>0.26229836546371471</v>
      </c>
    </row>
    <row r="170" spans="1:22" x14ac:dyDescent="0.25">
      <c r="A170" s="92"/>
      <c r="B170" s="3" t="s">
        <v>632</v>
      </c>
      <c r="C170" s="3" t="s">
        <v>538</v>
      </c>
      <c r="D170" s="3" t="s">
        <v>393</v>
      </c>
      <c r="E170" s="3" t="s">
        <v>390</v>
      </c>
      <c r="F170" s="3" t="s">
        <v>68</v>
      </c>
      <c r="G170" s="10">
        <f t="shared" si="200"/>
        <v>1.0351991304394734</v>
      </c>
      <c r="H170" s="11">
        <f t="shared" si="166"/>
        <v>3.5199130439473425E-2</v>
      </c>
      <c r="I170" s="12">
        <f t="shared" si="201"/>
        <v>3.4782690782766306</v>
      </c>
      <c r="J170" s="12">
        <f t="shared" si="202"/>
        <v>3.8612927565392359</v>
      </c>
      <c r="K170" s="12">
        <f t="shared" si="203"/>
        <v>2.2049741478360785</v>
      </c>
      <c r="L170" s="15">
        <f t="shared" si="204"/>
        <v>0.29761904761904762</v>
      </c>
      <c r="M170" s="15">
        <f t="shared" si="205"/>
        <v>0.26809651474530832</v>
      </c>
      <c r="N170" s="15">
        <f t="shared" si="206"/>
        <v>0.46948356807511737</v>
      </c>
      <c r="O170" s="16">
        <f t="shared" si="207"/>
        <v>0.2874993215002985</v>
      </c>
      <c r="P170" s="16">
        <f t="shared" si="208"/>
        <v>0.25898062204852629</v>
      </c>
      <c r="Q170" s="16">
        <f t="shared" si="209"/>
        <v>0.4535200564511751</v>
      </c>
    </row>
    <row r="171" spans="1:22" x14ac:dyDescent="0.25">
      <c r="A171" s="92"/>
      <c r="B171" s="3" t="s">
        <v>633</v>
      </c>
      <c r="C171" s="3" t="s">
        <v>183</v>
      </c>
      <c r="D171" s="3" t="s">
        <v>536</v>
      </c>
      <c r="E171" s="3" t="s">
        <v>650</v>
      </c>
      <c r="F171" s="3" t="s">
        <v>76</v>
      </c>
      <c r="G171" s="10">
        <f t="shared" si="200"/>
        <v>1.0356080700908286</v>
      </c>
      <c r="H171" s="11">
        <f t="shared" si="166"/>
        <v>3.5608070090828559E-2</v>
      </c>
      <c r="I171" s="12">
        <f t="shared" si="201"/>
        <v>2.8479221927497784</v>
      </c>
      <c r="J171" s="12">
        <f t="shared" si="202"/>
        <v>3.6039160839160833</v>
      </c>
      <c r="K171" s="12">
        <f t="shared" si="203"/>
        <v>2.6925809822361542</v>
      </c>
      <c r="L171" s="15">
        <f t="shared" si="204"/>
        <v>0.36363636363636365</v>
      </c>
      <c r="M171" s="15">
        <f t="shared" si="205"/>
        <v>0.28735632183908044</v>
      </c>
      <c r="N171" s="15">
        <f t="shared" si="206"/>
        <v>0.38461538461538458</v>
      </c>
      <c r="O171" s="16">
        <f t="shared" si="207"/>
        <v>0.35113318845079172</v>
      </c>
      <c r="P171" s="16">
        <f t="shared" si="208"/>
        <v>0.27747593914933255</v>
      </c>
      <c r="Q171" s="16">
        <f t="shared" si="209"/>
        <v>0.37139087239987589</v>
      </c>
    </row>
    <row r="172" spans="1:22" x14ac:dyDescent="0.25">
      <c r="A172" s="92"/>
      <c r="B172" s="3" t="s">
        <v>647</v>
      </c>
      <c r="C172" s="3" t="s">
        <v>388</v>
      </c>
      <c r="D172" s="3" t="s">
        <v>191</v>
      </c>
      <c r="E172" s="3" t="s">
        <v>651</v>
      </c>
      <c r="F172" s="3" t="s">
        <v>76</v>
      </c>
      <c r="G172" s="10">
        <f t="shared" si="200"/>
        <v>1.034872743386702</v>
      </c>
      <c r="H172" s="11">
        <f t="shared" ref="H172:H252" si="342">G172-1</f>
        <v>3.4872743386701988E-2</v>
      </c>
      <c r="I172" s="12">
        <f t="shared" si="201"/>
        <v>2.3284636726200794</v>
      </c>
      <c r="J172" s="12">
        <f t="shared" si="202"/>
        <v>3.7772855133614622</v>
      </c>
      <c r="K172" s="12">
        <f t="shared" si="203"/>
        <v>3.2701978691019784</v>
      </c>
      <c r="L172" s="15">
        <f t="shared" si="204"/>
        <v>0.44444444444444442</v>
      </c>
      <c r="M172" s="15">
        <f t="shared" si="205"/>
        <v>0.27397260273972601</v>
      </c>
      <c r="N172" s="15">
        <f t="shared" si="206"/>
        <v>0.31645569620253161</v>
      </c>
      <c r="O172" s="16">
        <f t="shared" si="207"/>
        <v>0.42946772662111599</v>
      </c>
      <c r="P172" s="16">
        <f t="shared" si="208"/>
        <v>0.2647403794239756</v>
      </c>
      <c r="Q172" s="16">
        <f t="shared" si="209"/>
        <v>0.30579189395490852</v>
      </c>
    </row>
    <row r="173" spans="1:22" x14ac:dyDescent="0.25">
      <c r="A173" s="92"/>
      <c r="B173" s="3" t="s">
        <v>634</v>
      </c>
      <c r="C173" s="3" t="s">
        <v>651</v>
      </c>
      <c r="D173" s="3" t="s">
        <v>283</v>
      </c>
      <c r="E173" s="3" t="s">
        <v>382</v>
      </c>
      <c r="F173" s="3" t="s">
        <v>68</v>
      </c>
      <c r="G173" s="10">
        <f t="shared" si="200"/>
        <v>1.0402556459386463</v>
      </c>
      <c r="H173" s="11">
        <f t="shared" si="342"/>
        <v>4.0255645938646278E-2</v>
      </c>
      <c r="I173" s="12">
        <f t="shared" si="201"/>
        <v>3.2872078411661225</v>
      </c>
      <c r="J173" s="12">
        <f t="shared" si="202"/>
        <v>3.5992845349477163</v>
      </c>
      <c r="K173" s="12">
        <f t="shared" si="203"/>
        <v>2.3925879856588863</v>
      </c>
      <c r="L173" s="15">
        <f t="shared" si="204"/>
        <v>0.31645569620253161</v>
      </c>
      <c r="M173" s="15">
        <f t="shared" si="205"/>
        <v>0.28901734104046245</v>
      </c>
      <c r="N173" s="15">
        <f t="shared" si="206"/>
        <v>0.43478260869565222</v>
      </c>
      <c r="O173" s="16">
        <f t="shared" si="207"/>
        <v>0.30420954448844778</v>
      </c>
      <c r="P173" s="16">
        <f t="shared" si="208"/>
        <v>0.2778329943882934</v>
      </c>
      <c r="Q173" s="16">
        <f t="shared" si="209"/>
        <v>0.41795746112325877</v>
      </c>
    </row>
    <row r="174" spans="1:22" x14ac:dyDescent="0.25">
      <c r="A174" s="92"/>
      <c r="B174" s="3" t="s">
        <v>644</v>
      </c>
      <c r="C174" s="3" t="s">
        <v>623</v>
      </c>
      <c r="D174" s="3" t="s">
        <v>649</v>
      </c>
      <c r="E174" s="3" t="s">
        <v>339</v>
      </c>
      <c r="F174" s="3" t="s">
        <v>68</v>
      </c>
      <c r="G174" s="10">
        <f t="shared" si="200"/>
        <v>1.0397007704951868</v>
      </c>
      <c r="H174" s="11">
        <f t="shared" si="342"/>
        <v>3.9700770495186832E-2</v>
      </c>
      <c r="I174" s="12">
        <f t="shared" si="201"/>
        <v>2.9319561727964265</v>
      </c>
      <c r="J174" s="12">
        <f t="shared" si="202"/>
        <v>3.3478364809945016</v>
      </c>
      <c r="K174" s="12">
        <f t="shared" si="203"/>
        <v>2.7760010572221487</v>
      </c>
      <c r="L174" s="15">
        <f t="shared" si="204"/>
        <v>0.3546099290780142</v>
      </c>
      <c r="M174" s="15">
        <f t="shared" si="205"/>
        <v>0.3105590062111801</v>
      </c>
      <c r="N174" s="15">
        <f t="shared" si="206"/>
        <v>0.37453183520599254</v>
      </c>
      <c r="O174" s="16">
        <f t="shared" si="207"/>
        <v>0.34106921831857567</v>
      </c>
      <c r="P174" s="16">
        <f t="shared" si="208"/>
        <v>0.29870037132247929</v>
      </c>
      <c r="Q174" s="16">
        <f t="shared" si="209"/>
        <v>0.3602304103589451</v>
      </c>
    </row>
    <row r="175" spans="1:22" x14ac:dyDescent="0.25">
      <c r="A175" s="92"/>
      <c r="B175" s="3" t="s">
        <v>645</v>
      </c>
      <c r="C175" s="3" t="s">
        <v>528</v>
      </c>
      <c r="D175" s="3" t="s">
        <v>667</v>
      </c>
      <c r="E175" s="3" t="s">
        <v>266</v>
      </c>
      <c r="F175" s="3" t="s">
        <v>76</v>
      </c>
      <c r="G175" s="10">
        <f t="shared" si="200"/>
        <v>1.0397678031232114</v>
      </c>
      <c r="H175" s="11">
        <f t="shared" si="342"/>
        <v>3.9767803123211376E-2</v>
      </c>
      <c r="I175" s="12">
        <f t="shared" si="201"/>
        <v>2.5994195078080287</v>
      </c>
      <c r="J175" s="12">
        <f t="shared" si="202"/>
        <v>3.3688476821192053</v>
      </c>
      <c r="K175" s="12">
        <f t="shared" si="203"/>
        <v>3.1400987654320982</v>
      </c>
      <c r="L175" s="15">
        <f t="shared" si="204"/>
        <v>0.4</v>
      </c>
      <c r="M175" s="15">
        <f t="shared" si="205"/>
        <v>0.30864197530864196</v>
      </c>
      <c r="N175" s="15">
        <f t="shared" si="206"/>
        <v>0.33112582781456956</v>
      </c>
      <c r="O175" s="16">
        <f t="shared" si="207"/>
        <v>0.38470127541793137</v>
      </c>
      <c r="P175" s="16">
        <f t="shared" si="208"/>
        <v>0.29683740387186058</v>
      </c>
      <c r="Q175" s="16">
        <f t="shared" si="209"/>
        <v>0.31846132071020811</v>
      </c>
      <c r="S175" s="30" t="s">
        <v>1596</v>
      </c>
    </row>
    <row r="176" spans="1:22" x14ac:dyDescent="0.25">
      <c r="A176" s="92"/>
      <c r="B176" s="3" t="s">
        <v>636</v>
      </c>
      <c r="C176" s="3" t="s">
        <v>271</v>
      </c>
      <c r="D176" s="3" t="s">
        <v>89</v>
      </c>
      <c r="E176" s="3" t="s">
        <v>387</v>
      </c>
      <c r="F176" s="3" t="s">
        <v>72</v>
      </c>
      <c r="G176" s="10">
        <f t="shared" si="200"/>
        <v>1.0357604149011059</v>
      </c>
      <c r="H176" s="11">
        <f t="shared" si="342"/>
        <v>3.576041490110593E-2</v>
      </c>
      <c r="I176" s="12">
        <f t="shared" si="201"/>
        <v>2.3408185376764994</v>
      </c>
      <c r="J176" s="12">
        <f t="shared" si="202"/>
        <v>3.8115983268360698</v>
      </c>
      <c r="K176" s="12">
        <f t="shared" si="203"/>
        <v>3.2212148903424391</v>
      </c>
      <c r="L176" s="15">
        <f t="shared" si="204"/>
        <v>0.44247787610619471</v>
      </c>
      <c r="M176" s="15">
        <f t="shared" si="205"/>
        <v>0.27173913043478259</v>
      </c>
      <c r="N176" s="15">
        <f t="shared" si="206"/>
        <v>0.32154340836012862</v>
      </c>
      <c r="O176" s="16">
        <f t="shared" si="207"/>
        <v>0.42720099140730566</v>
      </c>
      <c r="P176" s="16">
        <f t="shared" si="208"/>
        <v>0.26235713059253007</v>
      </c>
      <c r="Q176" s="16">
        <f t="shared" si="209"/>
        <v>0.31044187800016426</v>
      </c>
    </row>
    <row r="177" spans="1:23" x14ac:dyDescent="0.25">
      <c r="A177" s="92"/>
      <c r="B177" s="3" t="s">
        <v>638</v>
      </c>
      <c r="C177" s="3" t="s">
        <v>546</v>
      </c>
      <c r="D177" s="3" t="s">
        <v>67</v>
      </c>
      <c r="E177" s="3" t="s">
        <v>623</v>
      </c>
      <c r="F177" s="3" t="s">
        <v>72</v>
      </c>
      <c r="G177" s="10">
        <f t="shared" si="200"/>
        <v>1.0339941325586033</v>
      </c>
      <c r="H177" s="11">
        <f t="shared" si="342"/>
        <v>3.3994132558603285E-2</v>
      </c>
      <c r="I177" s="12">
        <f t="shared" si="201"/>
        <v>2.5746453900709225</v>
      </c>
      <c r="J177" s="12">
        <f t="shared" si="202"/>
        <v>3.7223788772109718</v>
      </c>
      <c r="K177" s="12">
        <f t="shared" si="203"/>
        <v>2.9158634538152612</v>
      </c>
      <c r="L177" s="15">
        <f t="shared" si="204"/>
        <v>0.40160642570281119</v>
      </c>
      <c r="M177" s="15">
        <f t="shared" si="205"/>
        <v>0.27777777777777779</v>
      </c>
      <c r="N177" s="15">
        <f t="shared" si="206"/>
        <v>0.3546099290780142</v>
      </c>
      <c r="O177" s="16">
        <f t="shared" si="207"/>
        <v>0.38840300254803378</v>
      </c>
      <c r="P177" s="16">
        <f t="shared" si="208"/>
        <v>0.2686454100957234</v>
      </c>
      <c r="Q177" s="16">
        <f t="shared" si="209"/>
        <v>0.34295158735624265</v>
      </c>
    </row>
    <row r="178" spans="1:23" s="62" customFormat="1" x14ac:dyDescent="0.25">
      <c r="A178" s="92"/>
      <c r="B178" s="61" t="s">
        <v>639</v>
      </c>
      <c r="C178" s="61">
        <v>2.5499999999999998</v>
      </c>
      <c r="D178" s="61">
        <v>3.46</v>
      </c>
      <c r="E178" s="61">
        <v>2.68</v>
      </c>
      <c r="F178" s="61"/>
      <c r="G178" s="68">
        <f t="shared" ref="G178:G179" si="343">(((1/C178)+(1/D178)+(1/E178)))</f>
        <v>1.0543085321437695</v>
      </c>
      <c r="H178" s="63">
        <f t="shared" ref="H178:H179" si="344">G178-1</f>
        <v>5.4308532143769517E-2</v>
      </c>
      <c r="I178" s="64">
        <f t="shared" ref="I178:I179" si="345">C178*G178</f>
        <v>2.6884867569666122</v>
      </c>
      <c r="J178" s="64">
        <f t="shared" ref="J178:J179" si="346">D178*G178</f>
        <v>3.6479075212174426</v>
      </c>
      <c r="K178" s="64">
        <f t="shared" ref="K178:K179" si="347">E178*G178</f>
        <v>2.8255468661453023</v>
      </c>
      <c r="L178" s="65">
        <f t="shared" ref="L178:L179" si="348">(1/C178)</f>
        <v>0.39215686274509809</v>
      </c>
      <c r="M178" s="65">
        <f t="shared" ref="M178:M179" si="349">(1/D178)</f>
        <v>0.28901734104046245</v>
      </c>
      <c r="N178" s="65">
        <f t="shared" ref="N178:N179" si="350">(1/E178)</f>
        <v>0.37313432835820892</v>
      </c>
      <c r="O178" s="65">
        <f t="shared" ref="O178:O179" si="351">(1/I178)</f>
        <v>0.37195645372205149</v>
      </c>
      <c r="P178" s="65">
        <f t="shared" ref="P178:P179" si="352">(1/J178)</f>
        <v>0.27412975635584719</v>
      </c>
      <c r="Q178" s="65">
        <f t="shared" ref="Q178:Q179" si="353">(1/K178)</f>
        <v>0.35391378992210121</v>
      </c>
      <c r="R178" s="66"/>
      <c r="S178" s="67"/>
      <c r="T178" s="67"/>
      <c r="U178" s="66"/>
      <c r="V178" s="72" t="s">
        <v>1600</v>
      </c>
    </row>
    <row r="179" spans="1:23" s="85" customFormat="1" x14ac:dyDescent="0.25">
      <c r="A179" s="92"/>
      <c r="B179" s="77" t="s">
        <v>640</v>
      </c>
      <c r="C179" s="77">
        <v>3.94</v>
      </c>
      <c r="D179" s="77">
        <v>3.8</v>
      </c>
      <c r="E179" s="77">
        <v>1.82</v>
      </c>
      <c r="F179" s="77"/>
      <c r="G179" s="78">
        <f t="shared" si="343"/>
        <v>1.0664155507863762</v>
      </c>
      <c r="H179" s="79">
        <f t="shared" si="344"/>
        <v>6.6415550786376176E-2</v>
      </c>
      <c r="I179" s="80">
        <f t="shared" si="345"/>
        <v>4.2016772700983225</v>
      </c>
      <c r="J179" s="80">
        <f t="shared" si="346"/>
        <v>4.0523790929882288</v>
      </c>
      <c r="K179" s="80">
        <f t="shared" si="347"/>
        <v>1.9408763024312048</v>
      </c>
      <c r="L179" s="81">
        <f t="shared" si="348"/>
        <v>0.25380710659898476</v>
      </c>
      <c r="M179" s="81">
        <f t="shared" si="349"/>
        <v>0.26315789473684209</v>
      </c>
      <c r="N179" s="81">
        <f t="shared" si="350"/>
        <v>0.54945054945054939</v>
      </c>
      <c r="O179" s="81">
        <f t="shared" si="351"/>
        <v>0.23800019271270667</v>
      </c>
      <c r="P179" s="81">
        <f t="shared" si="352"/>
        <v>0.24676862086528012</v>
      </c>
      <c r="Q179" s="81">
        <f t="shared" si="353"/>
        <v>0.51523118642201338</v>
      </c>
      <c r="R179" s="82"/>
      <c r="S179" s="83"/>
      <c r="T179" s="83"/>
      <c r="U179" s="82"/>
      <c r="V179" s="84">
        <v>43996</v>
      </c>
    </row>
    <row r="180" spans="1:23" x14ac:dyDescent="0.25">
      <c r="A180" s="92"/>
      <c r="B180" s="3" t="s">
        <v>641</v>
      </c>
      <c r="C180" s="3" t="s">
        <v>228</v>
      </c>
      <c r="D180" s="3" t="s">
        <v>305</v>
      </c>
      <c r="E180" s="3" t="s">
        <v>78</v>
      </c>
      <c r="F180" s="3" t="s">
        <v>68</v>
      </c>
      <c r="G180" s="10">
        <f t="shared" si="200"/>
        <v>1.0407707972260709</v>
      </c>
      <c r="H180" s="11">
        <f t="shared" si="342"/>
        <v>4.077079722607091E-2</v>
      </c>
      <c r="I180" s="12">
        <f t="shared" si="201"/>
        <v>1.8629797270346669</v>
      </c>
      <c r="J180" s="12">
        <f t="shared" si="202"/>
        <v>4.0277829852648948</v>
      </c>
      <c r="K180" s="12">
        <f t="shared" si="203"/>
        <v>4.6522454636005364</v>
      </c>
      <c r="L180" s="15">
        <f t="shared" si="204"/>
        <v>0.55865921787709494</v>
      </c>
      <c r="M180" s="15">
        <f t="shared" si="205"/>
        <v>0.25839793281653745</v>
      </c>
      <c r="N180" s="15">
        <f t="shared" si="206"/>
        <v>0.2237136465324385</v>
      </c>
      <c r="O180" s="16">
        <f t="shared" si="207"/>
        <v>0.53677449383290665</v>
      </c>
      <c r="P180" s="16">
        <f t="shared" si="208"/>
        <v>0.24827554107516869</v>
      </c>
      <c r="Q180" s="16">
        <f t="shared" si="209"/>
        <v>0.21494996509192463</v>
      </c>
    </row>
    <row r="181" spans="1:23" x14ac:dyDescent="0.25">
      <c r="A181" s="91" t="s">
        <v>644</v>
      </c>
      <c r="B181" s="3" t="s">
        <v>627</v>
      </c>
      <c r="C181" s="3" t="s">
        <v>383</v>
      </c>
      <c r="D181" s="3" t="s">
        <v>154</v>
      </c>
      <c r="E181" s="3" t="s">
        <v>196</v>
      </c>
      <c r="F181" s="3" t="s">
        <v>68</v>
      </c>
      <c r="G181" s="10">
        <f t="shared" si="200"/>
        <v>1.0363917558312028</v>
      </c>
      <c r="H181" s="11">
        <f t="shared" si="342"/>
        <v>3.6391755831202799E-2</v>
      </c>
      <c r="I181" s="12">
        <f t="shared" si="201"/>
        <v>3.1091752674936082</v>
      </c>
      <c r="J181" s="12">
        <f t="shared" si="202"/>
        <v>3.7102824858757062</v>
      </c>
      <c r="K181" s="12">
        <f t="shared" si="203"/>
        <v>2.4458845437616383</v>
      </c>
      <c r="L181" s="15">
        <f t="shared" si="204"/>
        <v>0.33333333333333331</v>
      </c>
      <c r="M181" s="15">
        <f t="shared" si="205"/>
        <v>0.27932960893854747</v>
      </c>
      <c r="N181" s="15">
        <f t="shared" si="206"/>
        <v>0.42372881355932207</v>
      </c>
      <c r="O181" s="16">
        <f t="shared" si="207"/>
        <v>0.32162870020708983</v>
      </c>
      <c r="P181" s="16">
        <f t="shared" si="208"/>
        <v>0.26952125715677916</v>
      </c>
      <c r="Q181" s="16">
        <f t="shared" si="209"/>
        <v>0.40885004263613112</v>
      </c>
    </row>
    <row r="182" spans="1:23" s="62" customFormat="1" x14ac:dyDescent="0.25">
      <c r="A182" s="91"/>
      <c r="B182" s="61" t="s">
        <v>628</v>
      </c>
      <c r="C182" s="61">
        <v>2.2000000000000002</v>
      </c>
      <c r="D182" s="61">
        <v>3.34</v>
      </c>
      <c r="E182" s="61">
        <v>3.34</v>
      </c>
      <c r="F182" s="61"/>
      <c r="G182" s="68">
        <f t="shared" ref="G182" si="354">(((1/C182)+(1/D182)+(1/E182)))</f>
        <v>1.0533478497550353</v>
      </c>
      <c r="H182" s="63">
        <f t="shared" ref="H182" si="355">G182-1</f>
        <v>5.3347849755035259E-2</v>
      </c>
      <c r="I182" s="64">
        <f t="shared" ref="I182" si="356">C182*G182</f>
        <v>2.3173652694610776</v>
      </c>
      <c r="J182" s="64">
        <f t="shared" ref="J182" si="357">D182*G182</f>
        <v>3.5181818181818176</v>
      </c>
      <c r="K182" s="64">
        <f t="shared" ref="K182" si="358">E182*G182</f>
        <v>3.5181818181818176</v>
      </c>
      <c r="L182" s="65">
        <f t="shared" ref="L182" si="359">(1/C182)</f>
        <v>0.45454545454545453</v>
      </c>
      <c r="M182" s="65">
        <f t="shared" ref="M182" si="360">(1/D182)</f>
        <v>0.29940119760479045</v>
      </c>
      <c r="N182" s="65">
        <f t="shared" ref="N182" si="361">(1/E182)</f>
        <v>0.29940119760479045</v>
      </c>
      <c r="O182" s="65">
        <f t="shared" ref="O182" si="362">(1/I182)</f>
        <v>0.4315245478036176</v>
      </c>
      <c r="P182" s="65">
        <f t="shared" ref="P182" si="363">(1/J182)</f>
        <v>0.28423772609819126</v>
      </c>
      <c r="Q182" s="65">
        <f t="shared" ref="Q182" si="364">(1/K182)</f>
        <v>0.28423772609819126</v>
      </c>
      <c r="R182" s="66"/>
      <c r="S182" s="67"/>
      <c r="T182" s="67"/>
      <c r="U182" s="66"/>
      <c r="V182" s="72" t="s">
        <v>1600</v>
      </c>
    </row>
    <row r="183" spans="1:23" x14ac:dyDescent="0.25">
      <c r="A183" s="92"/>
      <c r="B183" s="3" t="s">
        <v>642</v>
      </c>
      <c r="C183" s="3" t="s">
        <v>285</v>
      </c>
      <c r="D183" s="3" t="s">
        <v>538</v>
      </c>
      <c r="E183" s="3" t="s">
        <v>292</v>
      </c>
      <c r="F183" s="3" t="s">
        <v>68</v>
      </c>
      <c r="G183" s="10">
        <f t="shared" si="200"/>
        <v>1.0388165994563332</v>
      </c>
      <c r="H183" s="11">
        <f t="shared" si="342"/>
        <v>3.8816599456333201E-2</v>
      </c>
      <c r="I183" s="12">
        <f t="shared" si="201"/>
        <v>2.0153042029452863</v>
      </c>
      <c r="J183" s="12">
        <f t="shared" si="202"/>
        <v>3.4904237741732795</v>
      </c>
      <c r="K183" s="12">
        <f t="shared" si="203"/>
        <v>4.6019575355915556</v>
      </c>
      <c r="L183" s="15">
        <f t="shared" si="204"/>
        <v>0.51546391752577325</v>
      </c>
      <c r="M183" s="15">
        <f t="shared" si="205"/>
        <v>0.29761904761904762</v>
      </c>
      <c r="N183" s="15">
        <f t="shared" si="206"/>
        <v>0.22573363431151244</v>
      </c>
      <c r="O183" s="16">
        <f t="shared" si="207"/>
        <v>0.49620300426036928</v>
      </c>
      <c r="P183" s="16">
        <f t="shared" si="208"/>
        <v>0.28649816317414178</v>
      </c>
      <c r="Q183" s="16">
        <f t="shared" si="209"/>
        <v>0.21729883256548904</v>
      </c>
    </row>
    <row r="184" spans="1:23" x14ac:dyDescent="0.25">
      <c r="A184" s="92"/>
      <c r="B184" s="3" t="s">
        <v>643</v>
      </c>
      <c r="C184" s="3" t="s">
        <v>540</v>
      </c>
      <c r="D184" s="3" t="s">
        <v>548</v>
      </c>
      <c r="E184" s="3" t="s">
        <v>385</v>
      </c>
      <c r="F184" s="3" t="s">
        <v>72</v>
      </c>
      <c r="G184" s="10">
        <f t="shared" si="200"/>
        <v>1.0411443123605006</v>
      </c>
      <c r="H184" s="11">
        <f t="shared" si="342"/>
        <v>4.1144312360500646E-2</v>
      </c>
      <c r="I184" s="12">
        <f t="shared" si="201"/>
        <v>1.749122444765641</v>
      </c>
      <c r="J184" s="12">
        <f t="shared" si="202"/>
        <v>4.2270459081836318</v>
      </c>
      <c r="K184" s="12">
        <f t="shared" si="203"/>
        <v>5.2161330049261077</v>
      </c>
      <c r="L184" s="15">
        <f t="shared" si="204"/>
        <v>0.59523809523809523</v>
      </c>
      <c r="M184" s="15">
        <f t="shared" si="205"/>
        <v>0.24630541871921185</v>
      </c>
      <c r="N184" s="15">
        <f t="shared" si="206"/>
        <v>0.19960079840319361</v>
      </c>
      <c r="O184" s="16">
        <f t="shared" si="207"/>
        <v>0.57171526384134108</v>
      </c>
      <c r="P184" s="16">
        <f t="shared" si="208"/>
        <v>0.23657183331365841</v>
      </c>
      <c r="Q184" s="16">
        <f t="shared" si="209"/>
        <v>0.19171290284500062</v>
      </c>
    </row>
    <row r="185" spans="1:23" s="62" customFormat="1" x14ac:dyDescent="0.25">
      <c r="A185" s="92"/>
      <c r="B185" s="61" t="s">
        <v>630</v>
      </c>
      <c r="C185" s="61">
        <v>1.96</v>
      </c>
      <c r="D185" s="61">
        <v>3.52</v>
      </c>
      <c r="E185" s="61">
        <v>3.82</v>
      </c>
      <c r="F185" s="61"/>
      <c r="G185" s="68">
        <f t="shared" ref="G185:G186" si="365">(((1/C185)+(1/D185)+(1/E185)))</f>
        <v>1.056075095435604</v>
      </c>
      <c r="H185" s="63">
        <f t="shared" ref="H185:H186" si="366">G185-1</f>
        <v>5.6075095435603961E-2</v>
      </c>
      <c r="I185" s="64">
        <f t="shared" ref="I185:I186" si="367">C185*G185</f>
        <v>2.0699071870537837</v>
      </c>
      <c r="J185" s="64">
        <f t="shared" ref="J185:J186" si="368">D185*G185</f>
        <v>3.7173843359333261</v>
      </c>
      <c r="K185" s="64">
        <f t="shared" ref="K185:K186" si="369">E185*G185</f>
        <v>4.0342068645640072</v>
      </c>
      <c r="L185" s="65">
        <f t="shared" ref="L185:L186" si="370">(1/C185)</f>
        <v>0.51020408163265307</v>
      </c>
      <c r="M185" s="65">
        <f t="shared" ref="M185:M186" si="371">(1/D185)</f>
        <v>0.28409090909090912</v>
      </c>
      <c r="N185" s="65">
        <f t="shared" ref="N185:N186" si="372">(1/E185)</f>
        <v>0.26178010471204188</v>
      </c>
      <c r="O185" s="65">
        <f t="shared" ref="O185:O186" si="373">(1/I185)</f>
        <v>0.48311344888045765</v>
      </c>
      <c r="P185" s="65">
        <f t="shared" ref="P185:P186" si="374">(1/J185)</f>
        <v>0.26900635221752756</v>
      </c>
      <c r="Q185" s="65">
        <f t="shared" ref="Q185:Q186" si="375">(1/K185)</f>
        <v>0.2478801989020149</v>
      </c>
      <c r="R185" s="66" t="s">
        <v>1568</v>
      </c>
      <c r="S185" s="67" t="s">
        <v>1569</v>
      </c>
      <c r="T185" s="67" t="s">
        <v>1569</v>
      </c>
      <c r="U185" s="66" t="s">
        <v>1578</v>
      </c>
      <c r="V185" s="72">
        <v>43973</v>
      </c>
      <c r="W185" s="62" t="s">
        <v>1594</v>
      </c>
    </row>
    <row r="186" spans="1:23" s="85" customFormat="1" x14ac:dyDescent="0.25">
      <c r="A186" s="92"/>
      <c r="B186" s="77" t="s">
        <v>631</v>
      </c>
      <c r="C186" s="77">
        <v>2.0699999999999998</v>
      </c>
      <c r="D186" s="77">
        <v>3.4</v>
      </c>
      <c r="E186" s="77">
        <v>3.48</v>
      </c>
      <c r="F186" s="77"/>
      <c r="G186" s="78">
        <f t="shared" si="365"/>
        <v>1.0645657563375175</v>
      </c>
      <c r="H186" s="79">
        <f t="shared" si="366"/>
        <v>6.4565756337517488E-2</v>
      </c>
      <c r="I186" s="80">
        <f t="shared" si="367"/>
        <v>2.2036511156186611</v>
      </c>
      <c r="J186" s="80">
        <f t="shared" si="368"/>
        <v>3.6195235715475595</v>
      </c>
      <c r="K186" s="80">
        <f t="shared" si="369"/>
        <v>3.7046888320545608</v>
      </c>
      <c r="L186" s="81">
        <f t="shared" si="370"/>
        <v>0.48309178743961356</v>
      </c>
      <c r="M186" s="81">
        <f t="shared" si="371"/>
        <v>0.29411764705882354</v>
      </c>
      <c r="N186" s="81">
        <f t="shared" si="372"/>
        <v>0.28735632183908044</v>
      </c>
      <c r="O186" s="81">
        <f t="shared" si="373"/>
        <v>0.45379234167893967</v>
      </c>
      <c r="P186" s="81">
        <f t="shared" si="374"/>
        <v>0.27627945508100149</v>
      </c>
      <c r="Q186" s="81">
        <f t="shared" si="375"/>
        <v>0.26992820324005889</v>
      </c>
      <c r="R186" s="82"/>
      <c r="S186" s="83"/>
      <c r="T186" s="83"/>
      <c r="U186" s="82"/>
      <c r="V186" s="84">
        <v>43995</v>
      </c>
    </row>
    <row r="187" spans="1:23" x14ac:dyDescent="0.25">
      <c r="A187" s="92"/>
      <c r="B187" s="3" t="s">
        <v>632</v>
      </c>
      <c r="C187" s="3" t="s">
        <v>339</v>
      </c>
      <c r="D187" s="3" t="s">
        <v>450</v>
      </c>
      <c r="E187" s="3" t="s">
        <v>435</v>
      </c>
      <c r="F187" s="3" t="s">
        <v>68</v>
      </c>
      <c r="G187" s="10">
        <f t="shared" si="200"/>
        <v>1.0343368189546382</v>
      </c>
      <c r="H187" s="11">
        <f t="shared" si="342"/>
        <v>3.4336818954638249E-2</v>
      </c>
      <c r="I187" s="12">
        <f t="shared" si="201"/>
        <v>2.7616793066088841</v>
      </c>
      <c r="J187" s="12">
        <f t="shared" si="202"/>
        <v>3.3615946616025743</v>
      </c>
      <c r="K187" s="12">
        <f t="shared" si="203"/>
        <v>2.9375165658311726</v>
      </c>
      <c r="L187" s="15">
        <f t="shared" si="204"/>
        <v>0.37453183520599254</v>
      </c>
      <c r="M187" s="15">
        <f t="shared" si="205"/>
        <v>0.30769230769230771</v>
      </c>
      <c r="N187" s="15">
        <f t="shared" si="206"/>
        <v>0.35211267605633806</v>
      </c>
      <c r="O187" s="16">
        <f t="shared" si="207"/>
        <v>0.36209852375217239</v>
      </c>
      <c r="P187" s="16">
        <f t="shared" si="208"/>
        <v>0.2974778641287078</v>
      </c>
      <c r="Q187" s="16">
        <f t="shared" si="209"/>
        <v>0.34042361211911981</v>
      </c>
    </row>
    <row r="188" spans="1:23" x14ac:dyDescent="0.25">
      <c r="A188" s="92"/>
      <c r="B188" s="3" t="s">
        <v>633</v>
      </c>
      <c r="C188" s="3" t="s">
        <v>350</v>
      </c>
      <c r="D188" s="3" t="s">
        <v>450</v>
      </c>
      <c r="E188" s="3" t="s">
        <v>664</v>
      </c>
      <c r="F188" s="3" t="s">
        <v>68</v>
      </c>
      <c r="G188" s="10">
        <f t="shared" ref="G188:G265" si="376">(((1/C188)+(1/D188)+(1/E188)))</f>
        <v>1.0400881743163621</v>
      </c>
      <c r="H188" s="11">
        <f t="shared" si="342"/>
        <v>4.0088174316362135E-2</v>
      </c>
      <c r="I188" s="12">
        <f t="shared" ref="I188:I265" si="377">C188*G188</f>
        <v>2.6210221992772325</v>
      </c>
      <c r="J188" s="12">
        <f t="shared" ref="J188:J265" si="378">D188*G188</f>
        <v>3.3802865665281772</v>
      </c>
      <c r="K188" s="12">
        <f t="shared" ref="K188:K265" si="379">E188*G188</f>
        <v>3.0994627594627593</v>
      </c>
      <c r="L188" s="15">
        <f t="shared" ref="L188:L265" si="380">(1/C188)</f>
        <v>0.3968253968253968</v>
      </c>
      <c r="M188" s="15">
        <f t="shared" ref="M188:M265" si="381">(1/D188)</f>
        <v>0.30769230769230771</v>
      </c>
      <c r="N188" s="15">
        <f t="shared" ref="N188:N265" si="382">(1/E188)</f>
        <v>0.33557046979865773</v>
      </c>
      <c r="O188" s="16">
        <f t="shared" ref="O188:O265" si="383">(1/I188)</f>
        <v>0.38153053426092992</v>
      </c>
      <c r="P188" s="16">
        <f t="shared" ref="P188:P265" si="384">(1/J188)</f>
        <v>0.2958329065653979</v>
      </c>
      <c r="Q188" s="16">
        <f t="shared" ref="Q188:Q265" si="385">(1/K188)</f>
        <v>0.32263655917367223</v>
      </c>
    </row>
    <row r="189" spans="1:23" x14ac:dyDescent="0.25">
      <c r="A189" s="92"/>
      <c r="B189" s="3" t="s">
        <v>647</v>
      </c>
      <c r="C189" s="3" t="s">
        <v>348</v>
      </c>
      <c r="D189" s="3" t="s">
        <v>121</v>
      </c>
      <c r="E189" s="3" t="s">
        <v>182</v>
      </c>
      <c r="F189" s="3" t="s">
        <v>76</v>
      </c>
      <c r="G189" s="10">
        <f t="shared" si="376"/>
        <v>1.0347329510992092</v>
      </c>
      <c r="H189" s="11">
        <f t="shared" si="342"/>
        <v>3.4732951099209153E-2</v>
      </c>
      <c r="I189" s="12">
        <f t="shared" si="377"/>
        <v>2.2660651629072679</v>
      </c>
      <c r="J189" s="12">
        <f t="shared" si="378"/>
        <v>3.621565328847232</v>
      </c>
      <c r="K189" s="12">
        <f t="shared" si="379"/>
        <v>3.5387866927592952</v>
      </c>
      <c r="L189" s="15">
        <f t="shared" si="380"/>
        <v>0.45662100456621008</v>
      </c>
      <c r="M189" s="15">
        <f t="shared" si="381"/>
        <v>0.2857142857142857</v>
      </c>
      <c r="N189" s="15">
        <f t="shared" si="382"/>
        <v>0.29239766081871343</v>
      </c>
      <c r="O189" s="16">
        <f t="shared" si="383"/>
        <v>0.44129357635816674</v>
      </c>
      <c r="P189" s="16">
        <f t="shared" si="384"/>
        <v>0.27612369492125288</v>
      </c>
      <c r="Q189" s="16">
        <f t="shared" si="385"/>
        <v>0.28258272872058043</v>
      </c>
    </row>
    <row r="190" spans="1:23" x14ac:dyDescent="0.25">
      <c r="A190" s="92"/>
      <c r="B190" s="3" t="s">
        <v>634</v>
      </c>
      <c r="C190" s="3" t="s">
        <v>168</v>
      </c>
      <c r="D190" s="3" t="s">
        <v>191</v>
      </c>
      <c r="E190" s="3" t="s">
        <v>288</v>
      </c>
      <c r="F190" s="3" t="s">
        <v>76</v>
      </c>
      <c r="G190" s="10">
        <f t="shared" si="376"/>
        <v>1.0395561426936171</v>
      </c>
      <c r="H190" s="11">
        <f t="shared" si="342"/>
        <v>3.9556142693617069E-2</v>
      </c>
      <c r="I190" s="12">
        <f t="shared" si="377"/>
        <v>2.4637480581838727</v>
      </c>
      <c r="J190" s="12">
        <f t="shared" si="378"/>
        <v>3.7943799208317022</v>
      </c>
      <c r="K190" s="12">
        <f t="shared" si="379"/>
        <v>3.025108375238426</v>
      </c>
      <c r="L190" s="15">
        <f t="shared" si="380"/>
        <v>0.42194092827004215</v>
      </c>
      <c r="M190" s="15">
        <f t="shared" si="381"/>
        <v>0.27397260273972601</v>
      </c>
      <c r="N190" s="15">
        <f t="shared" si="382"/>
        <v>0.3436426116838488</v>
      </c>
      <c r="O190" s="16">
        <f t="shared" si="383"/>
        <v>0.40588565729287274</v>
      </c>
      <c r="P190" s="16">
        <f t="shared" si="384"/>
        <v>0.26354767336550916</v>
      </c>
      <c r="Q190" s="16">
        <f t="shared" si="385"/>
        <v>0.33056666934161799</v>
      </c>
    </row>
    <row r="191" spans="1:23" x14ac:dyDescent="0.25">
      <c r="A191" s="92"/>
      <c r="B191" s="3" t="s">
        <v>635</v>
      </c>
      <c r="C191" s="3" t="s">
        <v>156</v>
      </c>
      <c r="D191" s="3" t="s">
        <v>334</v>
      </c>
      <c r="E191" s="3" t="s">
        <v>66</v>
      </c>
      <c r="F191" s="3" t="s">
        <v>76</v>
      </c>
      <c r="G191" s="10">
        <f t="shared" si="376"/>
        <v>1.0329326744126117</v>
      </c>
      <c r="H191" s="11">
        <f t="shared" si="342"/>
        <v>3.2932674412611718E-2</v>
      </c>
      <c r="I191" s="12">
        <f t="shared" si="377"/>
        <v>2.0865240023134759</v>
      </c>
      <c r="J191" s="12">
        <f t="shared" si="378"/>
        <v>3.7598749348619069</v>
      </c>
      <c r="K191" s="12">
        <f t="shared" si="379"/>
        <v>3.9251441627679244</v>
      </c>
      <c r="L191" s="15">
        <f t="shared" si="380"/>
        <v>0.49504950495049505</v>
      </c>
      <c r="M191" s="15">
        <f t="shared" si="381"/>
        <v>0.27472527472527469</v>
      </c>
      <c r="N191" s="15">
        <f t="shared" si="382"/>
        <v>0.26315789473684209</v>
      </c>
      <c r="O191" s="16">
        <f t="shared" si="383"/>
        <v>0.47926599401264003</v>
      </c>
      <c r="P191" s="16">
        <f t="shared" si="384"/>
        <v>0.26596629338064087</v>
      </c>
      <c r="Q191" s="16">
        <f t="shared" si="385"/>
        <v>0.25476771260671921</v>
      </c>
    </row>
    <row r="192" spans="1:23" x14ac:dyDescent="0.25">
      <c r="A192" s="92"/>
      <c r="B192" s="3" t="s">
        <v>645</v>
      </c>
      <c r="C192" s="3" t="s">
        <v>371</v>
      </c>
      <c r="D192" s="3" t="s">
        <v>208</v>
      </c>
      <c r="E192" s="3" t="s">
        <v>258</v>
      </c>
      <c r="F192" s="3" t="s">
        <v>72</v>
      </c>
      <c r="G192" s="10">
        <f t="shared" si="376"/>
        <v>1.0350214707818211</v>
      </c>
      <c r="H192" s="11">
        <f t="shared" si="342"/>
        <v>3.5021470781821051E-2</v>
      </c>
      <c r="I192" s="12">
        <f t="shared" si="377"/>
        <v>2.3080978798434608</v>
      </c>
      <c r="J192" s="12">
        <f t="shared" si="378"/>
        <v>3.570824074197283</v>
      </c>
      <c r="K192" s="12">
        <f t="shared" si="379"/>
        <v>3.4880223565347372</v>
      </c>
      <c r="L192" s="15">
        <f t="shared" si="380"/>
        <v>0.44843049327354262</v>
      </c>
      <c r="M192" s="15">
        <f t="shared" si="381"/>
        <v>0.28985507246376813</v>
      </c>
      <c r="N192" s="15">
        <f t="shared" si="382"/>
        <v>0.29673590504451036</v>
      </c>
      <c r="O192" s="16">
        <f t="shared" si="383"/>
        <v>0.43325718927822149</v>
      </c>
      <c r="P192" s="16">
        <f t="shared" si="384"/>
        <v>0.28004740060592281</v>
      </c>
      <c r="Q192" s="16">
        <f t="shared" si="385"/>
        <v>0.2866954101158557</v>
      </c>
    </row>
    <row r="193" spans="1:23" x14ac:dyDescent="0.25">
      <c r="A193" s="92"/>
      <c r="B193" s="3" t="s">
        <v>636</v>
      </c>
      <c r="C193" s="3" t="s">
        <v>392</v>
      </c>
      <c r="D193" s="3" t="s">
        <v>272</v>
      </c>
      <c r="E193" s="3" t="s">
        <v>74</v>
      </c>
      <c r="F193" s="3" t="s">
        <v>76</v>
      </c>
      <c r="G193" s="10">
        <f t="shared" si="376"/>
        <v>1.0320825991524676</v>
      </c>
      <c r="H193" s="11">
        <f t="shared" si="342"/>
        <v>3.2082599152467584E-2</v>
      </c>
      <c r="I193" s="12">
        <f t="shared" si="377"/>
        <v>2.0435235463218859</v>
      </c>
      <c r="J193" s="12">
        <f t="shared" si="378"/>
        <v>3.9425555287624259</v>
      </c>
      <c r="K193" s="12">
        <f t="shared" si="379"/>
        <v>3.8909513988048028</v>
      </c>
      <c r="L193" s="15">
        <f t="shared" si="380"/>
        <v>0.50505050505050508</v>
      </c>
      <c r="M193" s="15">
        <f t="shared" si="381"/>
        <v>0.26178010471204188</v>
      </c>
      <c r="N193" s="15">
        <f t="shared" si="382"/>
        <v>0.26525198938992045</v>
      </c>
      <c r="O193" s="16">
        <f t="shared" si="383"/>
        <v>0.48935085763992703</v>
      </c>
      <c r="P193" s="16">
        <f t="shared" si="384"/>
        <v>0.25364259113273707</v>
      </c>
      <c r="Q193" s="16">
        <f t="shared" si="385"/>
        <v>0.25700655122733568</v>
      </c>
    </row>
    <row r="194" spans="1:23" x14ac:dyDescent="0.25">
      <c r="A194" s="92"/>
      <c r="B194" s="3" t="s">
        <v>638</v>
      </c>
      <c r="C194" s="3" t="s">
        <v>521</v>
      </c>
      <c r="D194" s="3" t="s">
        <v>106</v>
      </c>
      <c r="E194" s="3" t="s">
        <v>169</v>
      </c>
      <c r="F194" s="3" t="s">
        <v>72</v>
      </c>
      <c r="G194" s="10">
        <f t="shared" si="376"/>
        <v>1.0405598602522526</v>
      </c>
      <c r="H194" s="11">
        <f t="shared" si="342"/>
        <v>4.0559860252252555E-2</v>
      </c>
      <c r="I194" s="12">
        <f t="shared" si="377"/>
        <v>2.2476092981448659</v>
      </c>
      <c r="J194" s="12">
        <f t="shared" si="378"/>
        <v>3.4442531374349561</v>
      </c>
      <c r="K194" s="12">
        <f t="shared" si="379"/>
        <v>3.7772322927156767</v>
      </c>
      <c r="L194" s="15">
        <f t="shared" si="380"/>
        <v>0.46296296296296291</v>
      </c>
      <c r="M194" s="15">
        <f t="shared" si="381"/>
        <v>0.30211480362537763</v>
      </c>
      <c r="N194" s="15">
        <f t="shared" si="382"/>
        <v>0.27548209366391185</v>
      </c>
      <c r="O194" s="16">
        <f t="shared" si="383"/>
        <v>0.44491718415001263</v>
      </c>
      <c r="P194" s="16">
        <f t="shared" si="384"/>
        <v>0.29033870627312008</v>
      </c>
      <c r="Q194" s="16">
        <f t="shared" si="385"/>
        <v>0.26474410957686706</v>
      </c>
    </row>
    <row r="195" spans="1:23" s="59" customFormat="1" x14ac:dyDescent="0.25">
      <c r="A195" s="92"/>
      <c r="B195" s="58" t="s">
        <v>640</v>
      </c>
      <c r="C195" s="58"/>
      <c r="D195" s="58"/>
      <c r="E195" s="58"/>
      <c r="F195" s="58"/>
      <c r="G195" s="90"/>
      <c r="H195" s="74"/>
      <c r="I195" s="75"/>
      <c r="J195" s="75"/>
      <c r="K195" s="75"/>
      <c r="L195" s="76"/>
      <c r="M195" s="76"/>
      <c r="N195" s="76"/>
      <c r="O195" s="76"/>
      <c r="P195" s="76"/>
      <c r="Q195" s="76"/>
      <c r="R195" s="70"/>
      <c r="S195" s="60"/>
      <c r="T195" s="60"/>
      <c r="U195" s="70"/>
      <c r="V195" s="73">
        <v>44003</v>
      </c>
    </row>
    <row r="196" spans="1:23" x14ac:dyDescent="0.25">
      <c r="A196" s="92"/>
      <c r="B196" s="3" t="s">
        <v>639</v>
      </c>
      <c r="C196" s="3" t="s">
        <v>439</v>
      </c>
      <c r="D196" s="3" t="s">
        <v>340</v>
      </c>
      <c r="E196" s="3" t="s">
        <v>182</v>
      </c>
      <c r="F196" s="3" t="s">
        <v>76</v>
      </c>
      <c r="G196" s="10">
        <f t="shared" si="376"/>
        <v>1.0351485144088883</v>
      </c>
      <c r="H196" s="11">
        <f t="shared" si="342"/>
        <v>3.5148514408888332E-2</v>
      </c>
      <c r="I196" s="12">
        <f t="shared" si="377"/>
        <v>2.1841633654027541</v>
      </c>
      <c r="J196" s="12">
        <f t="shared" si="378"/>
        <v>3.850752473601065</v>
      </c>
      <c r="K196" s="12">
        <f t="shared" si="379"/>
        <v>3.540207919278398</v>
      </c>
      <c r="L196" s="15">
        <f t="shared" si="380"/>
        <v>0.47393364928909953</v>
      </c>
      <c r="M196" s="15">
        <f t="shared" si="381"/>
        <v>0.26881720430107525</v>
      </c>
      <c r="N196" s="15">
        <f t="shared" si="382"/>
        <v>0.29239766081871343</v>
      </c>
      <c r="O196" s="16">
        <f t="shared" si="383"/>
        <v>0.45784121089111052</v>
      </c>
      <c r="P196" s="16">
        <f t="shared" si="384"/>
        <v>0.25968950402694702</v>
      </c>
      <c r="Q196" s="16">
        <f t="shared" si="385"/>
        <v>0.28246928508194241</v>
      </c>
    </row>
    <row r="197" spans="1:23" x14ac:dyDescent="0.25">
      <c r="A197" s="92"/>
      <c r="B197" s="3" t="s">
        <v>641</v>
      </c>
      <c r="C197" s="3" t="s">
        <v>430</v>
      </c>
      <c r="D197" s="3" t="s">
        <v>548</v>
      </c>
      <c r="E197" s="3" t="s">
        <v>427</v>
      </c>
      <c r="F197" s="3" t="s">
        <v>68</v>
      </c>
      <c r="G197" s="10">
        <f t="shared" si="376"/>
        <v>1.0390396903419714</v>
      </c>
      <c r="H197" s="11">
        <f t="shared" si="342"/>
        <v>3.9039690341971411E-2</v>
      </c>
      <c r="I197" s="12">
        <f t="shared" si="377"/>
        <v>1.7663674735813513</v>
      </c>
      <c r="J197" s="12">
        <f t="shared" si="378"/>
        <v>4.2185011427884032</v>
      </c>
      <c r="K197" s="12">
        <f t="shared" si="379"/>
        <v>5.0809040857722403</v>
      </c>
      <c r="L197" s="15">
        <f t="shared" si="380"/>
        <v>0.58823529411764708</v>
      </c>
      <c r="M197" s="15">
        <f t="shared" si="381"/>
        <v>0.24630541871921185</v>
      </c>
      <c r="N197" s="15">
        <f t="shared" si="382"/>
        <v>0.20449897750511248</v>
      </c>
      <c r="O197" s="16">
        <f t="shared" si="383"/>
        <v>0.56613361316740995</v>
      </c>
      <c r="P197" s="16">
        <f t="shared" si="384"/>
        <v>0.23705102029177269</v>
      </c>
      <c r="Q197" s="16">
        <f t="shared" si="385"/>
        <v>0.19681536654081735</v>
      </c>
    </row>
    <row r="198" spans="1:23" x14ac:dyDescent="0.25">
      <c r="A198" s="91" t="s">
        <v>645</v>
      </c>
      <c r="B198" s="3" t="s">
        <v>627</v>
      </c>
      <c r="C198" s="3" t="s">
        <v>332</v>
      </c>
      <c r="D198" s="3" t="s">
        <v>265</v>
      </c>
      <c r="E198" s="3" t="s">
        <v>179</v>
      </c>
      <c r="F198" s="3" t="s">
        <v>68</v>
      </c>
      <c r="G198" s="10">
        <f t="shared" si="376"/>
        <v>1.0342960713697242</v>
      </c>
      <c r="H198" s="11">
        <f t="shared" si="342"/>
        <v>3.4296071369724235E-2</v>
      </c>
      <c r="I198" s="12">
        <f t="shared" si="377"/>
        <v>2.9891156462585031</v>
      </c>
      <c r="J198" s="12">
        <f t="shared" si="378"/>
        <v>3.6924369747899153</v>
      </c>
      <c r="K198" s="12">
        <f t="shared" si="379"/>
        <v>2.5340253748558244</v>
      </c>
      <c r="L198" s="15">
        <f t="shared" si="380"/>
        <v>0.34602076124567471</v>
      </c>
      <c r="M198" s="15">
        <f t="shared" si="381"/>
        <v>0.28011204481792717</v>
      </c>
      <c r="N198" s="15">
        <f t="shared" si="382"/>
        <v>0.4081632653061224</v>
      </c>
      <c r="O198" s="16">
        <f t="shared" si="383"/>
        <v>0.3345471096950387</v>
      </c>
      <c r="P198" s="16">
        <f t="shared" si="384"/>
        <v>0.27082385070550757</v>
      </c>
      <c r="Q198" s="16">
        <f t="shared" si="385"/>
        <v>0.39462903959945383</v>
      </c>
    </row>
    <row r="199" spans="1:23" s="85" customFormat="1" x14ac:dyDescent="0.25">
      <c r="A199" s="91"/>
      <c r="B199" s="77" t="s">
        <v>628</v>
      </c>
      <c r="C199" s="77">
        <v>2.12</v>
      </c>
      <c r="D199" s="77">
        <v>3.4</v>
      </c>
      <c r="E199" s="77">
        <v>3.38</v>
      </c>
      <c r="F199" s="77"/>
      <c r="G199" s="78">
        <f t="shared" ref="G199" si="386">(((1/C199)+(1/D199)+(1/E199)))</f>
        <v>1.0616737484320511</v>
      </c>
      <c r="H199" s="79">
        <f t="shared" ref="H199" si="387">G199-1</f>
        <v>6.167374843205109E-2</v>
      </c>
      <c r="I199" s="80">
        <f t="shared" ref="I199" si="388">C199*G199</f>
        <v>2.2507483466759486</v>
      </c>
      <c r="J199" s="80">
        <f t="shared" ref="J199" si="389">D199*G199</f>
        <v>3.6096907446689737</v>
      </c>
      <c r="K199" s="80">
        <f t="shared" ref="K199" si="390">E199*G199</f>
        <v>3.5884572697003327</v>
      </c>
      <c r="L199" s="81">
        <f t="shared" ref="L199" si="391">(1/C199)</f>
        <v>0.47169811320754712</v>
      </c>
      <c r="M199" s="81">
        <f t="shared" ref="M199" si="392">(1/D199)</f>
        <v>0.29411764705882354</v>
      </c>
      <c r="N199" s="81">
        <f t="shared" ref="N199" si="393">(1/E199)</f>
        <v>0.29585798816568049</v>
      </c>
      <c r="O199" s="81">
        <f t="shared" ref="O199" si="394">(1/I199)</f>
        <v>0.44429667202771245</v>
      </c>
      <c r="P199" s="81">
        <f t="shared" ref="P199" si="395">(1/J199)</f>
        <v>0.27703204255845604</v>
      </c>
      <c r="Q199" s="81">
        <f t="shared" ref="Q199" si="396">(1/K199)</f>
        <v>0.27867128541383152</v>
      </c>
      <c r="R199" s="82"/>
      <c r="S199" s="83"/>
      <c r="T199" s="83"/>
      <c r="U199" s="82"/>
      <c r="V199" s="84">
        <v>43995</v>
      </c>
    </row>
    <row r="200" spans="1:23" x14ac:dyDescent="0.25">
      <c r="A200" s="92"/>
      <c r="B200" s="3" t="s">
        <v>642</v>
      </c>
      <c r="C200" s="3" t="s">
        <v>179</v>
      </c>
      <c r="D200" s="3" t="s">
        <v>450</v>
      </c>
      <c r="E200" s="3" t="s">
        <v>529</v>
      </c>
      <c r="F200" s="3" t="s">
        <v>72</v>
      </c>
      <c r="G200" s="10">
        <f t="shared" si="376"/>
        <v>1.0353443908898039</v>
      </c>
      <c r="H200" s="11">
        <f t="shared" si="342"/>
        <v>3.5344390889803901E-2</v>
      </c>
      <c r="I200" s="12">
        <f t="shared" si="377"/>
        <v>2.5365937576800199</v>
      </c>
      <c r="J200" s="12">
        <f t="shared" si="378"/>
        <v>3.3648692703918628</v>
      </c>
      <c r="K200" s="12">
        <f t="shared" si="379"/>
        <v>3.240627943485086</v>
      </c>
      <c r="L200" s="15">
        <f t="shared" si="380"/>
        <v>0.4081632653061224</v>
      </c>
      <c r="M200" s="15">
        <f t="shared" si="381"/>
        <v>0.30769230769230771</v>
      </c>
      <c r="N200" s="15">
        <f t="shared" si="382"/>
        <v>0.31948881789137379</v>
      </c>
      <c r="O200" s="16">
        <f t="shared" si="383"/>
        <v>0.39422946499505879</v>
      </c>
      <c r="P200" s="16">
        <f t="shared" si="384"/>
        <v>0.29718836591935205</v>
      </c>
      <c r="Q200" s="16">
        <f t="shared" si="385"/>
        <v>0.30858216908558922</v>
      </c>
    </row>
    <row r="201" spans="1:23" x14ac:dyDescent="0.25">
      <c r="A201" s="92"/>
      <c r="B201" s="3" t="s">
        <v>643</v>
      </c>
      <c r="C201" s="3" t="s">
        <v>127</v>
      </c>
      <c r="D201" s="3" t="s">
        <v>363</v>
      </c>
      <c r="E201" s="3" t="s">
        <v>593</v>
      </c>
      <c r="F201" s="3" t="s">
        <v>72</v>
      </c>
      <c r="G201" s="10">
        <f t="shared" si="376"/>
        <v>1.0384322849089527</v>
      </c>
      <c r="H201" s="11">
        <f t="shared" si="342"/>
        <v>3.8432284908952674E-2</v>
      </c>
      <c r="I201" s="12">
        <f t="shared" si="377"/>
        <v>2.1391705069124427</v>
      </c>
      <c r="J201" s="12">
        <f t="shared" si="378"/>
        <v>3.5410540915395288</v>
      </c>
      <c r="K201" s="12">
        <f t="shared" si="379"/>
        <v>3.9979642968994678</v>
      </c>
      <c r="L201" s="15">
        <f t="shared" si="380"/>
        <v>0.4854368932038835</v>
      </c>
      <c r="M201" s="15">
        <f t="shared" si="381"/>
        <v>0.29325513196480935</v>
      </c>
      <c r="N201" s="15">
        <f t="shared" si="382"/>
        <v>0.25974025974025972</v>
      </c>
      <c r="O201" s="16">
        <f t="shared" si="383"/>
        <v>0.46747091770788446</v>
      </c>
      <c r="P201" s="16">
        <f t="shared" si="384"/>
        <v>0.28240178606400063</v>
      </c>
      <c r="Q201" s="16">
        <f t="shared" si="385"/>
        <v>0.2501272962281148</v>
      </c>
    </row>
    <row r="202" spans="1:23" x14ac:dyDescent="0.25">
      <c r="A202" s="92"/>
      <c r="B202" s="3" t="s">
        <v>630</v>
      </c>
      <c r="C202" s="3" t="s">
        <v>618</v>
      </c>
      <c r="D202" s="3" t="s">
        <v>467</v>
      </c>
      <c r="E202" s="3" t="s">
        <v>188</v>
      </c>
      <c r="F202" s="3" t="s">
        <v>76</v>
      </c>
      <c r="G202" s="10">
        <f t="shared" si="376"/>
        <v>1.0300446000039181</v>
      </c>
      <c r="H202" s="11">
        <f t="shared" si="342"/>
        <v>3.0044600003918065E-2</v>
      </c>
      <c r="I202" s="12">
        <f t="shared" si="377"/>
        <v>2.163093660008228</v>
      </c>
      <c r="J202" s="12">
        <f t="shared" si="378"/>
        <v>3.440348964013086</v>
      </c>
      <c r="K202" s="12">
        <f t="shared" si="379"/>
        <v>4.0480752780153981</v>
      </c>
      <c r="L202" s="15">
        <f t="shared" si="380"/>
        <v>0.47619047619047616</v>
      </c>
      <c r="M202" s="15">
        <f t="shared" si="381"/>
        <v>0.29940119760479045</v>
      </c>
      <c r="N202" s="15">
        <f t="shared" si="382"/>
        <v>0.2544529262086514</v>
      </c>
      <c r="O202" s="16">
        <f t="shared" si="383"/>
        <v>0.46230083259371957</v>
      </c>
      <c r="P202" s="16">
        <f t="shared" si="384"/>
        <v>0.29066818815772794</v>
      </c>
      <c r="Q202" s="16">
        <f t="shared" si="385"/>
        <v>0.24703097924855244</v>
      </c>
    </row>
    <row r="203" spans="1:23" x14ac:dyDescent="0.25">
      <c r="A203" s="92"/>
      <c r="B203" s="3" t="s">
        <v>631</v>
      </c>
      <c r="C203" s="3" t="s">
        <v>178</v>
      </c>
      <c r="D203" s="3" t="s">
        <v>363</v>
      </c>
      <c r="E203" s="3" t="s">
        <v>588</v>
      </c>
      <c r="F203" s="3" t="s">
        <v>76</v>
      </c>
      <c r="G203" s="10">
        <f t="shared" si="376"/>
        <v>1.0348144034527207</v>
      </c>
      <c r="H203" s="11">
        <f t="shared" si="342"/>
        <v>3.4814403452720688E-2</v>
      </c>
      <c r="I203" s="12">
        <f t="shared" si="377"/>
        <v>2.3697249839067305</v>
      </c>
      <c r="J203" s="12">
        <f t="shared" si="378"/>
        <v>3.5287171157737776</v>
      </c>
      <c r="K203" s="12">
        <f t="shared" si="379"/>
        <v>3.3941912433249235</v>
      </c>
      <c r="L203" s="15">
        <f t="shared" si="380"/>
        <v>0.4366812227074236</v>
      </c>
      <c r="M203" s="15">
        <f t="shared" si="381"/>
        <v>0.29325513196480935</v>
      </c>
      <c r="N203" s="15">
        <f t="shared" si="382"/>
        <v>0.3048780487804878</v>
      </c>
      <c r="O203" s="16">
        <f t="shared" si="383"/>
        <v>0.42198989620787103</v>
      </c>
      <c r="P203" s="16">
        <f t="shared" si="384"/>
        <v>0.28338910918358495</v>
      </c>
      <c r="Q203" s="16">
        <f t="shared" si="385"/>
        <v>0.29462099460854413</v>
      </c>
    </row>
    <row r="204" spans="1:23" s="62" customFormat="1" x14ac:dyDescent="0.25">
      <c r="A204" s="92"/>
      <c r="B204" s="61" t="s">
        <v>633</v>
      </c>
      <c r="C204" s="61">
        <v>2.89</v>
      </c>
      <c r="D204" s="61">
        <v>3.28</v>
      </c>
      <c r="E204" s="61">
        <v>2.48</v>
      </c>
      <c r="F204" s="61"/>
      <c r="G204" s="68">
        <f t="shared" ref="G204" si="397">(((1/C204)+(1/D204)+(1/E204)))</f>
        <v>1.0541246164777756</v>
      </c>
      <c r="H204" s="63">
        <f t="shared" ref="H204" si="398">G204-1</f>
        <v>5.4124616477775556E-2</v>
      </c>
      <c r="I204" s="64">
        <f t="shared" ref="I204" si="399">C204*G204</f>
        <v>3.0464201416207715</v>
      </c>
      <c r="J204" s="64">
        <f t="shared" ref="J204" si="400">D204*G204</f>
        <v>3.4575287420471037</v>
      </c>
      <c r="K204" s="64">
        <f t="shared" ref="K204" si="401">E204*G204</f>
        <v>2.6142290488648832</v>
      </c>
      <c r="L204" s="65">
        <f t="shared" ref="L204" si="402">(1/C204)</f>
        <v>0.34602076124567471</v>
      </c>
      <c r="M204" s="65">
        <f t="shared" ref="M204" si="403">(1/D204)</f>
        <v>0.3048780487804878</v>
      </c>
      <c r="N204" s="65">
        <f t="shared" ref="N204" si="404">(1/E204)</f>
        <v>0.40322580645161293</v>
      </c>
      <c r="O204" s="65">
        <f t="shared" ref="O204" si="405">(1/I204)</f>
        <v>0.32825413223140493</v>
      </c>
      <c r="P204" s="65">
        <f t="shared" ref="P204" si="406">(1/J204)</f>
        <v>0.28922391528925617</v>
      </c>
      <c r="Q204" s="65">
        <f t="shared" ref="Q204" si="407">(1/K204)</f>
        <v>0.38252195247933884</v>
      </c>
      <c r="R204" s="66" t="s">
        <v>1568</v>
      </c>
      <c r="S204" s="67" t="s">
        <v>1584</v>
      </c>
      <c r="T204" s="67"/>
      <c r="U204" s="66"/>
      <c r="V204" s="72">
        <v>43974</v>
      </c>
      <c r="W204" s="62" t="s">
        <v>1595</v>
      </c>
    </row>
    <row r="205" spans="1:23" x14ac:dyDescent="0.25">
      <c r="A205" s="92"/>
      <c r="B205" s="3" t="s">
        <v>632</v>
      </c>
      <c r="C205" s="3" t="s">
        <v>669</v>
      </c>
      <c r="D205" s="3" t="s">
        <v>381</v>
      </c>
      <c r="E205" s="3" t="s">
        <v>430</v>
      </c>
      <c r="F205" s="3" t="s">
        <v>72</v>
      </c>
      <c r="G205" s="10">
        <f t="shared" si="376"/>
        <v>1.0382352941176471</v>
      </c>
      <c r="H205" s="11">
        <f t="shared" si="342"/>
        <v>3.8235294117647145E-2</v>
      </c>
      <c r="I205" s="12">
        <f t="shared" si="377"/>
        <v>5.1911764705882355</v>
      </c>
      <c r="J205" s="12">
        <f t="shared" si="378"/>
        <v>4.1529411764705886</v>
      </c>
      <c r="K205" s="12">
        <f t="shared" si="379"/>
        <v>1.7650000000000001</v>
      </c>
      <c r="L205" s="15">
        <f t="shared" si="380"/>
        <v>0.2</v>
      </c>
      <c r="M205" s="15">
        <f t="shared" si="381"/>
        <v>0.25</v>
      </c>
      <c r="N205" s="15">
        <f t="shared" si="382"/>
        <v>0.58823529411764708</v>
      </c>
      <c r="O205" s="16">
        <f t="shared" si="383"/>
        <v>0.19263456090651557</v>
      </c>
      <c r="P205" s="16">
        <f t="shared" si="384"/>
        <v>0.24079320113314445</v>
      </c>
      <c r="Q205" s="16">
        <f t="shared" si="385"/>
        <v>0.56657223796033995</v>
      </c>
    </row>
    <row r="206" spans="1:23" x14ac:dyDescent="0.25">
      <c r="A206" s="92"/>
      <c r="B206" s="3" t="s">
        <v>647</v>
      </c>
      <c r="C206" s="3" t="s">
        <v>522</v>
      </c>
      <c r="D206" s="3" t="s">
        <v>416</v>
      </c>
      <c r="E206" s="3" t="s">
        <v>171</v>
      </c>
      <c r="F206" s="3" t="s">
        <v>68</v>
      </c>
      <c r="G206" s="10">
        <f t="shared" si="376"/>
        <v>1.0387352301230872</v>
      </c>
      <c r="H206" s="11">
        <f t="shared" si="342"/>
        <v>3.8735230123087216E-2</v>
      </c>
      <c r="I206" s="12">
        <f t="shared" si="377"/>
        <v>2.7110989506212575</v>
      </c>
      <c r="J206" s="12">
        <f t="shared" si="378"/>
        <v>3.2927906794901864</v>
      </c>
      <c r="K206" s="12">
        <f t="shared" si="379"/>
        <v>3.0538815765618765</v>
      </c>
      <c r="L206" s="15">
        <f t="shared" si="380"/>
        <v>0.38314176245210729</v>
      </c>
      <c r="M206" s="15">
        <f t="shared" si="381"/>
        <v>0.31545741324921134</v>
      </c>
      <c r="N206" s="15">
        <f t="shared" si="382"/>
        <v>0.3401360544217687</v>
      </c>
      <c r="O206" s="16">
        <f t="shared" si="383"/>
        <v>0.36885411348444019</v>
      </c>
      <c r="P206" s="16">
        <f t="shared" si="384"/>
        <v>0.30369376536100595</v>
      </c>
      <c r="Q206" s="16">
        <f t="shared" si="385"/>
        <v>0.32745212115455402</v>
      </c>
    </row>
    <row r="207" spans="1:23" s="59" customFormat="1" x14ac:dyDescent="0.25">
      <c r="A207" s="92"/>
      <c r="B207" s="58" t="s">
        <v>634</v>
      </c>
      <c r="C207" s="58"/>
      <c r="D207" s="58"/>
      <c r="E207" s="58"/>
      <c r="F207" s="58"/>
      <c r="G207" s="90"/>
      <c r="H207" s="74"/>
      <c r="I207" s="75"/>
      <c r="J207" s="75"/>
      <c r="K207" s="75"/>
      <c r="L207" s="76"/>
      <c r="M207" s="76"/>
      <c r="N207" s="76"/>
      <c r="O207" s="76"/>
      <c r="P207" s="76"/>
      <c r="Q207" s="76"/>
      <c r="R207" s="70"/>
      <c r="S207" s="60"/>
      <c r="T207" s="60"/>
      <c r="U207" s="70"/>
      <c r="V207" s="73">
        <v>44003</v>
      </c>
    </row>
    <row r="208" spans="1:23" x14ac:dyDescent="0.25">
      <c r="A208" s="92"/>
      <c r="B208" s="3" t="s">
        <v>635</v>
      </c>
      <c r="C208" s="3" t="s">
        <v>179</v>
      </c>
      <c r="D208" s="3" t="s">
        <v>366</v>
      </c>
      <c r="E208" s="3" t="s">
        <v>664</v>
      </c>
      <c r="F208" s="3" t="s">
        <v>72</v>
      </c>
      <c r="G208" s="10">
        <f t="shared" si="376"/>
        <v>1.0344314095233849</v>
      </c>
      <c r="H208" s="11">
        <f t="shared" si="342"/>
        <v>3.4431409523384859E-2</v>
      </c>
      <c r="I208" s="12">
        <f t="shared" si="377"/>
        <v>2.5343569533322929</v>
      </c>
      <c r="J208" s="12">
        <f t="shared" si="378"/>
        <v>3.5584440487604438</v>
      </c>
      <c r="K208" s="12">
        <f t="shared" si="379"/>
        <v>3.0826056003796869</v>
      </c>
      <c r="L208" s="15">
        <f t="shared" si="380"/>
        <v>0.4081632653061224</v>
      </c>
      <c r="M208" s="15">
        <f t="shared" si="381"/>
        <v>0.29069767441860467</v>
      </c>
      <c r="N208" s="15">
        <f t="shared" si="382"/>
        <v>0.33557046979865773</v>
      </c>
      <c r="O208" s="16">
        <f t="shared" si="383"/>
        <v>0.39457740894989257</v>
      </c>
      <c r="P208" s="16">
        <f t="shared" si="384"/>
        <v>0.2810217011416386</v>
      </c>
      <c r="Q208" s="16">
        <f t="shared" si="385"/>
        <v>0.32440088990846877</v>
      </c>
    </row>
    <row r="209" spans="1:22" x14ac:dyDescent="0.25">
      <c r="A209" s="92"/>
      <c r="B209" s="3" t="s">
        <v>644</v>
      </c>
      <c r="C209" s="3" t="s">
        <v>397</v>
      </c>
      <c r="D209" s="3" t="s">
        <v>257</v>
      </c>
      <c r="E209" s="3" t="s">
        <v>378</v>
      </c>
      <c r="F209" s="3" t="s">
        <v>68</v>
      </c>
      <c r="G209" s="10">
        <f t="shared" si="376"/>
        <v>1.040704270017033</v>
      </c>
      <c r="H209" s="11">
        <f t="shared" si="342"/>
        <v>4.0704270017033028E-2</v>
      </c>
      <c r="I209" s="12">
        <f t="shared" si="377"/>
        <v>2.5809465896422421</v>
      </c>
      <c r="J209" s="12">
        <f t="shared" si="378"/>
        <v>3.4343240910562089</v>
      </c>
      <c r="K209" s="12">
        <f t="shared" si="379"/>
        <v>3.1117057673509292</v>
      </c>
      <c r="L209" s="15">
        <f t="shared" si="380"/>
        <v>0.40322580645161293</v>
      </c>
      <c r="M209" s="15">
        <f t="shared" si="381"/>
        <v>0.30303030303030304</v>
      </c>
      <c r="N209" s="15">
        <f t="shared" si="382"/>
        <v>0.33444816053511706</v>
      </c>
      <c r="O209" s="16">
        <f t="shared" si="383"/>
        <v>0.38745474393509827</v>
      </c>
      <c r="P209" s="16">
        <f t="shared" si="384"/>
        <v>0.29117811059364962</v>
      </c>
      <c r="Q209" s="16">
        <f t="shared" si="385"/>
        <v>0.32136714547125206</v>
      </c>
    </row>
    <row r="210" spans="1:22" s="62" customFormat="1" x14ac:dyDescent="0.25">
      <c r="A210" s="92"/>
      <c r="B210" s="61" t="s">
        <v>636</v>
      </c>
      <c r="C210" s="61">
        <v>2.34</v>
      </c>
      <c r="D210" s="61">
        <v>3.52</v>
      </c>
      <c r="E210" s="61">
        <v>2.92</v>
      </c>
      <c r="F210" s="61"/>
      <c r="G210" s="68">
        <f t="shared" ref="G210" si="408">(((1/C210)+(1/D210)+(1/E210)))</f>
        <v>1.0539070898659941</v>
      </c>
      <c r="H210" s="63">
        <f t="shared" ref="H210" si="409">G210-1</f>
        <v>5.3907089865994129E-2</v>
      </c>
      <c r="I210" s="64">
        <f t="shared" ref="I210" si="410">C210*G210</f>
        <v>2.466142590286426</v>
      </c>
      <c r="J210" s="64">
        <f t="shared" ref="J210" si="411">D210*G210</f>
        <v>3.7097529563282992</v>
      </c>
      <c r="K210" s="64">
        <f t="shared" ref="K210" si="412">E210*G210</f>
        <v>3.0774087024087029</v>
      </c>
      <c r="L210" s="65">
        <f t="shared" ref="L210" si="413">(1/C210)</f>
        <v>0.42735042735042739</v>
      </c>
      <c r="M210" s="65">
        <f t="shared" ref="M210" si="414">(1/D210)</f>
        <v>0.28409090909090912</v>
      </c>
      <c r="N210" s="65">
        <f t="shared" ref="N210" si="415">(1/E210)</f>
        <v>0.34246575342465752</v>
      </c>
      <c r="O210" s="65">
        <f t="shared" ref="O210" si="416">(1/I210)</f>
        <v>0.40549155751933091</v>
      </c>
      <c r="P210" s="65">
        <f t="shared" ref="P210" si="417">(1/J210)</f>
        <v>0.26955972857819155</v>
      </c>
      <c r="Q210" s="65">
        <f t="shared" ref="Q210" si="418">(1/K210)</f>
        <v>0.32494871390247748</v>
      </c>
      <c r="R210" s="66"/>
      <c r="S210" s="67"/>
      <c r="T210" s="67"/>
      <c r="U210" s="66"/>
      <c r="V210" s="72" t="s">
        <v>1599</v>
      </c>
    </row>
    <row r="211" spans="1:22" x14ac:dyDescent="0.25">
      <c r="A211" s="92"/>
      <c r="B211" s="3" t="s">
        <v>638</v>
      </c>
      <c r="C211" s="3" t="s">
        <v>528</v>
      </c>
      <c r="D211" s="3" t="s">
        <v>542</v>
      </c>
      <c r="E211" s="3" t="s">
        <v>592</v>
      </c>
      <c r="F211" s="3" t="s">
        <v>68</v>
      </c>
      <c r="G211" s="10">
        <f t="shared" si="376"/>
        <v>1.0393953322097951</v>
      </c>
      <c r="H211" s="11">
        <f t="shared" si="342"/>
        <v>3.9395332209795075E-2</v>
      </c>
      <c r="I211" s="12">
        <f t="shared" si="377"/>
        <v>2.5984883305244875</v>
      </c>
      <c r="J211" s="12">
        <f t="shared" si="378"/>
        <v>3.3364590163934422</v>
      </c>
      <c r="K211" s="12">
        <f t="shared" si="379"/>
        <v>3.1701557632398747</v>
      </c>
      <c r="L211" s="15">
        <f t="shared" si="380"/>
        <v>0.4</v>
      </c>
      <c r="M211" s="15">
        <f t="shared" si="381"/>
        <v>0.3115264797507788</v>
      </c>
      <c r="N211" s="15">
        <f t="shared" si="382"/>
        <v>0.32786885245901642</v>
      </c>
      <c r="O211" s="16">
        <f t="shared" si="383"/>
        <v>0.3848391344509739</v>
      </c>
      <c r="P211" s="16">
        <f t="shared" si="384"/>
        <v>0.2997189520646214</v>
      </c>
      <c r="Q211" s="16">
        <f t="shared" si="385"/>
        <v>0.31544191348440487</v>
      </c>
    </row>
    <row r="212" spans="1:22" x14ac:dyDescent="0.25">
      <c r="A212" s="92"/>
      <c r="B212" s="3" t="s">
        <v>639</v>
      </c>
      <c r="C212" s="3" t="s">
        <v>256</v>
      </c>
      <c r="D212" s="3" t="s">
        <v>67</v>
      </c>
      <c r="E212" s="3" t="s">
        <v>259</v>
      </c>
      <c r="F212" s="3" t="s">
        <v>76</v>
      </c>
      <c r="G212" s="10">
        <f t="shared" si="376"/>
        <v>1.0340386257817449</v>
      </c>
      <c r="H212" s="11">
        <f t="shared" si="342"/>
        <v>3.403862578174488E-2</v>
      </c>
      <c r="I212" s="12">
        <f t="shared" si="377"/>
        <v>2.295565749235474</v>
      </c>
      <c r="J212" s="12">
        <f t="shared" si="378"/>
        <v>3.7225390528142817</v>
      </c>
      <c r="K212" s="12">
        <f t="shared" si="379"/>
        <v>3.3813063063063056</v>
      </c>
      <c r="L212" s="15">
        <f t="shared" si="380"/>
        <v>0.4504504504504504</v>
      </c>
      <c r="M212" s="15">
        <f t="shared" si="381"/>
        <v>0.27777777777777779</v>
      </c>
      <c r="N212" s="15">
        <f t="shared" si="382"/>
        <v>0.3058103975535168</v>
      </c>
      <c r="O212" s="16">
        <f t="shared" si="383"/>
        <v>0.43562246053420373</v>
      </c>
      <c r="P212" s="16">
        <f t="shared" si="384"/>
        <v>0.26863385066275897</v>
      </c>
      <c r="Q212" s="16">
        <f t="shared" si="385"/>
        <v>0.29574368880303742</v>
      </c>
    </row>
    <row r="213" spans="1:22" x14ac:dyDescent="0.25">
      <c r="A213" s="92"/>
      <c r="B213" s="3" t="s">
        <v>640</v>
      </c>
      <c r="C213" s="3" t="s">
        <v>349</v>
      </c>
      <c r="D213" s="3" t="s">
        <v>95</v>
      </c>
      <c r="E213" s="3" t="s">
        <v>73</v>
      </c>
      <c r="F213" s="3" t="s">
        <v>72</v>
      </c>
      <c r="G213" s="10">
        <f t="shared" si="376"/>
        <v>1.0343572403386632</v>
      </c>
      <c r="H213" s="11">
        <f t="shared" si="342"/>
        <v>3.4357240338663164E-2</v>
      </c>
      <c r="I213" s="12">
        <f t="shared" si="377"/>
        <v>4.1788032509681994</v>
      </c>
      <c r="J213" s="12">
        <f t="shared" si="378"/>
        <v>4.0133060925140134</v>
      </c>
      <c r="K213" s="12">
        <f t="shared" si="379"/>
        <v>1.9549351842400733</v>
      </c>
      <c r="L213" s="15">
        <f t="shared" si="380"/>
        <v>0.24752475247524752</v>
      </c>
      <c r="M213" s="15">
        <f t="shared" si="381"/>
        <v>0.25773195876288663</v>
      </c>
      <c r="N213" s="15">
        <f t="shared" si="382"/>
        <v>0.52910052910052918</v>
      </c>
      <c r="O213" s="16">
        <f t="shared" si="383"/>
        <v>0.23930296305965279</v>
      </c>
      <c r="P213" s="16">
        <f t="shared" si="384"/>
        <v>0.24917112648479312</v>
      </c>
      <c r="Q213" s="16">
        <f t="shared" si="385"/>
        <v>0.51152591045555418</v>
      </c>
    </row>
    <row r="214" spans="1:22" x14ac:dyDescent="0.25">
      <c r="A214" s="92"/>
      <c r="B214" s="3" t="s">
        <v>641</v>
      </c>
      <c r="C214" s="3" t="s">
        <v>65</v>
      </c>
      <c r="D214" s="3" t="s">
        <v>182</v>
      </c>
      <c r="E214" s="3" t="s">
        <v>345</v>
      </c>
      <c r="F214" s="3" t="s">
        <v>68</v>
      </c>
      <c r="G214" s="10">
        <f t="shared" si="376"/>
        <v>1.0375337507823896</v>
      </c>
      <c r="H214" s="11">
        <f t="shared" si="342"/>
        <v>3.753375078238963E-2</v>
      </c>
      <c r="I214" s="12">
        <f t="shared" si="377"/>
        <v>2.1061935140882508</v>
      </c>
      <c r="J214" s="12">
        <f t="shared" si="378"/>
        <v>3.5483654276757726</v>
      </c>
      <c r="K214" s="12">
        <f t="shared" si="379"/>
        <v>4.1086336530982628</v>
      </c>
      <c r="L214" s="15">
        <f t="shared" si="380"/>
        <v>0.49261083743842371</v>
      </c>
      <c r="M214" s="15">
        <f t="shared" si="381"/>
        <v>0.29239766081871343</v>
      </c>
      <c r="N214" s="15">
        <f t="shared" si="382"/>
        <v>0.25252525252525254</v>
      </c>
      <c r="O214" s="16">
        <f t="shared" si="383"/>
        <v>0.47479018110683413</v>
      </c>
      <c r="P214" s="16">
        <f t="shared" si="384"/>
        <v>0.28181990282072317</v>
      </c>
      <c r="Q214" s="16">
        <f t="shared" si="385"/>
        <v>0.24338991607244273</v>
      </c>
    </row>
    <row r="215" spans="1:22" x14ac:dyDescent="0.25">
      <c r="A215" s="91" t="s">
        <v>636</v>
      </c>
      <c r="B215" s="3" t="s">
        <v>627</v>
      </c>
      <c r="C215" s="3" t="s">
        <v>556</v>
      </c>
      <c r="D215" s="3" t="s">
        <v>524</v>
      </c>
      <c r="E215" s="3" t="s">
        <v>389</v>
      </c>
      <c r="F215" s="3" t="s">
        <v>68</v>
      </c>
      <c r="G215" s="10">
        <f t="shared" si="376"/>
        <v>1.0348160247048013</v>
      </c>
      <c r="H215" s="11">
        <f t="shared" si="342"/>
        <v>3.4816024704801274E-2</v>
      </c>
      <c r="I215" s="12">
        <f t="shared" si="377"/>
        <v>2.8560922281852514</v>
      </c>
      <c r="J215" s="12">
        <f t="shared" si="378"/>
        <v>3.6322042467138522</v>
      </c>
      <c r="K215" s="12">
        <f t="shared" si="379"/>
        <v>2.6698253437383874</v>
      </c>
      <c r="L215" s="15">
        <f t="shared" si="380"/>
        <v>0.3623188405797102</v>
      </c>
      <c r="M215" s="15">
        <f t="shared" si="381"/>
        <v>0.28490028490028491</v>
      </c>
      <c r="N215" s="15">
        <f t="shared" si="382"/>
        <v>0.38759689922480617</v>
      </c>
      <c r="O215" s="16">
        <f t="shared" si="383"/>
        <v>0.35012874939105015</v>
      </c>
      <c r="P215" s="16">
        <f t="shared" si="384"/>
        <v>0.27531491405108222</v>
      </c>
      <c r="Q215" s="16">
        <f t="shared" si="385"/>
        <v>0.37455633655786758</v>
      </c>
    </row>
    <row r="216" spans="1:22" x14ac:dyDescent="0.25">
      <c r="A216" s="92"/>
      <c r="B216" s="3" t="s">
        <v>628</v>
      </c>
      <c r="C216" s="3" t="s">
        <v>551</v>
      </c>
      <c r="D216" s="3" t="s">
        <v>536</v>
      </c>
      <c r="E216" s="3" t="s">
        <v>664</v>
      </c>
      <c r="F216" s="3" t="s">
        <v>72</v>
      </c>
      <c r="G216" s="10">
        <f t="shared" si="376"/>
        <v>1.0395934583044049</v>
      </c>
      <c r="H216" s="11">
        <f t="shared" si="342"/>
        <v>3.959345830440486E-2</v>
      </c>
      <c r="I216" s="12">
        <f t="shared" si="377"/>
        <v>2.4950242999305714</v>
      </c>
      <c r="J216" s="12">
        <f t="shared" si="378"/>
        <v>3.6177852348993289</v>
      </c>
      <c r="K216" s="12">
        <f t="shared" si="379"/>
        <v>3.0979885057471264</v>
      </c>
      <c r="L216" s="15">
        <f t="shared" si="380"/>
        <v>0.41666666666666669</v>
      </c>
      <c r="M216" s="15">
        <f t="shared" si="381"/>
        <v>0.28735632183908044</v>
      </c>
      <c r="N216" s="15">
        <f t="shared" si="382"/>
        <v>0.33557046979865773</v>
      </c>
      <c r="O216" s="16">
        <f t="shared" si="383"/>
        <v>0.40079769965680367</v>
      </c>
      <c r="P216" s="16">
        <f t="shared" si="384"/>
        <v>0.27641220665986455</v>
      </c>
      <c r="Q216" s="16">
        <f t="shared" si="385"/>
        <v>0.32279009368333178</v>
      </c>
    </row>
    <row r="217" spans="1:22" s="85" customFormat="1" x14ac:dyDescent="0.25">
      <c r="A217" s="92"/>
      <c r="B217" s="77" t="s">
        <v>642</v>
      </c>
      <c r="C217" s="77">
        <v>2.87</v>
      </c>
      <c r="D217" s="77">
        <v>3.4</v>
      </c>
      <c r="E217" s="77">
        <v>2.39</v>
      </c>
      <c r="F217" s="77"/>
      <c r="G217" s="78">
        <f t="shared" ref="G217" si="419">(((1/C217)+(1/D217)+(1/E217)))</f>
        <v>1.0609597446489567</v>
      </c>
      <c r="H217" s="79">
        <f t="shared" ref="H217" si="420">G217-1</f>
        <v>6.0959744648956704E-2</v>
      </c>
      <c r="I217" s="80">
        <f t="shared" ref="I217" si="421">C217*G217</f>
        <v>3.0449544671425057</v>
      </c>
      <c r="J217" s="80">
        <f t="shared" ref="J217" si="422">D217*G217</f>
        <v>3.6072631318064525</v>
      </c>
      <c r="K217" s="80">
        <f t="shared" ref="K217" si="423">E217*G217</f>
        <v>2.5356937897110066</v>
      </c>
      <c r="L217" s="81">
        <f t="shared" ref="L217" si="424">(1/C217)</f>
        <v>0.34843205574912889</v>
      </c>
      <c r="M217" s="81">
        <f t="shared" ref="M217" si="425">(1/D217)</f>
        <v>0.29411764705882354</v>
      </c>
      <c r="N217" s="81">
        <f t="shared" ref="N217" si="426">(1/E217)</f>
        <v>0.41841004184100417</v>
      </c>
      <c r="O217" s="81">
        <f t="shared" ref="O217" si="427">(1/I217)</f>
        <v>0.32841213581050221</v>
      </c>
      <c r="P217" s="81">
        <f t="shared" ref="P217" si="428">(1/J217)</f>
        <v>0.27721847934592397</v>
      </c>
      <c r="Q217" s="81">
        <f t="shared" ref="Q217" si="429">(1/K217)</f>
        <v>0.39436938484357376</v>
      </c>
      <c r="R217" s="82"/>
      <c r="S217" s="83"/>
      <c r="T217" s="83"/>
      <c r="U217" s="82"/>
      <c r="V217" s="84">
        <v>43988</v>
      </c>
    </row>
    <row r="218" spans="1:22" x14ac:dyDescent="0.25">
      <c r="A218" s="92"/>
      <c r="B218" s="3" t="s">
        <v>643</v>
      </c>
      <c r="C218" s="3" t="s">
        <v>176</v>
      </c>
      <c r="D218" s="3" t="s">
        <v>344</v>
      </c>
      <c r="E218" s="3" t="s">
        <v>304</v>
      </c>
      <c r="F218" s="3" t="s">
        <v>68</v>
      </c>
      <c r="G218" s="10">
        <f t="shared" si="376"/>
        <v>1.0388110044563859</v>
      </c>
      <c r="H218" s="11">
        <f t="shared" si="342"/>
        <v>3.8811004456385856E-2</v>
      </c>
      <c r="I218" s="12">
        <f t="shared" si="377"/>
        <v>2.0776220089127717</v>
      </c>
      <c r="J218" s="12">
        <f t="shared" si="378"/>
        <v>3.6046741854636593</v>
      </c>
      <c r="K218" s="12">
        <f t="shared" si="379"/>
        <v>4.1448559077809799</v>
      </c>
      <c r="L218" s="15">
        <f t="shared" si="380"/>
        <v>0.5</v>
      </c>
      <c r="M218" s="15">
        <f t="shared" si="381"/>
        <v>0.28818443804034583</v>
      </c>
      <c r="N218" s="15">
        <f t="shared" si="382"/>
        <v>0.25062656641604009</v>
      </c>
      <c r="O218" s="16">
        <f t="shared" si="383"/>
        <v>0.48131950648872079</v>
      </c>
      <c r="P218" s="16">
        <f t="shared" si="384"/>
        <v>0.27741758299061714</v>
      </c>
      <c r="Q218" s="16">
        <f t="shared" si="385"/>
        <v>0.24126291052066204</v>
      </c>
    </row>
    <row r="219" spans="1:22" x14ac:dyDescent="0.25">
      <c r="A219" s="92"/>
      <c r="B219" s="3" t="s">
        <v>631</v>
      </c>
      <c r="C219" s="3" t="s">
        <v>141</v>
      </c>
      <c r="D219" s="3" t="s">
        <v>538</v>
      </c>
      <c r="E219" s="3" t="s">
        <v>451</v>
      </c>
      <c r="F219" s="3" t="s">
        <v>68</v>
      </c>
      <c r="G219" s="10">
        <f t="shared" si="376"/>
        <v>1.0399056072132995</v>
      </c>
      <c r="H219" s="11">
        <f t="shared" si="342"/>
        <v>3.9905607213299499E-2</v>
      </c>
      <c r="I219" s="12">
        <f t="shared" si="377"/>
        <v>2.3293885601577911</v>
      </c>
      <c r="J219" s="12">
        <f t="shared" si="378"/>
        <v>3.4940828402366861</v>
      </c>
      <c r="K219" s="12">
        <f t="shared" si="379"/>
        <v>3.5148809523809521</v>
      </c>
      <c r="L219" s="15">
        <f t="shared" si="380"/>
        <v>0.4464285714285714</v>
      </c>
      <c r="M219" s="15">
        <f t="shared" si="381"/>
        <v>0.29761904761904762</v>
      </c>
      <c r="N219" s="15">
        <f t="shared" si="382"/>
        <v>0.29585798816568049</v>
      </c>
      <c r="O219" s="16">
        <f t="shared" si="383"/>
        <v>0.42929720575783231</v>
      </c>
      <c r="P219" s="16">
        <f t="shared" si="384"/>
        <v>0.28619813717188824</v>
      </c>
      <c r="Q219" s="16">
        <f t="shared" si="385"/>
        <v>0.28450465707027944</v>
      </c>
    </row>
    <row r="220" spans="1:22" x14ac:dyDescent="0.25">
      <c r="A220" s="92"/>
      <c r="B220" s="3" t="s">
        <v>632</v>
      </c>
      <c r="C220" s="3" t="s">
        <v>456</v>
      </c>
      <c r="D220" s="3" t="s">
        <v>116</v>
      </c>
      <c r="E220" s="3" t="s">
        <v>358</v>
      </c>
      <c r="F220" s="3" t="s">
        <v>76</v>
      </c>
      <c r="G220" s="10">
        <f t="shared" si="376"/>
        <v>1.0346216165835798</v>
      </c>
      <c r="H220" s="11">
        <f t="shared" si="342"/>
        <v>3.4621616583579762E-2</v>
      </c>
      <c r="I220" s="12">
        <f t="shared" si="377"/>
        <v>4.1074478178368121</v>
      </c>
      <c r="J220" s="12">
        <f t="shared" si="378"/>
        <v>4.2212561956610051</v>
      </c>
      <c r="K220" s="12">
        <f t="shared" si="379"/>
        <v>1.9243962068454585</v>
      </c>
      <c r="L220" s="15">
        <f t="shared" si="380"/>
        <v>0.25188916876574308</v>
      </c>
      <c r="M220" s="15">
        <f t="shared" si="381"/>
        <v>0.24509803921568626</v>
      </c>
      <c r="N220" s="15">
        <f t="shared" si="382"/>
        <v>0.5376344086021505</v>
      </c>
      <c r="O220" s="16">
        <f t="shared" si="383"/>
        <v>0.24346018363457875</v>
      </c>
      <c r="P220" s="16">
        <f t="shared" si="384"/>
        <v>0.23689630613462692</v>
      </c>
      <c r="Q220" s="16">
        <f t="shared" si="385"/>
        <v>0.51964351023079447</v>
      </c>
    </row>
    <row r="221" spans="1:22" x14ac:dyDescent="0.25">
      <c r="A221" s="92"/>
      <c r="B221" s="3" t="s">
        <v>633</v>
      </c>
      <c r="C221" s="3" t="s">
        <v>183</v>
      </c>
      <c r="D221" s="3" t="s">
        <v>129</v>
      </c>
      <c r="E221" s="3" t="s">
        <v>670</v>
      </c>
      <c r="F221" s="3" t="s">
        <v>72</v>
      </c>
      <c r="G221" s="10">
        <f t="shared" si="376"/>
        <v>1.0398230267441531</v>
      </c>
      <c r="H221" s="11">
        <f t="shared" si="342"/>
        <v>3.9823026744153056E-2</v>
      </c>
      <c r="I221" s="12">
        <f t="shared" si="377"/>
        <v>2.859513323546421</v>
      </c>
      <c r="J221" s="12">
        <f t="shared" si="378"/>
        <v>3.6809735146743017</v>
      </c>
      <c r="K221" s="12">
        <f t="shared" si="379"/>
        <v>2.6411504879301488</v>
      </c>
      <c r="L221" s="15">
        <f t="shared" si="380"/>
        <v>0.36363636363636365</v>
      </c>
      <c r="M221" s="15">
        <f t="shared" si="381"/>
        <v>0.2824858757062147</v>
      </c>
      <c r="N221" s="15">
        <f t="shared" si="382"/>
        <v>0.39370078740157477</v>
      </c>
      <c r="O221" s="16">
        <f t="shared" si="383"/>
        <v>0.34970985858523002</v>
      </c>
      <c r="P221" s="16">
        <f t="shared" si="384"/>
        <v>0.27166726302524935</v>
      </c>
      <c r="Q221" s="16">
        <f t="shared" si="385"/>
        <v>0.37862287838952069</v>
      </c>
    </row>
    <row r="222" spans="1:22" x14ac:dyDescent="0.25">
      <c r="A222" s="92"/>
      <c r="B222" s="3" t="s">
        <v>647</v>
      </c>
      <c r="C222" s="3" t="s">
        <v>181</v>
      </c>
      <c r="D222" s="3" t="s">
        <v>400</v>
      </c>
      <c r="E222" s="3" t="s">
        <v>527</v>
      </c>
      <c r="F222" s="3" t="s">
        <v>72</v>
      </c>
      <c r="G222" s="10">
        <f t="shared" si="376"/>
        <v>1.033916356171612</v>
      </c>
      <c r="H222" s="11">
        <f t="shared" si="342"/>
        <v>3.3916356171612039E-2</v>
      </c>
      <c r="I222" s="12">
        <f t="shared" si="377"/>
        <v>2.729539180293056</v>
      </c>
      <c r="J222" s="12">
        <f t="shared" si="378"/>
        <v>3.5153156109834809</v>
      </c>
      <c r="K222" s="12">
        <f t="shared" si="379"/>
        <v>2.8639483065953653</v>
      </c>
      <c r="L222" s="15">
        <f t="shared" si="380"/>
        <v>0.37878787878787878</v>
      </c>
      <c r="M222" s="15">
        <f t="shared" si="381"/>
        <v>0.29411764705882354</v>
      </c>
      <c r="N222" s="15">
        <f t="shared" si="382"/>
        <v>0.36101083032490977</v>
      </c>
      <c r="O222" s="16">
        <f t="shared" si="383"/>
        <v>0.36636220766489797</v>
      </c>
      <c r="P222" s="16">
        <f t="shared" si="384"/>
        <v>0.28446947889274432</v>
      </c>
      <c r="Q222" s="16">
        <f t="shared" si="385"/>
        <v>0.34916831344235766</v>
      </c>
    </row>
    <row r="223" spans="1:22" s="62" customFormat="1" x14ac:dyDescent="0.25">
      <c r="A223" s="92"/>
      <c r="B223" s="61" t="s">
        <v>634</v>
      </c>
      <c r="C223" s="61">
        <v>2.87</v>
      </c>
      <c r="D223" s="61">
        <v>3.24</v>
      </c>
      <c r="E223" s="61">
        <v>2.5299999999999998</v>
      </c>
      <c r="F223" s="61"/>
      <c r="G223" s="68">
        <f t="shared" ref="G223" si="430">(((1/C223)+(1/D223)+(1/E223)))</f>
        <v>1.0523309480538183</v>
      </c>
      <c r="H223" s="63">
        <f t="shared" ref="H223" si="431">G223-1</f>
        <v>5.2330948053818327E-2</v>
      </c>
      <c r="I223" s="64">
        <f t="shared" ref="I223" si="432">C223*G223</f>
        <v>3.0201898209144589</v>
      </c>
      <c r="J223" s="64">
        <f t="shared" ref="J223" si="433">D223*G223</f>
        <v>3.4095522716943716</v>
      </c>
      <c r="K223" s="64">
        <f t="shared" ref="K223" si="434">E223*G223</f>
        <v>2.6623972985761601</v>
      </c>
      <c r="L223" s="65">
        <f t="shared" ref="L223" si="435">(1/C223)</f>
        <v>0.34843205574912889</v>
      </c>
      <c r="M223" s="65">
        <f t="shared" ref="M223" si="436">(1/D223)</f>
        <v>0.30864197530864196</v>
      </c>
      <c r="N223" s="65">
        <f t="shared" ref="N223" si="437">(1/E223)</f>
        <v>0.39525691699604748</v>
      </c>
      <c r="O223" s="65">
        <f t="shared" ref="O223" si="438">(1/I223)</f>
        <v>0.33110501633874723</v>
      </c>
      <c r="P223" s="65">
        <f t="shared" ref="P223" si="439">(1/J223)</f>
        <v>0.29329364101611255</v>
      </c>
      <c r="Q223" s="65">
        <f t="shared" ref="Q223" si="440">(1/K223)</f>
        <v>0.37560134264514022</v>
      </c>
      <c r="R223" s="66" t="s">
        <v>1568</v>
      </c>
      <c r="S223" s="67" t="s">
        <v>1569</v>
      </c>
      <c r="T223" s="67" t="s">
        <v>1584</v>
      </c>
      <c r="U223" s="66" t="s">
        <v>1578</v>
      </c>
      <c r="V223" s="72"/>
    </row>
    <row r="224" spans="1:22" x14ac:dyDescent="0.25">
      <c r="A224" s="92"/>
      <c r="B224" s="3" t="s">
        <v>645</v>
      </c>
      <c r="C224" s="3" t="s">
        <v>141</v>
      </c>
      <c r="D224" s="3" t="s">
        <v>121</v>
      </c>
      <c r="E224" s="3" t="s">
        <v>106</v>
      </c>
      <c r="F224" s="3" t="s">
        <v>76</v>
      </c>
      <c r="G224" s="10">
        <f t="shared" si="376"/>
        <v>1.0342576607682348</v>
      </c>
      <c r="H224" s="11">
        <f t="shared" si="342"/>
        <v>3.4257660768234777E-2</v>
      </c>
      <c r="I224" s="12">
        <f t="shared" si="377"/>
        <v>2.3167371601208462</v>
      </c>
      <c r="J224" s="12">
        <f t="shared" si="378"/>
        <v>3.6199018126888216</v>
      </c>
      <c r="K224" s="12">
        <f t="shared" si="379"/>
        <v>3.4233928571428573</v>
      </c>
      <c r="L224" s="15">
        <f t="shared" si="380"/>
        <v>0.4464285714285714</v>
      </c>
      <c r="M224" s="15">
        <f t="shared" si="381"/>
        <v>0.2857142857142857</v>
      </c>
      <c r="N224" s="15">
        <f t="shared" si="382"/>
        <v>0.30211480362537763</v>
      </c>
      <c r="O224" s="16">
        <f t="shared" si="383"/>
        <v>0.43164154191226328</v>
      </c>
      <c r="P224" s="16">
        <f t="shared" si="384"/>
        <v>0.27625058682384851</v>
      </c>
      <c r="Q224" s="16">
        <f t="shared" si="385"/>
        <v>0.29210787126388815</v>
      </c>
    </row>
    <row r="225" spans="1:22" x14ac:dyDescent="0.25">
      <c r="A225" s="92"/>
      <c r="B225" s="3" t="s">
        <v>638</v>
      </c>
      <c r="C225" s="3" t="s">
        <v>196</v>
      </c>
      <c r="D225" s="3" t="s">
        <v>154</v>
      </c>
      <c r="E225" s="3" t="s">
        <v>266</v>
      </c>
      <c r="F225" s="3" t="s">
        <v>72</v>
      </c>
      <c r="G225" s="10">
        <f t="shared" si="376"/>
        <v>1.034184250312439</v>
      </c>
      <c r="H225" s="11">
        <f t="shared" si="342"/>
        <v>3.4184250312438991E-2</v>
      </c>
      <c r="I225" s="12">
        <f t="shared" si="377"/>
        <v>2.4406748307373558</v>
      </c>
      <c r="J225" s="12">
        <f t="shared" si="378"/>
        <v>3.7023796161185318</v>
      </c>
      <c r="K225" s="12">
        <f t="shared" si="379"/>
        <v>3.1232364359435656</v>
      </c>
      <c r="L225" s="15">
        <f t="shared" si="380"/>
        <v>0.42372881355932207</v>
      </c>
      <c r="M225" s="15">
        <f t="shared" si="381"/>
        <v>0.27932960893854747</v>
      </c>
      <c r="N225" s="15">
        <f t="shared" si="382"/>
        <v>0.33112582781456956</v>
      </c>
      <c r="O225" s="16">
        <f t="shared" si="383"/>
        <v>0.40972274856371937</v>
      </c>
      <c r="P225" s="16">
        <f t="shared" si="384"/>
        <v>0.27009656050569208</v>
      </c>
      <c r="Q225" s="16">
        <f t="shared" si="385"/>
        <v>0.32018069093058865</v>
      </c>
    </row>
    <row r="226" spans="1:22" x14ac:dyDescent="0.25">
      <c r="A226" s="92"/>
      <c r="B226" s="3" t="s">
        <v>639</v>
      </c>
      <c r="C226" s="3" t="s">
        <v>440</v>
      </c>
      <c r="D226" s="3" t="s">
        <v>121</v>
      </c>
      <c r="E226" s="3" t="s">
        <v>570</v>
      </c>
      <c r="F226" s="3" t="s">
        <v>72</v>
      </c>
      <c r="G226" s="10">
        <f t="shared" si="376"/>
        <v>1.0350747572969796</v>
      </c>
      <c r="H226" s="11">
        <f t="shared" si="342"/>
        <v>3.507475729697962E-2</v>
      </c>
      <c r="I226" s="12">
        <f t="shared" si="377"/>
        <v>2.5152316602316604</v>
      </c>
      <c r="J226" s="12">
        <f t="shared" si="378"/>
        <v>3.6227616505394287</v>
      </c>
      <c r="K226" s="12">
        <f t="shared" si="379"/>
        <v>3.0638212815990595</v>
      </c>
      <c r="L226" s="15">
        <f t="shared" si="380"/>
        <v>0.41152263374485593</v>
      </c>
      <c r="M226" s="15">
        <f t="shared" si="381"/>
        <v>0.2857142857142857</v>
      </c>
      <c r="N226" s="15">
        <f t="shared" si="382"/>
        <v>0.33783783783783783</v>
      </c>
      <c r="O226" s="16">
        <f t="shared" si="383"/>
        <v>0.39757769266783838</v>
      </c>
      <c r="P226" s="16">
        <f t="shared" si="384"/>
        <v>0.27603251233795634</v>
      </c>
      <c r="Q226" s="16">
        <f t="shared" si="385"/>
        <v>0.32638979499420517</v>
      </c>
    </row>
    <row r="227" spans="1:22" x14ac:dyDescent="0.25">
      <c r="A227" s="92"/>
      <c r="B227" s="3" t="s">
        <v>640</v>
      </c>
      <c r="C227" s="3" t="s">
        <v>162</v>
      </c>
      <c r="D227" s="3" t="s">
        <v>272</v>
      </c>
      <c r="E227" s="3" t="s">
        <v>269</v>
      </c>
      <c r="F227" s="3" t="s">
        <v>68</v>
      </c>
      <c r="G227" s="10">
        <f t="shared" si="376"/>
        <v>1.0352342549710363</v>
      </c>
      <c r="H227" s="11">
        <f t="shared" si="342"/>
        <v>3.5234254971036272E-2</v>
      </c>
      <c r="I227" s="12">
        <f t="shared" si="377"/>
        <v>3.5094441243518131</v>
      </c>
      <c r="J227" s="12">
        <f t="shared" si="378"/>
        <v>3.9545948539893585</v>
      </c>
      <c r="K227" s="12">
        <f t="shared" si="379"/>
        <v>2.1636395928894658</v>
      </c>
      <c r="L227" s="15">
        <f t="shared" si="380"/>
        <v>0.29498525073746312</v>
      </c>
      <c r="M227" s="15">
        <f t="shared" si="381"/>
        <v>0.26178010471204188</v>
      </c>
      <c r="N227" s="15">
        <f t="shared" si="382"/>
        <v>0.47846889952153115</v>
      </c>
      <c r="O227" s="16">
        <f t="shared" si="383"/>
        <v>0.28494541145734809</v>
      </c>
      <c r="P227" s="16">
        <f t="shared" si="384"/>
        <v>0.2528704044084843</v>
      </c>
      <c r="Q227" s="16">
        <f t="shared" si="385"/>
        <v>0.46218418413416745</v>
      </c>
    </row>
    <row r="228" spans="1:22" x14ac:dyDescent="0.25">
      <c r="A228" s="92"/>
      <c r="B228" s="3" t="s">
        <v>641</v>
      </c>
      <c r="C228" s="3" t="s">
        <v>105</v>
      </c>
      <c r="D228" s="3" t="s">
        <v>646</v>
      </c>
      <c r="E228" s="3" t="s">
        <v>86</v>
      </c>
      <c r="F228" s="3" t="s">
        <v>72</v>
      </c>
      <c r="G228" s="10">
        <f t="shared" si="376"/>
        <v>1.0393956987311039</v>
      </c>
      <c r="H228" s="11">
        <f t="shared" si="342"/>
        <v>3.9395698731103934E-2</v>
      </c>
      <c r="I228" s="12">
        <f t="shared" si="377"/>
        <v>2.2866705372084288</v>
      </c>
      <c r="J228" s="12">
        <f t="shared" si="378"/>
        <v>3.419611848825332</v>
      </c>
      <c r="K228" s="12">
        <f t="shared" si="379"/>
        <v>3.7002486874827301</v>
      </c>
      <c r="L228" s="15">
        <f t="shared" si="380"/>
        <v>0.45454545454545453</v>
      </c>
      <c r="M228" s="15">
        <f t="shared" si="381"/>
        <v>0.303951367781155</v>
      </c>
      <c r="N228" s="15">
        <f t="shared" si="382"/>
        <v>0.2808988764044944</v>
      </c>
      <c r="O228" s="16">
        <f t="shared" si="383"/>
        <v>0.43731704402891447</v>
      </c>
      <c r="P228" s="16">
        <f t="shared" si="384"/>
        <v>0.29243085011052034</v>
      </c>
      <c r="Q228" s="16">
        <f t="shared" si="385"/>
        <v>0.27025210586056514</v>
      </c>
    </row>
    <row r="229" spans="1:22" x14ac:dyDescent="0.25">
      <c r="A229" s="91" t="s">
        <v>638</v>
      </c>
      <c r="B229" s="3" t="s">
        <v>628</v>
      </c>
      <c r="C229" s="3" t="s">
        <v>166</v>
      </c>
      <c r="D229" s="3" t="s">
        <v>182</v>
      </c>
      <c r="E229" s="3" t="s">
        <v>272</v>
      </c>
      <c r="F229" s="3" t="s">
        <v>76</v>
      </c>
      <c r="G229" s="10">
        <f t="shared" si="376"/>
        <v>1.034946996299986</v>
      </c>
      <c r="H229" s="11">
        <f t="shared" si="342"/>
        <v>3.4946996299985988E-2</v>
      </c>
      <c r="I229" s="12">
        <f t="shared" si="377"/>
        <v>2.1526897523039707</v>
      </c>
      <c r="J229" s="12">
        <f t="shared" si="378"/>
        <v>3.5395187273459521</v>
      </c>
      <c r="K229" s="12">
        <f t="shared" si="379"/>
        <v>3.9534975258659464</v>
      </c>
      <c r="L229" s="15">
        <f t="shared" si="380"/>
        <v>0.48076923076923073</v>
      </c>
      <c r="M229" s="15">
        <f t="shared" si="381"/>
        <v>0.29239766081871343</v>
      </c>
      <c r="N229" s="15">
        <f t="shared" si="382"/>
        <v>0.26178010471204188</v>
      </c>
      <c r="O229" s="16">
        <f t="shared" si="383"/>
        <v>0.46453512352614895</v>
      </c>
      <c r="P229" s="16">
        <f t="shared" si="384"/>
        <v>0.28252428565333032</v>
      </c>
      <c r="Q229" s="16">
        <f t="shared" si="385"/>
        <v>0.25294059082052089</v>
      </c>
    </row>
    <row r="230" spans="1:22" s="85" customFormat="1" x14ac:dyDescent="0.25">
      <c r="A230" s="91"/>
      <c r="B230" s="77" t="s">
        <v>627</v>
      </c>
      <c r="C230" s="77">
        <v>2.99</v>
      </c>
      <c r="D230" s="77">
        <v>3.4</v>
      </c>
      <c r="E230" s="77">
        <v>2.3199999999999998</v>
      </c>
      <c r="F230" s="77"/>
      <c r="G230" s="78">
        <f t="shared" ref="G230" si="441">(((1/C230)+(1/D230)+(1/E230)))</f>
        <v>1.0596002903525614</v>
      </c>
      <c r="H230" s="79">
        <f t="shared" ref="H230" si="442">G230-1</f>
        <v>5.9600290352561425E-2</v>
      </c>
      <c r="I230" s="80">
        <f t="shared" ref="I230" si="443">C230*G230</f>
        <v>3.168204868154159</v>
      </c>
      <c r="J230" s="80">
        <f t="shared" ref="J230" si="444">D230*G230</f>
        <v>3.6026409871987086</v>
      </c>
      <c r="K230" s="80">
        <f t="shared" ref="K230" si="445">E230*G230</f>
        <v>2.4582726736179423</v>
      </c>
      <c r="L230" s="81">
        <f t="shared" ref="L230" si="446">(1/C230)</f>
        <v>0.33444816053511706</v>
      </c>
      <c r="M230" s="81">
        <f t="shared" ref="M230" si="447">(1/D230)</f>
        <v>0.29411764705882354</v>
      </c>
      <c r="N230" s="81">
        <f t="shared" ref="N230" si="448">(1/E230)</f>
        <v>0.43103448275862072</v>
      </c>
      <c r="O230" s="81">
        <f t="shared" ref="O230" si="449">(1/I230)</f>
        <v>0.31563615410471046</v>
      </c>
      <c r="P230" s="81">
        <f t="shared" ref="P230" si="450">(1/J230)</f>
        <v>0.27757414728620128</v>
      </c>
      <c r="Q230" s="81">
        <f t="shared" ref="Q230" si="451">(1/K230)</f>
        <v>0.40678969860908809</v>
      </c>
      <c r="R230" s="82"/>
      <c r="S230" s="83"/>
      <c r="T230" s="83"/>
      <c r="U230" s="82"/>
      <c r="V230" s="84">
        <v>43994</v>
      </c>
    </row>
    <row r="231" spans="1:22" x14ac:dyDescent="0.25">
      <c r="A231" s="92"/>
      <c r="B231" s="3" t="s">
        <v>642</v>
      </c>
      <c r="C231" s="3" t="s">
        <v>671</v>
      </c>
      <c r="D231" s="3" t="s">
        <v>191</v>
      </c>
      <c r="E231" s="3" t="s">
        <v>544</v>
      </c>
      <c r="F231" s="3" t="s">
        <v>72</v>
      </c>
      <c r="G231" s="10">
        <f t="shared" si="376"/>
        <v>1.0334694205599328</v>
      </c>
      <c r="H231" s="11">
        <f t="shared" si="342"/>
        <v>3.346942055993285E-2</v>
      </c>
      <c r="I231" s="12">
        <f t="shared" si="377"/>
        <v>1.9842612874750709</v>
      </c>
      <c r="J231" s="12">
        <f t="shared" si="378"/>
        <v>3.7721633850437546</v>
      </c>
      <c r="K231" s="12">
        <f t="shared" si="379"/>
        <v>4.3302368721461191</v>
      </c>
      <c r="L231" s="15">
        <f t="shared" si="380"/>
        <v>0.52083333333333337</v>
      </c>
      <c r="M231" s="15">
        <f t="shared" si="381"/>
        <v>0.27397260273972601</v>
      </c>
      <c r="N231" s="15">
        <f t="shared" si="382"/>
        <v>0.2386634844868735</v>
      </c>
      <c r="O231" s="16">
        <f t="shared" si="383"/>
        <v>0.50396588710979595</v>
      </c>
      <c r="P231" s="16">
        <f t="shared" si="384"/>
        <v>0.26509986390433105</v>
      </c>
      <c r="Q231" s="16">
        <f t="shared" si="385"/>
        <v>0.23093424898587306</v>
      </c>
    </row>
    <row r="232" spans="1:22" s="59" customFormat="1" x14ac:dyDescent="0.25">
      <c r="A232" s="92"/>
      <c r="B232" s="58" t="s">
        <v>643</v>
      </c>
      <c r="C232" s="58"/>
      <c r="D232" s="58"/>
      <c r="E232" s="58"/>
      <c r="F232" s="58"/>
      <c r="G232" s="90"/>
      <c r="H232" s="74"/>
      <c r="I232" s="75"/>
      <c r="J232" s="75"/>
      <c r="K232" s="75"/>
      <c r="L232" s="76"/>
      <c r="M232" s="76"/>
      <c r="N232" s="76"/>
      <c r="O232" s="76"/>
      <c r="P232" s="76"/>
      <c r="Q232" s="76"/>
      <c r="R232" s="70"/>
      <c r="S232" s="60"/>
      <c r="T232" s="60"/>
      <c r="U232" s="70"/>
      <c r="V232" s="73">
        <v>44003</v>
      </c>
    </row>
    <row r="233" spans="1:22" x14ac:dyDescent="0.25">
      <c r="A233" s="92"/>
      <c r="B233" s="3" t="s">
        <v>630</v>
      </c>
      <c r="C233" s="3" t="s">
        <v>127</v>
      </c>
      <c r="D233" s="3" t="s">
        <v>123</v>
      </c>
      <c r="E233" s="3" t="s">
        <v>200</v>
      </c>
      <c r="F233" s="3" t="s">
        <v>76</v>
      </c>
      <c r="G233" s="10">
        <f t="shared" si="376"/>
        <v>1.0353896788507202</v>
      </c>
      <c r="H233" s="11">
        <f t="shared" si="342"/>
        <v>3.5389678850720196E-2</v>
      </c>
      <c r="I233" s="12">
        <f t="shared" si="377"/>
        <v>2.1329027384324837</v>
      </c>
      <c r="J233" s="12">
        <f t="shared" si="378"/>
        <v>3.6549255663430422</v>
      </c>
      <c r="K233" s="12">
        <f t="shared" si="379"/>
        <v>3.8827112956902008</v>
      </c>
      <c r="L233" s="15">
        <f t="shared" si="380"/>
        <v>0.4854368932038835</v>
      </c>
      <c r="M233" s="15">
        <f t="shared" si="381"/>
        <v>0.28328611898016998</v>
      </c>
      <c r="N233" s="15">
        <f t="shared" si="382"/>
        <v>0.26666666666666666</v>
      </c>
      <c r="O233" s="16">
        <f t="shared" si="383"/>
        <v>0.46884463223809336</v>
      </c>
      <c r="P233" s="16">
        <f t="shared" si="384"/>
        <v>0.27360338311911397</v>
      </c>
      <c r="Q233" s="16">
        <f t="shared" si="385"/>
        <v>0.25755198464279261</v>
      </c>
    </row>
    <row r="234" spans="1:22" x14ac:dyDescent="0.25">
      <c r="A234" s="92"/>
      <c r="B234" s="3" t="s">
        <v>631</v>
      </c>
      <c r="C234" s="3" t="s">
        <v>571</v>
      </c>
      <c r="D234" s="3" t="s">
        <v>667</v>
      </c>
      <c r="E234" s="3" t="s">
        <v>672</v>
      </c>
      <c r="F234" s="3" t="s">
        <v>72</v>
      </c>
      <c r="G234" s="10">
        <f t="shared" si="376"/>
        <v>1.0343651158045097</v>
      </c>
      <c r="H234" s="11">
        <f t="shared" si="342"/>
        <v>3.4365115804509738E-2</v>
      </c>
      <c r="I234" s="12">
        <f t="shared" si="377"/>
        <v>2.5031635802469134</v>
      </c>
      <c r="J234" s="12">
        <f t="shared" si="378"/>
        <v>3.3513429752066117</v>
      </c>
      <c r="K234" s="12">
        <f t="shared" si="379"/>
        <v>3.3099683705744312</v>
      </c>
      <c r="L234" s="15">
        <f t="shared" si="380"/>
        <v>0.41322314049586778</v>
      </c>
      <c r="M234" s="15">
        <f t="shared" si="381"/>
        <v>0.30864197530864196</v>
      </c>
      <c r="N234" s="15">
        <f t="shared" si="382"/>
        <v>0.3125</v>
      </c>
      <c r="O234" s="16">
        <f t="shared" si="383"/>
        <v>0.39949446687833301</v>
      </c>
      <c r="P234" s="16">
        <f t="shared" si="384"/>
        <v>0.29838784254492773</v>
      </c>
      <c r="Q234" s="16">
        <f t="shared" si="385"/>
        <v>0.30211769057673932</v>
      </c>
    </row>
    <row r="235" spans="1:22" x14ac:dyDescent="0.25">
      <c r="A235" s="92"/>
      <c r="B235" s="3" t="s">
        <v>632</v>
      </c>
      <c r="C235" s="3" t="s">
        <v>205</v>
      </c>
      <c r="D235" s="3" t="s">
        <v>536</v>
      </c>
      <c r="E235" s="3" t="s">
        <v>199</v>
      </c>
      <c r="F235" s="3" t="s">
        <v>76</v>
      </c>
      <c r="G235" s="10">
        <f t="shared" si="376"/>
        <v>1.0367948532324991</v>
      </c>
      <c r="H235" s="11">
        <f t="shared" si="342"/>
        <v>3.6794853232499092E-2</v>
      </c>
      <c r="I235" s="12">
        <f t="shared" si="377"/>
        <v>4.3338024865118463</v>
      </c>
      <c r="J235" s="12">
        <f t="shared" si="378"/>
        <v>3.6080460892490969</v>
      </c>
      <c r="K235" s="12">
        <f t="shared" si="379"/>
        <v>2.0321179123356981</v>
      </c>
      <c r="L235" s="15">
        <f t="shared" si="380"/>
        <v>0.23923444976076558</v>
      </c>
      <c r="M235" s="15">
        <f t="shared" si="381"/>
        <v>0.28735632183908044</v>
      </c>
      <c r="N235" s="15">
        <f t="shared" si="382"/>
        <v>0.51020408163265307</v>
      </c>
      <c r="O235" s="16">
        <f t="shared" si="383"/>
        <v>0.230744248985115</v>
      </c>
      <c r="P235" s="16">
        <f t="shared" si="384"/>
        <v>0.27715832205683355</v>
      </c>
      <c r="Q235" s="16">
        <f t="shared" si="385"/>
        <v>0.49209742895805147</v>
      </c>
    </row>
    <row r="236" spans="1:22" s="62" customFormat="1" x14ac:dyDescent="0.25">
      <c r="A236" s="92"/>
      <c r="B236" s="61" t="s">
        <v>633</v>
      </c>
      <c r="C236" s="61">
        <v>2.67</v>
      </c>
      <c r="D236" s="61">
        <v>3.5</v>
      </c>
      <c r="E236" s="61">
        <v>2.54</v>
      </c>
      <c r="F236" s="61"/>
      <c r="G236" s="68">
        <f t="shared" ref="G236" si="452">(((1/C236)+(1/D236)+(1/E236)))</f>
        <v>1.0539469083218531</v>
      </c>
      <c r="H236" s="63">
        <f t="shared" ref="H236" si="453">G236-1</f>
        <v>5.3946908321853115E-2</v>
      </c>
      <c r="I236" s="64">
        <f t="shared" ref="I236" si="454">C236*G236</f>
        <v>2.8140382452193475</v>
      </c>
      <c r="J236" s="64">
        <f t="shared" ref="J236" si="455">D236*G236</f>
        <v>3.6888141791264859</v>
      </c>
      <c r="K236" s="64">
        <f t="shared" ref="K236" si="456">E236*G236</f>
        <v>2.6770251471375071</v>
      </c>
      <c r="L236" s="65">
        <f t="shared" ref="L236" si="457">(1/C236)</f>
        <v>0.37453183520599254</v>
      </c>
      <c r="M236" s="65">
        <f t="shared" ref="M236" si="458">(1/D236)</f>
        <v>0.2857142857142857</v>
      </c>
      <c r="N236" s="65">
        <f t="shared" ref="N236" si="459">(1/E236)</f>
        <v>0.39370078740157477</v>
      </c>
      <c r="O236" s="65">
        <f t="shared" ref="O236" si="460">(1/I236)</f>
        <v>0.35536119727543092</v>
      </c>
      <c r="P236" s="65">
        <f t="shared" ref="P236" si="461">(1/J236)</f>
        <v>0.27108982763582867</v>
      </c>
      <c r="Q236" s="65">
        <f t="shared" ref="Q236" si="462">(1/K236)</f>
        <v>0.3735489750887403</v>
      </c>
      <c r="R236" s="66"/>
      <c r="S236" s="67"/>
      <c r="T236" s="67"/>
      <c r="U236" s="66"/>
      <c r="V236" s="72" t="s">
        <v>1600</v>
      </c>
    </row>
    <row r="237" spans="1:22" x14ac:dyDescent="0.25">
      <c r="A237" s="92"/>
      <c r="B237" s="3" t="s">
        <v>647</v>
      </c>
      <c r="C237" s="3" t="s">
        <v>440</v>
      </c>
      <c r="D237" s="3" t="s">
        <v>653</v>
      </c>
      <c r="E237" s="3" t="s">
        <v>445</v>
      </c>
      <c r="F237" s="3" t="s">
        <v>68</v>
      </c>
      <c r="G237" s="10">
        <f t="shared" si="376"/>
        <v>1.0395914945442879</v>
      </c>
      <c r="H237" s="11">
        <f t="shared" si="342"/>
        <v>3.9591494544287897E-2</v>
      </c>
      <c r="I237" s="12">
        <f t="shared" si="377"/>
        <v>2.5262073317426199</v>
      </c>
      <c r="J237" s="12">
        <f t="shared" si="378"/>
        <v>3.3578805273780499</v>
      </c>
      <c r="K237" s="12">
        <f t="shared" si="379"/>
        <v>3.2643172928690642</v>
      </c>
      <c r="L237" s="15">
        <f t="shared" si="380"/>
        <v>0.41152263374485593</v>
      </c>
      <c r="M237" s="15">
        <f t="shared" si="381"/>
        <v>0.30959752321981426</v>
      </c>
      <c r="N237" s="15">
        <f t="shared" si="382"/>
        <v>0.31847133757961782</v>
      </c>
      <c r="O237" s="16">
        <f t="shared" si="383"/>
        <v>0.39585032765706657</v>
      </c>
      <c r="P237" s="16">
        <f t="shared" si="384"/>
        <v>0.29780690285036282</v>
      </c>
      <c r="Q237" s="16">
        <f t="shared" si="385"/>
        <v>0.30634276949257067</v>
      </c>
    </row>
    <row r="238" spans="1:22" x14ac:dyDescent="0.25">
      <c r="A238" s="92"/>
      <c r="B238" s="3" t="s">
        <v>634</v>
      </c>
      <c r="C238" s="3" t="s">
        <v>389</v>
      </c>
      <c r="D238" s="3" t="s">
        <v>165</v>
      </c>
      <c r="E238" s="3" t="s">
        <v>568</v>
      </c>
      <c r="F238" s="3" t="s">
        <v>76</v>
      </c>
      <c r="G238" s="10">
        <f t="shared" si="376"/>
        <v>1.0390933541638394</v>
      </c>
      <c r="H238" s="11">
        <f t="shared" si="342"/>
        <v>3.9093354163839411E-2</v>
      </c>
      <c r="I238" s="12">
        <f t="shared" si="377"/>
        <v>2.6808608537427059</v>
      </c>
      <c r="J238" s="12">
        <f t="shared" si="378"/>
        <v>3.6264358060317998</v>
      </c>
      <c r="K238" s="12">
        <f t="shared" si="379"/>
        <v>2.8471157904089202</v>
      </c>
      <c r="L238" s="15">
        <f t="shared" si="380"/>
        <v>0.38759689922480617</v>
      </c>
      <c r="M238" s="15">
        <f t="shared" si="381"/>
        <v>0.28653295128939826</v>
      </c>
      <c r="N238" s="15">
        <f t="shared" si="382"/>
        <v>0.36496350364963503</v>
      </c>
      <c r="O238" s="16">
        <f t="shared" si="383"/>
        <v>0.37301451084412546</v>
      </c>
      <c r="P238" s="16">
        <f t="shared" si="384"/>
        <v>0.27575284755812141</v>
      </c>
      <c r="Q238" s="16">
        <f t="shared" si="385"/>
        <v>0.35123264159775319</v>
      </c>
    </row>
    <row r="239" spans="1:22" x14ac:dyDescent="0.25">
      <c r="A239" s="92"/>
      <c r="B239" s="3" t="s">
        <v>635</v>
      </c>
      <c r="C239" s="3" t="s">
        <v>269</v>
      </c>
      <c r="D239" s="3" t="s">
        <v>653</v>
      </c>
      <c r="E239" s="3" t="s">
        <v>456</v>
      </c>
      <c r="F239" s="3" t="s">
        <v>68</v>
      </c>
      <c r="G239" s="10">
        <f t="shared" si="376"/>
        <v>1.0399555915070886</v>
      </c>
      <c r="H239" s="11">
        <f t="shared" si="342"/>
        <v>3.9955591507088606E-2</v>
      </c>
      <c r="I239" s="12">
        <f t="shared" si="377"/>
        <v>2.173507186249815</v>
      </c>
      <c r="J239" s="12">
        <f t="shared" si="378"/>
        <v>3.3590565605678964</v>
      </c>
      <c r="K239" s="12">
        <f t="shared" si="379"/>
        <v>4.1286236982831417</v>
      </c>
      <c r="L239" s="15">
        <f t="shared" si="380"/>
        <v>0.47846889952153115</v>
      </c>
      <c r="M239" s="15">
        <f t="shared" si="381"/>
        <v>0.30959752321981426</v>
      </c>
      <c r="N239" s="15">
        <f t="shared" si="382"/>
        <v>0.25188916876574308</v>
      </c>
      <c r="O239" s="16">
        <f t="shared" si="383"/>
        <v>0.4600858954257277</v>
      </c>
      <c r="P239" s="16">
        <f t="shared" si="384"/>
        <v>0.29770263821664728</v>
      </c>
      <c r="Q239" s="16">
        <f t="shared" si="385"/>
        <v>0.24221146635762489</v>
      </c>
    </row>
    <row r="240" spans="1:22" x14ac:dyDescent="0.25">
      <c r="A240" s="92"/>
      <c r="B240" s="3" t="s">
        <v>644</v>
      </c>
      <c r="C240" s="3" t="s">
        <v>339</v>
      </c>
      <c r="D240" s="3" t="s">
        <v>649</v>
      </c>
      <c r="E240" s="3" t="s">
        <v>617</v>
      </c>
      <c r="F240" s="3" t="s">
        <v>72</v>
      </c>
      <c r="G240" s="10">
        <f t="shared" si="376"/>
        <v>1.0347411910675222</v>
      </c>
      <c r="H240" s="11">
        <f t="shared" si="342"/>
        <v>3.4741191067522159E-2</v>
      </c>
      <c r="I240" s="12">
        <f t="shared" si="377"/>
        <v>2.7627589801502839</v>
      </c>
      <c r="J240" s="12">
        <f t="shared" si="378"/>
        <v>3.3318666352374215</v>
      </c>
      <c r="K240" s="12">
        <f t="shared" si="379"/>
        <v>2.9593598064531133</v>
      </c>
      <c r="L240" s="15">
        <f t="shared" si="380"/>
        <v>0.37453183520599254</v>
      </c>
      <c r="M240" s="15">
        <f t="shared" si="381"/>
        <v>0.3105590062111801</v>
      </c>
      <c r="N240" s="15">
        <f t="shared" si="382"/>
        <v>0.34965034965034969</v>
      </c>
      <c r="O240" s="16">
        <f t="shared" si="383"/>
        <v>0.36195701730941571</v>
      </c>
      <c r="P240" s="16">
        <f t="shared" si="384"/>
        <v>0.30013206093668937</v>
      </c>
      <c r="Q240" s="16">
        <f t="shared" si="385"/>
        <v>0.33791092175389509</v>
      </c>
    </row>
    <row r="241" spans="1:22" x14ac:dyDescent="0.25">
      <c r="A241" s="92"/>
      <c r="B241" s="3" t="s">
        <v>645</v>
      </c>
      <c r="C241" s="3" t="s">
        <v>360</v>
      </c>
      <c r="D241" s="3" t="s">
        <v>258</v>
      </c>
      <c r="E241" s="3" t="s">
        <v>381</v>
      </c>
      <c r="F241" s="3" t="s">
        <v>68</v>
      </c>
      <c r="G241" s="10">
        <f t="shared" si="376"/>
        <v>1.0345407830932909</v>
      </c>
      <c r="H241" s="11">
        <f t="shared" si="342"/>
        <v>3.4540783093290894E-2</v>
      </c>
      <c r="I241" s="12">
        <f t="shared" si="377"/>
        <v>2.1208086053412463</v>
      </c>
      <c r="J241" s="12">
        <f t="shared" si="378"/>
        <v>3.4864024390243906</v>
      </c>
      <c r="K241" s="12">
        <f t="shared" si="379"/>
        <v>4.1381631323731636</v>
      </c>
      <c r="L241" s="15">
        <f t="shared" si="380"/>
        <v>0.48780487804878053</v>
      </c>
      <c r="M241" s="15">
        <f t="shared" si="381"/>
        <v>0.29673590504451036</v>
      </c>
      <c r="N241" s="15">
        <f t="shared" si="382"/>
        <v>0.25</v>
      </c>
      <c r="O241" s="16">
        <f t="shared" si="383"/>
        <v>0.47151826783496859</v>
      </c>
      <c r="P241" s="16">
        <f t="shared" si="384"/>
        <v>0.28682861989960995</v>
      </c>
      <c r="Q241" s="16">
        <f t="shared" si="385"/>
        <v>0.24165311226542141</v>
      </c>
    </row>
    <row r="242" spans="1:22" s="62" customFormat="1" x14ac:dyDescent="0.25">
      <c r="A242" s="92"/>
      <c r="B242" s="61" t="s">
        <v>636</v>
      </c>
      <c r="C242" s="61">
        <v>2.2799999999999998</v>
      </c>
      <c r="D242" s="61">
        <v>3.42</v>
      </c>
      <c r="E242" s="61">
        <v>3.11</v>
      </c>
      <c r="F242" s="61"/>
      <c r="G242" s="68">
        <f t="shared" ref="G242" si="463">(((1/C242)+(1/D242)+(1/E242)))</f>
        <v>1.0525375604069123</v>
      </c>
      <c r="H242" s="63">
        <f t="shared" ref="H242" si="464">G242-1</f>
        <v>5.2537560406912265E-2</v>
      </c>
      <c r="I242" s="64">
        <f t="shared" ref="I242" si="465">C242*G242</f>
        <v>2.3997856377277595</v>
      </c>
      <c r="J242" s="64">
        <f t="shared" ref="J242" si="466">D242*G242</f>
        <v>3.59967845659164</v>
      </c>
      <c r="K242" s="64">
        <f t="shared" ref="K242" si="467">E242*G242</f>
        <v>3.2733918128654969</v>
      </c>
      <c r="L242" s="65">
        <f t="shared" ref="L242" si="468">(1/C242)</f>
        <v>0.43859649122807021</v>
      </c>
      <c r="M242" s="65">
        <f t="shared" ref="M242" si="469">(1/D242)</f>
        <v>0.29239766081871343</v>
      </c>
      <c r="N242" s="65">
        <f t="shared" ref="N242" si="470">(1/E242)</f>
        <v>0.32154340836012862</v>
      </c>
      <c r="O242" s="65">
        <f t="shared" ref="O242" si="471">(1/I242)</f>
        <v>0.41670388566324257</v>
      </c>
      <c r="P242" s="65">
        <f t="shared" ref="P242" si="472">(1/J242)</f>
        <v>0.27780259044216166</v>
      </c>
      <c r="Q242" s="65">
        <f t="shared" ref="Q242" si="473">(1/K242)</f>
        <v>0.30549352389459583</v>
      </c>
      <c r="R242" s="66"/>
      <c r="S242" s="67"/>
      <c r="T242" s="67"/>
      <c r="U242" s="66"/>
      <c r="V242" s="72">
        <v>43974</v>
      </c>
    </row>
    <row r="243" spans="1:22" x14ac:dyDescent="0.25">
      <c r="A243" s="92"/>
      <c r="B243" s="3" t="s">
        <v>639</v>
      </c>
      <c r="C243" s="3" t="s">
        <v>673</v>
      </c>
      <c r="D243" s="3" t="s">
        <v>529</v>
      </c>
      <c r="E243" s="3" t="s">
        <v>592</v>
      </c>
      <c r="F243" s="3" t="s">
        <v>76</v>
      </c>
      <c r="G243" s="10">
        <f t="shared" si="376"/>
        <v>1.0395145330954882</v>
      </c>
      <c r="H243" s="11">
        <f t="shared" si="342"/>
        <v>3.9514533095488247E-2</v>
      </c>
      <c r="I243" s="12">
        <f t="shared" si="377"/>
        <v>2.6507620593934949</v>
      </c>
      <c r="J243" s="12">
        <f t="shared" si="378"/>
        <v>3.2536804885888779</v>
      </c>
      <c r="K243" s="12">
        <f t="shared" si="379"/>
        <v>3.170519325941239</v>
      </c>
      <c r="L243" s="15">
        <f t="shared" si="380"/>
        <v>0.39215686274509809</v>
      </c>
      <c r="M243" s="15">
        <f t="shared" si="381"/>
        <v>0.31948881789137379</v>
      </c>
      <c r="N243" s="15">
        <f t="shared" si="382"/>
        <v>0.32786885245901642</v>
      </c>
      <c r="O243" s="16">
        <f t="shared" si="383"/>
        <v>0.37725000493963767</v>
      </c>
      <c r="P243" s="16">
        <f t="shared" si="384"/>
        <v>0.3073442532255834</v>
      </c>
      <c r="Q243" s="16">
        <f t="shared" si="385"/>
        <v>0.31540574183477904</v>
      </c>
    </row>
    <row r="244" spans="1:22" x14ac:dyDescent="0.25">
      <c r="A244" s="92"/>
      <c r="B244" s="3" t="s">
        <v>640</v>
      </c>
      <c r="C244" s="3" t="s">
        <v>95</v>
      </c>
      <c r="D244" s="3" t="s">
        <v>451</v>
      </c>
      <c r="E244" s="3" t="s">
        <v>166</v>
      </c>
      <c r="F244" s="3" t="s">
        <v>72</v>
      </c>
      <c r="G244" s="10">
        <f t="shared" si="376"/>
        <v>1.0343591776977978</v>
      </c>
      <c r="H244" s="11">
        <f t="shared" si="342"/>
        <v>3.4359177697797838E-2</v>
      </c>
      <c r="I244" s="12">
        <f t="shared" si="377"/>
        <v>4.0133136094674553</v>
      </c>
      <c r="J244" s="12">
        <f t="shared" si="378"/>
        <v>3.4961340206185567</v>
      </c>
      <c r="K244" s="12">
        <f t="shared" si="379"/>
        <v>2.1514670896114194</v>
      </c>
      <c r="L244" s="15">
        <f t="shared" si="380"/>
        <v>0.25773195876288663</v>
      </c>
      <c r="M244" s="15">
        <f t="shared" si="381"/>
        <v>0.29585798816568049</v>
      </c>
      <c r="N244" s="15">
        <f t="shared" si="382"/>
        <v>0.48076923076923073</v>
      </c>
      <c r="O244" s="16">
        <f t="shared" si="383"/>
        <v>0.24917065978621455</v>
      </c>
      <c r="P244" s="16">
        <f t="shared" si="384"/>
        <v>0.28603022484334684</v>
      </c>
      <c r="Q244" s="16">
        <f t="shared" si="385"/>
        <v>0.46479911537043866</v>
      </c>
    </row>
    <row r="245" spans="1:22" x14ac:dyDescent="0.25">
      <c r="A245" s="92"/>
      <c r="B245" s="3" t="s">
        <v>641</v>
      </c>
      <c r="C245" s="3" t="s">
        <v>274</v>
      </c>
      <c r="D245" s="3" t="s">
        <v>526</v>
      </c>
      <c r="E245" s="3" t="s">
        <v>116</v>
      </c>
      <c r="F245" s="3" t="s">
        <v>76</v>
      </c>
      <c r="G245" s="10">
        <f t="shared" si="376"/>
        <v>1.0338810202904203</v>
      </c>
      <c r="H245" s="11">
        <f t="shared" si="342"/>
        <v>3.3881020290420283E-2</v>
      </c>
      <c r="I245" s="12">
        <f t="shared" si="377"/>
        <v>1.9643739385517984</v>
      </c>
      <c r="J245" s="12">
        <f t="shared" si="378"/>
        <v>3.9390866873065011</v>
      </c>
      <c r="K245" s="12">
        <f t="shared" si="379"/>
        <v>4.2182345627849145</v>
      </c>
      <c r="L245" s="15">
        <f t="shared" si="380"/>
        <v>0.52631578947368418</v>
      </c>
      <c r="M245" s="15">
        <f t="shared" si="381"/>
        <v>0.26246719160104987</v>
      </c>
      <c r="N245" s="15">
        <f t="shared" si="382"/>
        <v>0.24509803921568626</v>
      </c>
      <c r="O245" s="16">
        <f t="shared" si="383"/>
        <v>0.50906804472127809</v>
      </c>
      <c r="P245" s="16">
        <f t="shared" si="384"/>
        <v>0.25386595406047985</v>
      </c>
      <c r="Q245" s="16">
        <f t="shared" si="385"/>
        <v>0.23706600121824223</v>
      </c>
    </row>
    <row r="246" spans="1:22" x14ac:dyDescent="0.25">
      <c r="A246" s="91" t="s">
        <v>639</v>
      </c>
      <c r="B246" s="3" t="s">
        <v>627</v>
      </c>
      <c r="C246" s="3" t="s">
        <v>258</v>
      </c>
      <c r="D246" s="3" t="s">
        <v>652</v>
      </c>
      <c r="E246" s="3" t="s">
        <v>271</v>
      </c>
      <c r="F246" s="3" t="s">
        <v>72</v>
      </c>
      <c r="G246" s="10">
        <f t="shared" si="376"/>
        <v>1.0395140814510053</v>
      </c>
      <c r="H246" s="11">
        <f t="shared" si="342"/>
        <v>3.9514081451005323E-2</v>
      </c>
      <c r="I246" s="12">
        <f t="shared" si="377"/>
        <v>3.5031624544898881</v>
      </c>
      <c r="J246" s="12">
        <f t="shared" si="378"/>
        <v>3.4615818912318477</v>
      </c>
      <c r="K246" s="12">
        <f t="shared" si="379"/>
        <v>2.349301824079272</v>
      </c>
      <c r="L246" s="15">
        <f t="shared" si="380"/>
        <v>0.29673590504451036</v>
      </c>
      <c r="M246" s="15">
        <f t="shared" si="381"/>
        <v>0.3003003003003003</v>
      </c>
      <c r="N246" s="15">
        <f t="shared" si="382"/>
        <v>0.44247787610619471</v>
      </c>
      <c r="O246" s="16">
        <f t="shared" si="383"/>
        <v>0.28545635921575174</v>
      </c>
      <c r="P246" s="16">
        <f t="shared" si="384"/>
        <v>0.28888526443155654</v>
      </c>
      <c r="Q246" s="16">
        <f t="shared" si="385"/>
        <v>0.42565837635269177</v>
      </c>
    </row>
    <row r="247" spans="1:22" x14ac:dyDescent="0.25">
      <c r="A247" s="92"/>
      <c r="B247" s="3" t="s">
        <v>628</v>
      </c>
      <c r="C247" s="3" t="s">
        <v>150</v>
      </c>
      <c r="D247" s="3" t="s">
        <v>456</v>
      </c>
      <c r="E247" s="3" t="s">
        <v>272</v>
      </c>
      <c r="F247" s="3" t="s">
        <v>76</v>
      </c>
      <c r="G247" s="10">
        <f t="shared" si="376"/>
        <v>1.0318039885036918</v>
      </c>
      <c r="H247" s="11">
        <f t="shared" si="342"/>
        <v>3.1803988503691816E-2</v>
      </c>
      <c r="I247" s="12">
        <f t="shared" si="377"/>
        <v>1.991381697812125</v>
      </c>
      <c r="J247" s="12">
        <f t="shared" si="378"/>
        <v>4.0962618343596571</v>
      </c>
      <c r="K247" s="12">
        <f t="shared" si="379"/>
        <v>3.9414912360841026</v>
      </c>
      <c r="L247" s="15">
        <f t="shared" si="380"/>
        <v>0.5181347150259068</v>
      </c>
      <c r="M247" s="15">
        <f t="shared" si="381"/>
        <v>0.25188916876574308</v>
      </c>
      <c r="N247" s="15">
        <f t="shared" si="382"/>
        <v>0.26178010471204188</v>
      </c>
      <c r="O247" s="16">
        <f t="shared" si="383"/>
        <v>0.50216390011953604</v>
      </c>
      <c r="P247" s="16">
        <f t="shared" si="384"/>
        <v>0.2441250194535779</v>
      </c>
      <c r="Q247" s="16">
        <f t="shared" si="385"/>
        <v>0.253711080426886</v>
      </c>
    </row>
    <row r="248" spans="1:22" x14ac:dyDescent="0.25">
      <c r="A248" s="92"/>
      <c r="B248" s="3" t="s">
        <v>642</v>
      </c>
      <c r="C248" s="3" t="s">
        <v>610</v>
      </c>
      <c r="D248" s="3" t="s">
        <v>154</v>
      </c>
      <c r="E248" s="3" t="s">
        <v>349</v>
      </c>
      <c r="F248" s="3" t="s">
        <v>68</v>
      </c>
      <c r="G248" s="10">
        <f t="shared" si="376"/>
        <v>1.0344685746117646</v>
      </c>
      <c r="H248" s="11">
        <f t="shared" si="342"/>
        <v>3.4468574611764558E-2</v>
      </c>
      <c r="I248" s="12">
        <f t="shared" si="377"/>
        <v>2.0379030919851759</v>
      </c>
      <c r="J248" s="12">
        <f t="shared" si="378"/>
        <v>3.7033974971101173</v>
      </c>
      <c r="K248" s="12">
        <f t="shared" si="379"/>
        <v>4.1792530414315285</v>
      </c>
      <c r="L248" s="15">
        <f t="shared" si="380"/>
        <v>0.50761421319796951</v>
      </c>
      <c r="M248" s="15">
        <f t="shared" si="381"/>
        <v>0.27932960893854747</v>
      </c>
      <c r="N248" s="15">
        <f t="shared" si="382"/>
        <v>0.24752475247524752</v>
      </c>
      <c r="O248" s="16">
        <f t="shared" si="383"/>
        <v>0.49070046752118779</v>
      </c>
      <c r="P248" s="16">
        <f t="shared" si="384"/>
        <v>0.27002232430635187</v>
      </c>
      <c r="Q248" s="16">
        <f t="shared" si="385"/>
        <v>0.23927720817246037</v>
      </c>
    </row>
    <row r="249" spans="1:22" s="85" customFormat="1" x14ac:dyDescent="0.25">
      <c r="A249" s="92"/>
      <c r="B249" s="77" t="s">
        <v>630</v>
      </c>
      <c r="C249" s="77">
        <v>2.12</v>
      </c>
      <c r="D249" s="77">
        <v>3.4</v>
      </c>
      <c r="E249" s="77">
        <v>3.38</v>
      </c>
      <c r="F249" s="77"/>
      <c r="G249" s="78">
        <f t="shared" ref="G249:G250" si="474">(((1/C249)+(1/D249)+(1/E249)))</f>
        <v>1.0616737484320511</v>
      </c>
      <c r="H249" s="79">
        <f t="shared" ref="H249:H250" si="475">G249-1</f>
        <v>6.167374843205109E-2</v>
      </c>
      <c r="I249" s="80">
        <f t="shared" ref="I249:I250" si="476">C249*G249</f>
        <v>2.2507483466759486</v>
      </c>
      <c r="J249" s="80">
        <f t="shared" ref="J249:J250" si="477">D249*G249</f>
        <v>3.6096907446689737</v>
      </c>
      <c r="K249" s="80">
        <f t="shared" ref="K249:K250" si="478">E249*G249</f>
        <v>3.5884572697003327</v>
      </c>
      <c r="L249" s="81">
        <f t="shared" ref="L249:L250" si="479">(1/C249)</f>
        <v>0.47169811320754712</v>
      </c>
      <c r="M249" s="81">
        <f t="shared" ref="M249:M250" si="480">(1/D249)</f>
        <v>0.29411764705882354</v>
      </c>
      <c r="N249" s="81">
        <f t="shared" ref="N249:N250" si="481">(1/E249)</f>
        <v>0.29585798816568049</v>
      </c>
      <c r="O249" s="81">
        <f t="shared" ref="O249:O250" si="482">(1/I249)</f>
        <v>0.44429667202771245</v>
      </c>
      <c r="P249" s="81">
        <f t="shared" ref="P249:P250" si="483">(1/J249)</f>
        <v>0.27703204255845604</v>
      </c>
      <c r="Q249" s="81">
        <f t="shared" ref="Q249:Q250" si="484">(1/K249)</f>
        <v>0.27867128541383152</v>
      </c>
      <c r="R249" s="82"/>
      <c r="S249" s="83"/>
      <c r="T249" s="83"/>
      <c r="U249" s="82"/>
      <c r="V249" s="84">
        <v>43996</v>
      </c>
    </row>
    <row r="250" spans="1:22" x14ac:dyDescent="0.25">
      <c r="A250" s="92"/>
      <c r="B250" s="3" t="s">
        <v>643</v>
      </c>
      <c r="C250" s="3" t="s">
        <v>671</v>
      </c>
      <c r="D250" s="3" t="s">
        <v>129</v>
      </c>
      <c r="E250" s="3" t="s">
        <v>362</v>
      </c>
      <c r="F250" s="3" t="s">
        <v>76</v>
      </c>
      <c r="G250" s="10">
        <f t="shared" si="474"/>
        <v>1.036964068852632</v>
      </c>
      <c r="H250" s="11">
        <f t="shared" si="475"/>
        <v>3.6964068852632037E-2</v>
      </c>
      <c r="I250" s="12">
        <f t="shared" si="476"/>
        <v>1.9909710121970534</v>
      </c>
      <c r="J250" s="12">
        <f t="shared" si="477"/>
        <v>3.6708528037383172</v>
      </c>
      <c r="K250" s="12">
        <f t="shared" si="478"/>
        <v>4.4382062146892656</v>
      </c>
      <c r="L250" s="15">
        <f t="shared" si="479"/>
        <v>0.52083333333333337</v>
      </c>
      <c r="M250" s="15">
        <f t="shared" si="480"/>
        <v>0.2824858757062147</v>
      </c>
      <c r="N250" s="15">
        <f t="shared" si="481"/>
        <v>0.23364485981308411</v>
      </c>
      <c r="O250" s="16">
        <f t="shared" si="482"/>
        <v>0.50226748349112904</v>
      </c>
      <c r="P250" s="16">
        <f t="shared" si="483"/>
        <v>0.27241626223247678</v>
      </c>
      <c r="Q250" s="16">
        <f t="shared" si="484"/>
        <v>0.22531625427639429</v>
      </c>
    </row>
    <row r="251" spans="1:22" x14ac:dyDescent="0.25">
      <c r="A251" s="92"/>
      <c r="B251" s="3" t="s">
        <v>631</v>
      </c>
      <c r="C251" s="3" t="s">
        <v>407</v>
      </c>
      <c r="D251" s="3" t="s">
        <v>396</v>
      </c>
      <c r="E251" s="3" t="s">
        <v>89</v>
      </c>
      <c r="F251" s="3" t="s">
        <v>68</v>
      </c>
      <c r="G251" s="10">
        <f t="shared" si="376"/>
        <v>1.0349824331467028</v>
      </c>
      <c r="H251" s="11">
        <f t="shared" si="342"/>
        <v>3.4982433146702796E-2</v>
      </c>
      <c r="I251" s="12">
        <f t="shared" si="377"/>
        <v>2.1941627582710099</v>
      </c>
      <c r="J251" s="12">
        <f t="shared" si="378"/>
        <v>3.5499897456931908</v>
      </c>
      <c r="K251" s="12">
        <f t="shared" si="379"/>
        <v>3.8087353539798663</v>
      </c>
      <c r="L251" s="15">
        <f t="shared" si="380"/>
        <v>0.47169811320754712</v>
      </c>
      <c r="M251" s="15">
        <f t="shared" si="381"/>
        <v>0.29154518950437314</v>
      </c>
      <c r="N251" s="15">
        <f t="shared" si="382"/>
        <v>0.27173913043478259</v>
      </c>
      <c r="O251" s="16">
        <f t="shared" si="383"/>
        <v>0.4557547047184391</v>
      </c>
      <c r="P251" s="16">
        <f t="shared" si="384"/>
        <v>0.28169095451985154</v>
      </c>
      <c r="Q251" s="16">
        <f t="shared" si="385"/>
        <v>0.26255434076170947</v>
      </c>
    </row>
    <row r="252" spans="1:22" x14ac:dyDescent="0.25">
      <c r="A252" s="92"/>
      <c r="B252" s="3" t="s">
        <v>632</v>
      </c>
      <c r="C252" s="3" t="s">
        <v>229</v>
      </c>
      <c r="D252" s="3" t="s">
        <v>343</v>
      </c>
      <c r="E252" s="3" t="s">
        <v>80</v>
      </c>
      <c r="F252" s="3" t="s">
        <v>72</v>
      </c>
      <c r="G252" s="10">
        <f t="shared" si="376"/>
        <v>1.0354486148951432</v>
      </c>
      <c r="H252" s="11">
        <f t="shared" si="342"/>
        <v>3.5448614895143171E-2</v>
      </c>
      <c r="I252" s="12">
        <f t="shared" si="377"/>
        <v>4.4110110994533098</v>
      </c>
      <c r="J252" s="12">
        <f t="shared" si="378"/>
        <v>4.1210854872826701</v>
      </c>
      <c r="K252" s="12">
        <f t="shared" si="379"/>
        <v>1.8845164791091606</v>
      </c>
      <c r="L252" s="15">
        <f t="shared" si="380"/>
        <v>0.23474178403755869</v>
      </c>
      <c r="M252" s="15">
        <f t="shared" si="381"/>
        <v>0.25125628140703515</v>
      </c>
      <c r="N252" s="15">
        <f t="shared" si="382"/>
        <v>0.54945054945054939</v>
      </c>
      <c r="O252" s="16">
        <f t="shared" si="383"/>
        <v>0.22670539190525674</v>
      </c>
      <c r="P252" s="16">
        <f t="shared" si="384"/>
        <v>0.24265451495386775</v>
      </c>
      <c r="Q252" s="16">
        <f t="shared" si="385"/>
        <v>0.53064009314087568</v>
      </c>
    </row>
    <row r="253" spans="1:22" x14ac:dyDescent="0.25">
      <c r="A253" s="92"/>
      <c r="B253" s="3" t="s">
        <v>633</v>
      </c>
      <c r="C253" s="3" t="s">
        <v>389</v>
      </c>
      <c r="D253" s="3" t="s">
        <v>665</v>
      </c>
      <c r="E253" s="3" t="s">
        <v>332</v>
      </c>
      <c r="F253" s="3" t="s">
        <v>68</v>
      </c>
      <c r="G253" s="10">
        <f t="shared" si="376"/>
        <v>1.0348224797475893</v>
      </c>
      <c r="H253" s="11">
        <f t="shared" ref="H253:H290" si="485">G253-1</f>
        <v>3.4822479747589341E-2</v>
      </c>
      <c r="I253" s="12">
        <f t="shared" si="377"/>
        <v>2.6698419977487804</v>
      </c>
      <c r="J253" s="12">
        <f t="shared" si="378"/>
        <v>3.4356106327619966</v>
      </c>
      <c r="K253" s="12">
        <f t="shared" si="379"/>
        <v>2.9906369664705332</v>
      </c>
      <c r="L253" s="15">
        <f t="shared" si="380"/>
        <v>0.38759689922480617</v>
      </c>
      <c r="M253" s="15">
        <f t="shared" si="381"/>
        <v>0.30120481927710846</v>
      </c>
      <c r="N253" s="15">
        <f t="shared" si="382"/>
        <v>0.34602076124567471</v>
      </c>
      <c r="O253" s="16">
        <f t="shared" si="383"/>
        <v>0.37455400014053392</v>
      </c>
      <c r="P253" s="16">
        <f t="shared" si="384"/>
        <v>0.29106907239836671</v>
      </c>
      <c r="Q253" s="16">
        <f t="shared" si="385"/>
        <v>0.33437692746109943</v>
      </c>
    </row>
    <row r="254" spans="1:22" x14ac:dyDescent="0.25">
      <c r="A254" s="92"/>
      <c r="B254" s="3" t="s">
        <v>634</v>
      </c>
      <c r="C254" s="3" t="s">
        <v>380</v>
      </c>
      <c r="D254" s="3" t="s">
        <v>270</v>
      </c>
      <c r="E254" s="3" t="s">
        <v>264</v>
      </c>
      <c r="F254" s="3" t="s">
        <v>72</v>
      </c>
      <c r="G254" s="10">
        <f t="shared" si="376"/>
        <v>1.0345334670105644</v>
      </c>
      <c r="H254" s="11">
        <f t="shared" si="485"/>
        <v>3.4533467010564367E-2</v>
      </c>
      <c r="I254" s="12">
        <f t="shared" si="377"/>
        <v>3.1656724090523269</v>
      </c>
      <c r="J254" s="12">
        <f t="shared" si="378"/>
        <v>3.7139751465679258</v>
      </c>
      <c r="K254" s="12">
        <f t="shared" si="379"/>
        <v>2.410462978134615</v>
      </c>
      <c r="L254" s="15">
        <f t="shared" si="380"/>
        <v>0.32679738562091504</v>
      </c>
      <c r="M254" s="15">
        <f t="shared" si="381"/>
        <v>0.2785515320334262</v>
      </c>
      <c r="N254" s="15">
        <f t="shared" si="382"/>
        <v>0.42918454935622319</v>
      </c>
      <c r="O254" s="16">
        <f t="shared" si="383"/>
        <v>0.31588865516863734</v>
      </c>
      <c r="P254" s="16">
        <f t="shared" si="384"/>
        <v>0.26925328267855997</v>
      </c>
      <c r="Q254" s="16">
        <f t="shared" si="385"/>
        <v>0.41485806215280269</v>
      </c>
    </row>
    <row r="255" spans="1:22" x14ac:dyDescent="0.25">
      <c r="A255" s="92"/>
      <c r="B255" s="3" t="s">
        <v>635</v>
      </c>
      <c r="C255" s="3" t="s">
        <v>256</v>
      </c>
      <c r="D255" s="3" t="s">
        <v>283</v>
      </c>
      <c r="E255" s="3" t="s">
        <v>162</v>
      </c>
      <c r="F255" s="3" t="s">
        <v>76</v>
      </c>
      <c r="G255" s="10">
        <f t="shared" si="376"/>
        <v>1.034453042228376</v>
      </c>
      <c r="H255" s="11">
        <f t="shared" si="485"/>
        <v>3.4453042228375974E-2</v>
      </c>
      <c r="I255" s="12">
        <f t="shared" si="377"/>
        <v>2.2964857537469947</v>
      </c>
      <c r="J255" s="12">
        <f t="shared" si="378"/>
        <v>3.579207526110181</v>
      </c>
      <c r="K255" s="12">
        <f t="shared" si="379"/>
        <v>3.5067958131541945</v>
      </c>
      <c r="L255" s="15">
        <f t="shared" si="380"/>
        <v>0.4504504504504504</v>
      </c>
      <c r="M255" s="15">
        <f t="shared" si="381"/>
        <v>0.28901734104046245</v>
      </c>
      <c r="N255" s="15">
        <f t="shared" si="382"/>
        <v>0.29498525073746312</v>
      </c>
      <c r="O255" s="16">
        <f t="shared" si="383"/>
        <v>0.43544794404597498</v>
      </c>
      <c r="P255" s="16">
        <f t="shared" si="384"/>
        <v>0.27939145542834232</v>
      </c>
      <c r="Q255" s="16">
        <f t="shared" si="385"/>
        <v>0.28516060052568271</v>
      </c>
    </row>
    <row r="256" spans="1:22" s="62" customFormat="1" x14ac:dyDescent="0.25">
      <c r="A256" s="92"/>
      <c r="B256" s="61" t="s">
        <v>644</v>
      </c>
      <c r="C256" s="61">
        <v>2.5150000000000001</v>
      </c>
      <c r="D256" s="61">
        <v>3.24</v>
      </c>
      <c r="E256" s="61">
        <v>2.88</v>
      </c>
      <c r="F256" s="61"/>
      <c r="G256" s="68">
        <f t="shared" ref="G256" si="486">(((1/C256)+(1/D256)+(1/E256)))</f>
        <v>1.0534785116461722</v>
      </c>
      <c r="H256" s="63">
        <f t="shared" ref="H256" si="487">G256-1</f>
        <v>5.3478511646172233E-2</v>
      </c>
      <c r="I256" s="64">
        <f t="shared" ref="I256" si="488">C256*G256</f>
        <v>2.6494984567901234</v>
      </c>
      <c r="J256" s="64">
        <f t="shared" ref="J256" si="489">D256*G256</f>
        <v>3.4132703777335984</v>
      </c>
      <c r="K256" s="64">
        <f t="shared" ref="K256" si="490">E256*G256</f>
        <v>3.0340181135409758</v>
      </c>
      <c r="L256" s="65">
        <f t="shared" ref="L256" si="491">(1/C256)</f>
        <v>0.39761431411530812</v>
      </c>
      <c r="M256" s="65">
        <f t="shared" ref="M256" si="492">(1/D256)</f>
        <v>0.30864197530864196</v>
      </c>
      <c r="N256" s="65">
        <f t="shared" ref="N256" si="493">(1/E256)</f>
        <v>0.34722222222222221</v>
      </c>
      <c r="O256" s="65">
        <f t="shared" ref="O256" si="494">(1/I256)</f>
        <v>0.37742992355296689</v>
      </c>
      <c r="P256" s="65">
        <f t="shared" ref="P256" si="495">(1/J256)</f>
        <v>0.29297415362213325</v>
      </c>
      <c r="Q256" s="65">
        <f t="shared" ref="Q256" si="496">(1/K256)</f>
        <v>0.32959592282489997</v>
      </c>
      <c r="R256" s="66" t="s">
        <v>1568</v>
      </c>
      <c r="S256" s="67" t="s">
        <v>1584</v>
      </c>
      <c r="T256" s="67" t="s">
        <v>1571</v>
      </c>
      <c r="U256" s="66"/>
      <c r="V256" s="72"/>
    </row>
    <row r="257" spans="1:22" x14ac:dyDescent="0.25">
      <c r="A257" s="92"/>
      <c r="B257" s="3" t="s">
        <v>645</v>
      </c>
      <c r="C257" s="3" t="s">
        <v>125</v>
      </c>
      <c r="D257" s="3" t="s">
        <v>344</v>
      </c>
      <c r="E257" s="3" t="s">
        <v>593</v>
      </c>
      <c r="F257" s="3" t="s">
        <v>72</v>
      </c>
      <c r="G257" s="10">
        <f t="shared" si="376"/>
        <v>1.038120776211978</v>
      </c>
      <c r="H257" s="11">
        <f t="shared" si="485"/>
        <v>3.8120776211977958E-2</v>
      </c>
      <c r="I257" s="12">
        <f t="shared" si="377"/>
        <v>2.1177663834724352</v>
      </c>
      <c r="J257" s="12">
        <f t="shared" si="378"/>
        <v>3.6022790934555635</v>
      </c>
      <c r="K257" s="12">
        <f t="shared" si="379"/>
        <v>3.9967649884161154</v>
      </c>
      <c r="L257" s="15">
        <f t="shared" si="380"/>
        <v>0.49019607843137253</v>
      </c>
      <c r="M257" s="15">
        <f t="shared" si="381"/>
        <v>0.28818443804034583</v>
      </c>
      <c r="N257" s="15">
        <f t="shared" si="382"/>
        <v>0.25974025974025972</v>
      </c>
      <c r="O257" s="16">
        <f t="shared" si="383"/>
        <v>0.47219561506134183</v>
      </c>
      <c r="P257" s="16">
        <f t="shared" si="384"/>
        <v>0.27760203306199926</v>
      </c>
      <c r="Q257" s="16">
        <f t="shared" si="385"/>
        <v>0.25020235187665907</v>
      </c>
    </row>
    <row r="258" spans="1:22" s="59" customFormat="1" x14ac:dyDescent="0.25">
      <c r="A258" s="92"/>
      <c r="B258" s="58" t="s">
        <v>636</v>
      </c>
      <c r="C258" s="58"/>
      <c r="D258" s="58"/>
      <c r="E258" s="58"/>
      <c r="F258" s="58"/>
      <c r="G258" s="90"/>
      <c r="H258" s="74"/>
      <c r="I258" s="75"/>
      <c r="J258" s="75"/>
      <c r="K258" s="75"/>
      <c r="L258" s="76"/>
      <c r="M258" s="76"/>
      <c r="N258" s="76"/>
      <c r="O258" s="76"/>
      <c r="P258" s="76"/>
      <c r="Q258" s="76"/>
      <c r="R258" s="70"/>
      <c r="S258" s="60"/>
      <c r="T258" s="60"/>
      <c r="U258" s="70"/>
      <c r="V258" s="73">
        <v>44003</v>
      </c>
    </row>
    <row r="259" spans="1:22" x14ac:dyDescent="0.25">
      <c r="A259" s="92"/>
      <c r="B259" s="3" t="s">
        <v>638</v>
      </c>
      <c r="C259" s="3" t="s">
        <v>440</v>
      </c>
      <c r="D259" s="3" t="s">
        <v>536</v>
      </c>
      <c r="E259" s="3" t="s">
        <v>664</v>
      </c>
      <c r="F259" s="3" t="s">
        <v>72</v>
      </c>
      <c r="G259" s="10">
        <f t="shared" si="376"/>
        <v>1.034449425382594</v>
      </c>
      <c r="H259" s="11">
        <f t="shared" si="485"/>
        <v>3.444942538259399E-2</v>
      </c>
      <c r="I259" s="12">
        <f t="shared" si="377"/>
        <v>2.5137121036797034</v>
      </c>
      <c r="J259" s="12">
        <f t="shared" si="378"/>
        <v>3.5998840003314272</v>
      </c>
      <c r="K259" s="12">
        <f t="shared" si="379"/>
        <v>3.08265928764013</v>
      </c>
      <c r="L259" s="15">
        <f t="shared" si="380"/>
        <v>0.41152263374485593</v>
      </c>
      <c r="M259" s="15">
        <f t="shared" si="381"/>
        <v>0.28735632183908044</v>
      </c>
      <c r="N259" s="15">
        <f t="shared" si="382"/>
        <v>0.33557046979865773</v>
      </c>
      <c r="O259" s="16">
        <f t="shared" si="383"/>
        <v>0.39781803116440728</v>
      </c>
      <c r="P259" s="16">
        <f t="shared" si="384"/>
        <v>0.27778672865790505</v>
      </c>
      <c r="Q259" s="16">
        <f t="shared" si="385"/>
        <v>0.32439524017768784</v>
      </c>
    </row>
    <row r="260" spans="1:22" x14ac:dyDescent="0.25">
      <c r="A260" s="92"/>
      <c r="B260" s="3" t="s">
        <v>640</v>
      </c>
      <c r="C260" s="3" t="s">
        <v>149</v>
      </c>
      <c r="D260" s="3" t="s">
        <v>86</v>
      </c>
      <c r="E260" s="3" t="s">
        <v>65</v>
      </c>
      <c r="F260" s="3" t="s">
        <v>76</v>
      </c>
      <c r="G260" s="10">
        <f t="shared" si="376"/>
        <v>1.0380599783931828</v>
      </c>
      <c r="H260" s="11">
        <f t="shared" si="485"/>
        <v>3.8059978393182758E-2</v>
      </c>
      <c r="I260" s="12">
        <f t="shared" si="377"/>
        <v>3.9238667183262308</v>
      </c>
      <c r="J260" s="12">
        <f t="shared" si="378"/>
        <v>3.6954935230797306</v>
      </c>
      <c r="K260" s="12">
        <f t="shared" si="379"/>
        <v>2.1072617561381608</v>
      </c>
      <c r="L260" s="15">
        <f t="shared" si="380"/>
        <v>0.26455026455026459</v>
      </c>
      <c r="M260" s="15">
        <f t="shared" si="381"/>
        <v>0.2808988764044944</v>
      </c>
      <c r="N260" s="15">
        <f t="shared" si="382"/>
        <v>0.49261083743842371</v>
      </c>
      <c r="O260" s="16">
        <f t="shared" si="383"/>
        <v>0.25485065415946678</v>
      </c>
      <c r="P260" s="16">
        <f t="shared" si="384"/>
        <v>0.27059985188842256</v>
      </c>
      <c r="Q260" s="16">
        <f t="shared" si="385"/>
        <v>0.47454949395211055</v>
      </c>
    </row>
    <row r="261" spans="1:22" x14ac:dyDescent="0.25">
      <c r="A261" s="92"/>
      <c r="B261" s="3" t="s">
        <v>641</v>
      </c>
      <c r="C261" s="3" t="s">
        <v>325</v>
      </c>
      <c r="D261" s="3" t="s">
        <v>268</v>
      </c>
      <c r="E261" s="3" t="s">
        <v>580</v>
      </c>
      <c r="F261" s="3" t="s">
        <v>72</v>
      </c>
      <c r="G261" s="10">
        <f t="shared" si="376"/>
        <v>1.0407161270745569</v>
      </c>
      <c r="H261" s="11">
        <f t="shared" si="485"/>
        <v>4.0716127074556852E-2</v>
      </c>
      <c r="I261" s="12">
        <f t="shared" si="377"/>
        <v>1.9565463189001668</v>
      </c>
      <c r="J261" s="12">
        <f t="shared" si="378"/>
        <v>3.7673923800098961</v>
      </c>
      <c r="K261" s="12">
        <f t="shared" si="379"/>
        <v>4.4750793464205945</v>
      </c>
      <c r="L261" s="15">
        <f t="shared" si="380"/>
        <v>0.53191489361702127</v>
      </c>
      <c r="M261" s="15">
        <f t="shared" si="381"/>
        <v>0.27624309392265195</v>
      </c>
      <c r="N261" s="15">
        <f t="shared" si="382"/>
        <v>0.23255813953488372</v>
      </c>
      <c r="O261" s="16">
        <f t="shared" si="383"/>
        <v>0.51110469010625303</v>
      </c>
      <c r="P261" s="16">
        <f t="shared" si="384"/>
        <v>0.2654355849170596</v>
      </c>
      <c r="Q261" s="16">
        <f t="shared" si="385"/>
        <v>0.2234597249766874</v>
      </c>
    </row>
    <row r="262" spans="1:22" x14ac:dyDescent="0.25">
      <c r="A262" s="91" t="s">
        <v>640</v>
      </c>
      <c r="B262" s="3" t="s">
        <v>627</v>
      </c>
      <c r="C262" s="3" t="s">
        <v>325</v>
      </c>
      <c r="D262" s="3" t="s">
        <v>172</v>
      </c>
      <c r="E262" s="3" t="s">
        <v>514</v>
      </c>
      <c r="F262" s="3" t="s">
        <v>76</v>
      </c>
      <c r="G262" s="10">
        <f t="shared" si="376"/>
        <v>1.0385864951204449</v>
      </c>
      <c r="H262" s="11">
        <f t="shared" si="485"/>
        <v>3.8586495120444875E-2</v>
      </c>
      <c r="I262" s="12">
        <f t="shared" si="377"/>
        <v>1.9525426108264363</v>
      </c>
      <c r="J262" s="12">
        <f t="shared" si="378"/>
        <v>3.8116124370920326</v>
      </c>
      <c r="K262" s="12">
        <f t="shared" si="379"/>
        <v>4.4347643341642993</v>
      </c>
      <c r="L262" s="15">
        <f t="shared" si="380"/>
        <v>0.53191489361702127</v>
      </c>
      <c r="M262" s="15">
        <f t="shared" si="381"/>
        <v>0.27247956403269757</v>
      </c>
      <c r="N262" s="15">
        <f t="shared" si="382"/>
        <v>0.23419203747072601</v>
      </c>
      <c r="O262" s="16">
        <f t="shared" si="383"/>
        <v>0.51215271536467954</v>
      </c>
      <c r="P262" s="16">
        <f t="shared" si="384"/>
        <v>0.26235615936937262</v>
      </c>
      <c r="Q262" s="16">
        <f t="shared" si="385"/>
        <v>0.22549112526594789</v>
      </c>
    </row>
    <row r="263" spans="1:22" x14ac:dyDescent="0.25">
      <c r="A263" s="92"/>
      <c r="B263" s="3" t="s">
        <v>628</v>
      </c>
      <c r="C263" s="3" t="s">
        <v>201</v>
      </c>
      <c r="D263" s="3" t="s">
        <v>580</v>
      </c>
      <c r="E263" s="3" t="s">
        <v>674</v>
      </c>
      <c r="F263" s="3" t="s">
        <v>72</v>
      </c>
      <c r="G263" s="10">
        <f t="shared" si="376"/>
        <v>1.0383599122987839</v>
      </c>
      <c r="H263" s="11">
        <f t="shared" si="485"/>
        <v>3.8359912298783883E-2</v>
      </c>
      <c r="I263" s="12">
        <f t="shared" si="377"/>
        <v>1.5886906658171394</v>
      </c>
      <c r="J263" s="12">
        <f t="shared" si="378"/>
        <v>4.4649476228847709</v>
      </c>
      <c r="K263" s="12">
        <f t="shared" si="379"/>
        <v>6.82202462380301</v>
      </c>
      <c r="L263" s="15">
        <f t="shared" si="380"/>
        <v>0.65359477124183007</v>
      </c>
      <c r="M263" s="15">
        <f t="shared" si="381"/>
        <v>0.23255813953488372</v>
      </c>
      <c r="N263" s="15">
        <f t="shared" si="382"/>
        <v>0.15220700152207001</v>
      </c>
      <c r="O263" s="16">
        <f t="shared" si="383"/>
        <v>0.62944915679079183</v>
      </c>
      <c r="P263" s="16">
        <f t="shared" si="384"/>
        <v>0.22396679299765382</v>
      </c>
      <c r="Q263" s="16">
        <f t="shared" si="385"/>
        <v>0.14658405021155427</v>
      </c>
    </row>
    <row r="264" spans="1:22" x14ac:dyDescent="0.25">
      <c r="A264" s="92"/>
      <c r="B264" s="3" t="s">
        <v>643</v>
      </c>
      <c r="C264" s="3" t="s">
        <v>246</v>
      </c>
      <c r="D264" s="3" t="s">
        <v>675</v>
      </c>
      <c r="E264" s="3" t="s">
        <v>676</v>
      </c>
      <c r="F264" s="3" t="s">
        <v>72</v>
      </c>
      <c r="G264" s="10">
        <f t="shared" si="376"/>
        <v>1.0399645659761267</v>
      </c>
      <c r="H264" s="11">
        <f t="shared" si="485"/>
        <v>3.9964565976126742E-2</v>
      </c>
      <c r="I264" s="12">
        <f t="shared" si="377"/>
        <v>1.5391475576446676</v>
      </c>
      <c r="J264" s="12">
        <f t="shared" si="378"/>
        <v>4.7318387751913766</v>
      </c>
      <c r="K264" s="12">
        <f t="shared" si="379"/>
        <v>7.1965547965547971</v>
      </c>
      <c r="L264" s="15">
        <f t="shared" si="380"/>
        <v>0.67567567567567566</v>
      </c>
      <c r="M264" s="15">
        <f t="shared" si="381"/>
        <v>0.21978021978021978</v>
      </c>
      <c r="N264" s="15">
        <f t="shared" si="382"/>
        <v>0.14450867052023122</v>
      </c>
      <c r="O264" s="16">
        <f t="shared" si="383"/>
        <v>0.6497102860821764</v>
      </c>
      <c r="P264" s="16">
        <f t="shared" si="384"/>
        <v>0.21133433481354308</v>
      </c>
      <c r="Q264" s="16">
        <f t="shared" si="385"/>
        <v>0.13895537910428049</v>
      </c>
    </row>
    <row r="265" spans="1:22" x14ac:dyDescent="0.25">
      <c r="A265" s="92"/>
      <c r="B265" s="3" t="s">
        <v>630</v>
      </c>
      <c r="C265" s="3" t="s">
        <v>289</v>
      </c>
      <c r="D265" s="3" t="s">
        <v>554</v>
      </c>
      <c r="E265" s="3" t="s">
        <v>677</v>
      </c>
      <c r="F265" s="3" t="s">
        <v>72</v>
      </c>
      <c r="G265" s="10">
        <f t="shared" si="376"/>
        <v>1.0429265268889538</v>
      </c>
      <c r="H265" s="11">
        <f t="shared" si="485"/>
        <v>4.292652688895382E-2</v>
      </c>
      <c r="I265" s="12">
        <f t="shared" si="377"/>
        <v>1.4600971376445353</v>
      </c>
      <c r="J265" s="12">
        <f t="shared" si="378"/>
        <v>4.9017546763780828</v>
      </c>
      <c r="K265" s="12">
        <f t="shared" si="379"/>
        <v>9.0004559270516715</v>
      </c>
      <c r="L265" s="15">
        <f t="shared" si="380"/>
        <v>0.7142857142857143</v>
      </c>
      <c r="M265" s="15">
        <f t="shared" si="381"/>
        <v>0.21276595744680851</v>
      </c>
      <c r="N265" s="15">
        <f t="shared" si="382"/>
        <v>0.11587485515643105</v>
      </c>
      <c r="O265" s="16">
        <f t="shared" si="383"/>
        <v>0.68488593958428312</v>
      </c>
      <c r="P265" s="16">
        <f t="shared" si="384"/>
        <v>0.20400857774850989</v>
      </c>
      <c r="Q265" s="16">
        <f t="shared" si="385"/>
        <v>0.111105482667207</v>
      </c>
    </row>
    <row r="266" spans="1:22" x14ac:dyDescent="0.25">
      <c r="A266" s="92"/>
      <c r="B266" s="3" t="s">
        <v>631</v>
      </c>
      <c r="C266" s="3" t="s">
        <v>201</v>
      </c>
      <c r="D266" s="3" t="s">
        <v>401</v>
      </c>
      <c r="E266" s="3" t="s">
        <v>678</v>
      </c>
      <c r="F266" s="3" t="s">
        <v>72</v>
      </c>
      <c r="G266" s="10">
        <f t="shared" ref="G266:G290" si="497">(((1/C266)+(1/D266)+(1/E266)))</f>
        <v>1.0401261701000535</v>
      </c>
      <c r="H266" s="11">
        <f t="shared" si="485"/>
        <v>4.0126170100053482E-2</v>
      </c>
      <c r="I266" s="12">
        <f t="shared" ref="I266:I290" si="498">C266*G266</f>
        <v>1.5913930402530818</v>
      </c>
      <c r="J266" s="12">
        <f t="shared" ref="J266:J290" si="499">D266*G266</f>
        <v>4.6285614569452385</v>
      </c>
      <c r="K266" s="12">
        <f t="shared" ref="K266:K290" si="500">E266*G266</f>
        <v>6.42797973121833</v>
      </c>
      <c r="L266" s="15">
        <f t="shared" ref="L266:L290" si="501">(1/C266)</f>
        <v>0.65359477124183007</v>
      </c>
      <c r="M266" s="15">
        <f t="shared" ref="M266:M290" si="502">(1/D266)</f>
        <v>0.2247191011235955</v>
      </c>
      <c r="N266" s="15">
        <f t="shared" ref="N266:N290" si="503">(1/E266)</f>
        <v>0.16181229773462785</v>
      </c>
      <c r="O266" s="16">
        <f t="shared" ref="O266:O290" si="504">(1/I266)</f>
        <v>0.62838027734554402</v>
      </c>
      <c r="P266" s="16">
        <f t="shared" ref="P266:P290" si="505">(1/J266)</f>
        <v>0.21604984816599601</v>
      </c>
      <c r="Q266" s="16">
        <f t="shared" ref="Q266:Q290" si="506">(1/K266)</f>
        <v>0.15556987448845994</v>
      </c>
    </row>
    <row r="267" spans="1:22" x14ac:dyDescent="0.25">
      <c r="A267" s="92"/>
      <c r="B267" s="3" t="s">
        <v>633</v>
      </c>
      <c r="C267" s="3" t="s">
        <v>164</v>
      </c>
      <c r="D267" s="3" t="s">
        <v>304</v>
      </c>
      <c r="E267" s="3" t="s">
        <v>434</v>
      </c>
      <c r="F267" s="3" t="s">
        <v>72</v>
      </c>
      <c r="G267" s="10">
        <f t="shared" si="497"/>
        <v>1.0432041338414777</v>
      </c>
      <c r="H267" s="11">
        <f t="shared" si="485"/>
        <v>4.3204133841477699E-2</v>
      </c>
      <c r="I267" s="12">
        <f t="shared" si="498"/>
        <v>1.8151751928841713</v>
      </c>
      <c r="J267" s="12">
        <f t="shared" si="499"/>
        <v>4.1623844940274966</v>
      </c>
      <c r="K267" s="12">
        <f t="shared" si="500"/>
        <v>4.7883069743323823</v>
      </c>
      <c r="L267" s="15">
        <f t="shared" si="501"/>
        <v>0.57471264367816088</v>
      </c>
      <c r="M267" s="15">
        <f t="shared" si="502"/>
        <v>0.25062656641604009</v>
      </c>
      <c r="N267" s="15">
        <f t="shared" si="503"/>
        <v>0.2178649237472767</v>
      </c>
      <c r="O267" s="16">
        <f t="shared" si="504"/>
        <v>0.55091101063973791</v>
      </c>
      <c r="P267" s="16">
        <f t="shared" si="505"/>
        <v>0.24024690689552478</v>
      </c>
      <c r="Q267" s="16">
        <f t="shared" si="506"/>
        <v>0.20884208246473726</v>
      </c>
    </row>
    <row r="268" spans="1:22" x14ac:dyDescent="0.25">
      <c r="A268" s="92"/>
      <c r="B268" s="3" t="s">
        <v>647</v>
      </c>
      <c r="C268" s="3" t="s">
        <v>576</v>
      </c>
      <c r="D268" s="3" t="s">
        <v>679</v>
      </c>
      <c r="E268" s="3" t="s">
        <v>680</v>
      </c>
      <c r="F268" s="3" t="s">
        <v>72</v>
      </c>
      <c r="G268" s="10">
        <f t="shared" si="497"/>
        <v>1.0442468807430465</v>
      </c>
      <c r="H268" s="11">
        <f t="shared" si="485"/>
        <v>4.4246880743046502E-2</v>
      </c>
      <c r="I268" s="12">
        <f t="shared" si="498"/>
        <v>1.6499100715740136</v>
      </c>
      <c r="J268" s="12">
        <f t="shared" si="499"/>
        <v>4.3127396174687815</v>
      </c>
      <c r="K268" s="12">
        <f t="shared" si="500"/>
        <v>6.171499065191405</v>
      </c>
      <c r="L268" s="15">
        <f t="shared" si="501"/>
        <v>0.63291139240506322</v>
      </c>
      <c r="M268" s="15">
        <f t="shared" si="502"/>
        <v>0.24213075060532688</v>
      </c>
      <c r="N268" s="15">
        <f t="shared" si="503"/>
        <v>0.16920473773265651</v>
      </c>
      <c r="O268" s="16">
        <f t="shared" si="504"/>
        <v>0.60609363942242034</v>
      </c>
      <c r="P268" s="16">
        <f t="shared" si="505"/>
        <v>0.23187117440373473</v>
      </c>
      <c r="Q268" s="16">
        <f t="shared" si="506"/>
        <v>0.16203518617384505</v>
      </c>
    </row>
    <row r="269" spans="1:22" x14ac:dyDescent="0.25">
      <c r="A269" s="92"/>
      <c r="B269" s="3" t="s">
        <v>634</v>
      </c>
      <c r="C269" s="3" t="s">
        <v>204</v>
      </c>
      <c r="D269" s="3" t="s">
        <v>273</v>
      </c>
      <c r="E269" s="3" t="s">
        <v>118</v>
      </c>
      <c r="F269" s="3" t="s">
        <v>68</v>
      </c>
      <c r="G269" s="10">
        <f t="shared" si="497"/>
        <v>1.0389189525880174</v>
      </c>
      <c r="H269" s="11">
        <f t="shared" si="485"/>
        <v>3.8918952588017364E-2</v>
      </c>
      <c r="I269" s="12">
        <f t="shared" si="498"/>
        <v>1.7142162717702285</v>
      </c>
      <c r="J269" s="12">
        <f t="shared" si="499"/>
        <v>4.332292032292032</v>
      </c>
      <c r="K269" s="12">
        <f t="shared" si="500"/>
        <v>5.3816001744059294</v>
      </c>
      <c r="L269" s="15">
        <f t="shared" si="501"/>
        <v>0.60606060606060608</v>
      </c>
      <c r="M269" s="15">
        <f t="shared" si="502"/>
        <v>0.23980815347721823</v>
      </c>
      <c r="N269" s="15">
        <f t="shared" si="503"/>
        <v>0.19305019305019305</v>
      </c>
      <c r="O269" s="16">
        <f t="shared" si="504"/>
        <v>0.58335696403542181</v>
      </c>
      <c r="P269" s="16">
        <f t="shared" si="505"/>
        <v>0.23082469799962732</v>
      </c>
      <c r="Q269" s="16">
        <f t="shared" si="506"/>
        <v>0.18581833796495095</v>
      </c>
    </row>
    <row r="270" spans="1:22" x14ac:dyDescent="0.25">
      <c r="A270" s="92"/>
      <c r="B270" s="3" t="s">
        <v>635</v>
      </c>
      <c r="C270" s="3" t="s">
        <v>134</v>
      </c>
      <c r="D270" s="3" t="s">
        <v>365</v>
      </c>
      <c r="E270" s="3" t="s">
        <v>481</v>
      </c>
      <c r="F270" s="3" t="s">
        <v>72</v>
      </c>
      <c r="G270" s="10">
        <f t="shared" si="497"/>
        <v>1.0401384592723524</v>
      </c>
      <c r="H270" s="11">
        <f t="shared" si="485"/>
        <v>4.0138459272352378E-2</v>
      </c>
      <c r="I270" s="12">
        <f t="shared" si="498"/>
        <v>1.6122146118721463</v>
      </c>
      <c r="J270" s="12">
        <f t="shared" si="499"/>
        <v>4.5558064516129031</v>
      </c>
      <c r="K270" s="12">
        <f t="shared" si="500"/>
        <v>6.2408307556341143</v>
      </c>
      <c r="L270" s="15">
        <f t="shared" si="501"/>
        <v>0.64516129032258063</v>
      </c>
      <c r="M270" s="15">
        <f t="shared" si="502"/>
        <v>0.22831050228310504</v>
      </c>
      <c r="N270" s="15">
        <f t="shared" si="503"/>
        <v>0.16666666666666666</v>
      </c>
      <c r="O270" s="16">
        <f t="shared" si="504"/>
        <v>0.62026481625716912</v>
      </c>
      <c r="P270" s="16">
        <f t="shared" si="505"/>
        <v>0.21950010620972882</v>
      </c>
      <c r="Q270" s="16">
        <f t="shared" si="506"/>
        <v>0.16023507753310204</v>
      </c>
    </row>
    <row r="271" spans="1:22" x14ac:dyDescent="0.25">
      <c r="A271" s="92"/>
      <c r="B271" s="3" t="s">
        <v>644</v>
      </c>
      <c r="C271" s="3" t="s">
        <v>552</v>
      </c>
      <c r="D271" s="3" t="s">
        <v>526</v>
      </c>
      <c r="E271" s="3" t="s">
        <v>312</v>
      </c>
      <c r="F271" s="3" t="s">
        <v>72</v>
      </c>
      <c r="G271" s="10">
        <f t="shared" si="497"/>
        <v>1.0395702055461691</v>
      </c>
      <c r="H271" s="11">
        <f t="shared" si="485"/>
        <v>3.9570205546169079E-2</v>
      </c>
      <c r="I271" s="12">
        <f t="shared" si="498"/>
        <v>1.7776650514839492</v>
      </c>
      <c r="J271" s="12">
        <f t="shared" si="499"/>
        <v>3.9607624831309041</v>
      </c>
      <c r="K271" s="12">
        <f t="shared" si="500"/>
        <v>5.4057650688400791</v>
      </c>
      <c r="L271" s="15">
        <f t="shared" si="501"/>
        <v>0.58479532163742687</v>
      </c>
      <c r="M271" s="15">
        <f t="shared" si="502"/>
        <v>0.26246719160104987</v>
      </c>
      <c r="N271" s="15">
        <f t="shared" si="503"/>
        <v>0.19230769230769229</v>
      </c>
      <c r="O271" s="16">
        <f t="shared" si="504"/>
        <v>0.56253566956566181</v>
      </c>
      <c r="P271" s="16">
        <f t="shared" si="505"/>
        <v>0.25247663909639939</v>
      </c>
      <c r="Q271" s="16">
        <f t="shared" si="506"/>
        <v>0.1849876913379388</v>
      </c>
    </row>
    <row r="272" spans="1:22" s="85" customFormat="1" x14ac:dyDescent="0.25">
      <c r="A272" s="92"/>
      <c r="B272" s="77" t="s">
        <v>645</v>
      </c>
      <c r="C272" s="77">
        <v>1.51</v>
      </c>
      <c r="D272" s="77">
        <v>4.2</v>
      </c>
      <c r="E272" s="77">
        <v>5.95</v>
      </c>
      <c r="F272" s="77"/>
      <c r="G272" s="78">
        <f t="shared" ref="G272" si="507">(((1/C272)+(1/D272)+(1/E272)))</f>
        <v>1.0684141206151336</v>
      </c>
      <c r="H272" s="79">
        <f t="shared" ref="H272" si="508">G272-1</f>
        <v>6.8414120615133633E-2</v>
      </c>
      <c r="I272" s="80">
        <f t="shared" ref="I272" si="509">C272*G272</f>
        <v>1.6133053221288518</v>
      </c>
      <c r="J272" s="80">
        <f t="shared" ref="J272" si="510">D272*G272</f>
        <v>4.4873393065835616</v>
      </c>
      <c r="K272" s="80">
        <f t="shared" ref="K272" si="511">E272*G272</f>
        <v>6.3570640176600453</v>
      </c>
      <c r="L272" s="81">
        <f t="shared" ref="L272" si="512">(1/C272)</f>
        <v>0.66225165562913912</v>
      </c>
      <c r="M272" s="81">
        <f t="shared" ref="M272" si="513">(1/D272)</f>
        <v>0.23809523809523808</v>
      </c>
      <c r="N272" s="81">
        <f t="shared" ref="N272" si="514">(1/E272)</f>
        <v>0.16806722689075629</v>
      </c>
      <c r="O272" s="81">
        <f t="shared" ref="O272" si="515">(1/I272)</f>
        <v>0.61984547269728263</v>
      </c>
      <c r="P272" s="81">
        <f t="shared" ref="P272" si="516">(1/J272)</f>
        <v>0.22284920566021352</v>
      </c>
      <c r="Q272" s="81">
        <f t="shared" ref="Q272" si="517">(1/K272)</f>
        <v>0.15730532164250366</v>
      </c>
      <c r="R272" s="82">
        <v>1</v>
      </c>
      <c r="S272" s="83" t="s">
        <v>1570</v>
      </c>
      <c r="T272" s="83"/>
      <c r="U272" s="82"/>
      <c r="V272" s="84">
        <v>43989</v>
      </c>
    </row>
    <row r="273" spans="1:22" x14ac:dyDescent="0.25">
      <c r="A273" s="92"/>
      <c r="B273" s="3" t="s">
        <v>636</v>
      </c>
      <c r="C273" s="3" t="s">
        <v>144</v>
      </c>
      <c r="D273" s="3" t="s">
        <v>221</v>
      </c>
      <c r="E273" s="3" t="s">
        <v>681</v>
      </c>
      <c r="F273" s="3" t="s">
        <v>72</v>
      </c>
      <c r="G273" s="10">
        <f t="shared" si="497"/>
        <v>1.0414742782083541</v>
      </c>
      <c r="H273" s="11">
        <f t="shared" si="485"/>
        <v>4.1474278208354143E-2</v>
      </c>
      <c r="I273" s="12">
        <f t="shared" si="498"/>
        <v>1.4059902755812781</v>
      </c>
      <c r="J273" s="12">
        <f t="shared" si="499"/>
        <v>5.4781547033759423</v>
      </c>
      <c r="K273" s="12">
        <f t="shared" si="500"/>
        <v>9.4149274750035197</v>
      </c>
      <c r="L273" s="15">
        <f t="shared" si="501"/>
        <v>0.7407407407407407</v>
      </c>
      <c r="M273" s="15">
        <f t="shared" si="502"/>
        <v>0.19011406844106465</v>
      </c>
      <c r="N273" s="15">
        <f t="shared" si="503"/>
        <v>0.11061946902654868</v>
      </c>
      <c r="O273" s="16">
        <f t="shared" si="504"/>
        <v>0.71124247256018203</v>
      </c>
      <c r="P273" s="16">
        <f t="shared" si="505"/>
        <v>0.18254322014377297</v>
      </c>
      <c r="Q273" s="16">
        <f t="shared" si="506"/>
        <v>0.1062143072960449</v>
      </c>
    </row>
    <row r="274" spans="1:22" x14ac:dyDescent="0.25">
      <c r="A274" s="92"/>
      <c r="B274" s="3" t="s">
        <v>639</v>
      </c>
      <c r="C274" s="3" t="s">
        <v>246</v>
      </c>
      <c r="D274" s="3" t="s">
        <v>675</v>
      </c>
      <c r="E274" s="3" t="s">
        <v>682</v>
      </c>
      <c r="F274" s="3" t="s">
        <v>72</v>
      </c>
      <c r="G274" s="10">
        <f t="shared" si="497"/>
        <v>1.0414412969157494</v>
      </c>
      <c r="H274" s="11">
        <f t="shared" si="485"/>
        <v>4.1441296915749382E-2</v>
      </c>
      <c r="I274" s="12">
        <f t="shared" si="498"/>
        <v>1.541333119435309</v>
      </c>
      <c r="J274" s="12">
        <f t="shared" si="499"/>
        <v>4.7385579009666596</v>
      </c>
      <c r="K274" s="12">
        <f t="shared" si="500"/>
        <v>7.1338728838728827</v>
      </c>
      <c r="L274" s="15">
        <f t="shared" si="501"/>
        <v>0.67567567567567566</v>
      </c>
      <c r="M274" s="15">
        <f t="shared" si="502"/>
        <v>0.21978021978021978</v>
      </c>
      <c r="N274" s="15">
        <f t="shared" si="503"/>
        <v>0.14598540145985403</v>
      </c>
      <c r="O274" s="16">
        <f t="shared" si="504"/>
        <v>0.64878901737112171</v>
      </c>
      <c r="P274" s="16">
        <f t="shared" si="505"/>
        <v>0.21103466938665058</v>
      </c>
      <c r="Q274" s="16">
        <f t="shared" si="506"/>
        <v>0.14017631324222776</v>
      </c>
    </row>
    <row r="275" spans="1:22" x14ac:dyDescent="0.25">
      <c r="A275" s="92"/>
      <c r="B275" s="3" t="s">
        <v>641</v>
      </c>
      <c r="C275" s="3" t="s">
        <v>322</v>
      </c>
      <c r="D275" s="3" t="s">
        <v>293</v>
      </c>
      <c r="E275" s="3" t="s">
        <v>683</v>
      </c>
      <c r="F275" s="3" t="s">
        <v>68</v>
      </c>
      <c r="G275" s="10">
        <f t="shared" si="497"/>
        <v>1.0393007285662652</v>
      </c>
      <c r="H275" s="11">
        <f t="shared" si="485"/>
        <v>3.9300728566265208E-2</v>
      </c>
      <c r="I275" s="12">
        <f t="shared" si="498"/>
        <v>1.3718769617074702</v>
      </c>
      <c r="J275" s="12">
        <f t="shared" si="499"/>
        <v>6.1318742985409651</v>
      </c>
      <c r="K275" s="12">
        <f t="shared" si="500"/>
        <v>9.2601694915254225</v>
      </c>
      <c r="L275" s="15">
        <f t="shared" si="501"/>
        <v>0.75757575757575757</v>
      </c>
      <c r="M275" s="15">
        <f t="shared" si="502"/>
        <v>0.16949152542372881</v>
      </c>
      <c r="N275" s="15">
        <f t="shared" si="503"/>
        <v>0.1122334455667789</v>
      </c>
      <c r="O275" s="16">
        <f t="shared" si="504"/>
        <v>0.72892834263750339</v>
      </c>
      <c r="P275" s="16">
        <f t="shared" si="505"/>
        <v>0.16308227326805161</v>
      </c>
      <c r="Q275" s="16">
        <f t="shared" si="506"/>
        <v>0.10798938409444497</v>
      </c>
    </row>
    <row r="276" spans="1:22" x14ac:dyDescent="0.25">
      <c r="A276" s="91" t="s">
        <v>641</v>
      </c>
      <c r="B276" s="3" t="s">
        <v>627</v>
      </c>
      <c r="C276" s="3" t="s">
        <v>349</v>
      </c>
      <c r="D276" s="3" t="s">
        <v>122</v>
      </c>
      <c r="E276" s="3" t="s">
        <v>285</v>
      </c>
      <c r="F276" s="3" t="s">
        <v>68</v>
      </c>
      <c r="G276" s="10">
        <f t="shared" si="497"/>
        <v>1.0325304489767619</v>
      </c>
      <c r="H276" s="11">
        <f t="shared" si="485"/>
        <v>3.2530448976761939E-2</v>
      </c>
      <c r="I276" s="12">
        <f t="shared" si="498"/>
        <v>4.1714230138661179</v>
      </c>
      <c r="J276" s="12">
        <f t="shared" si="499"/>
        <v>3.8306879657037869</v>
      </c>
      <c r="K276" s="12">
        <f t="shared" si="500"/>
        <v>2.0031090710149182</v>
      </c>
      <c r="L276" s="15">
        <f t="shared" si="501"/>
        <v>0.24752475247524752</v>
      </c>
      <c r="M276" s="15">
        <f t="shared" si="502"/>
        <v>0.26954177897574122</v>
      </c>
      <c r="N276" s="15">
        <f t="shared" si="503"/>
        <v>0.51546391752577325</v>
      </c>
      <c r="O276" s="16">
        <f t="shared" si="504"/>
        <v>0.23972634678284274</v>
      </c>
      <c r="P276" s="16">
        <f t="shared" si="505"/>
        <v>0.26104971455597969</v>
      </c>
      <c r="Q276" s="16">
        <f t="shared" si="506"/>
        <v>0.49922393866117759</v>
      </c>
    </row>
    <row r="277" spans="1:22" x14ac:dyDescent="0.25">
      <c r="A277" s="92"/>
      <c r="B277" s="3" t="s">
        <v>628</v>
      </c>
      <c r="C277" s="3" t="s">
        <v>383</v>
      </c>
      <c r="D277" s="3" t="s">
        <v>665</v>
      </c>
      <c r="E277" s="3" t="s">
        <v>173</v>
      </c>
      <c r="F277" s="3" t="s">
        <v>68</v>
      </c>
      <c r="G277" s="10">
        <f t="shared" si="497"/>
        <v>1.0393964522055834</v>
      </c>
      <c r="H277" s="11">
        <f t="shared" si="485"/>
        <v>3.939645220558341E-2</v>
      </c>
      <c r="I277" s="12">
        <f t="shared" si="498"/>
        <v>3.1181893566167505</v>
      </c>
      <c r="J277" s="12">
        <f t="shared" si="499"/>
        <v>3.4507962213225367</v>
      </c>
      <c r="K277" s="12">
        <f t="shared" si="500"/>
        <v>2.567309236947791</v>
      </c>
      <c r="L277" s="15">
        <f t="shared" si="501"/>
        <v>0.33333333333333331</v>
      </c>
      <c r="M277" s="15">
        <f t="shared" si="502"/>
        <v>0.30120481927710846</v>
      </c>
      <c r="N277" s="15">
        <f t="shared" si="503"/>
        <v>0.40485829959514169</v>
      </c>
      <c r="O277" s="16">
        <f t="shared" si="504"/>
        <v>0.32069893314144476</v>
      </c>
      <c r="P277" s="16">
        <f t="shared" si="505"/>
        <v>0.28978819259769112</v>
      </c>
      <c r="Q277" s="16">
        <f t="shared" si="506"/>
        <v>0.38951287426086417</v>
      </c>
    </row>
    <row r="278" spans="1:22" x14ac:dyDescent="0.25">
      <c r="A278" s="92"/>
      <c r="B278" s="3" t="s">
        <v>642</v>
      </c>
      <c r="C278" s="3" t="s">
        <v>88</v>
      </c>
      <c r="D278" s="3" t="s">
        <v>258</v>
      </c>
      <c r="E278" s="3" t="s">
        <v>650</v>
      </c>
      <c r="F278" s="3" t="s">
        <v>76</v>
      </c>
      <c r="G278" s="10">
        <f t="shared" si="497"/>
        <v>1.0347081801192588</v>
      </c>
      <c r="H278" s="11">
        <f t="shared" si="485"/>
        <v>3.4708180119258802E-2</v>
      </c>
      <c r="I278" s="12">
        <f t="shared" si="498"/>
        <v>2.9282241497375026</v>
      </c>
      <c r="J278" s="12">
        <f t="shared" si="499"/>
        <v>3.4869665670019021</v>
      </c>
      <c r="K278" s="12">
        <f t="shared" si="500"/>
        <v>2.6902412683100732</v>
      </c>
      <c r="L278" s="15">
        <f t="shared" si="501"/>
        <v>0.35335689045936397</v>
      </c>
      <c r="M278" s="15">
        <f t="shared" si="502"/>
        <v>0.29673590504451036</v>
      </c>
      <c r="N278" s="15">
        <f t="shared" si="503"/>
        <v>0.38461538461538458</v>
      </c>
      <c r="O278" s="16">
        <f t="shared" si="504"/>
        <v>0.34150391119806994</v>
      </c>
      <c r="P278" s="16">
        <f t="shared" si="505"/>
        <v>0.2867822162286463</v>
      </c>
      <c r="Q278" s="16">
        <f t="shared" si="506"/>
        <v>0.37171387257328381</v>
      </c>
    </row>
    <row r="279" spans="1:22" s="85" customFormat="1" x14ac:dyDescent="0.25">
      <c r="A279" s="92"/>
      <c r="B279" s="77" t="s">
        <v>643</v>
      </c>
      <c r="C279" s="77">
        <v>2.2200000000000002</v>
      </c>
      <c r="D279" s="77">
        <v>3.2</v>
      </c>
      <c r="E279" s="77">
        <v>2.98</v>
      </c>
      <c r="F279" s="77"/>
      <c r="G279" s="78">
        <f t="shared" ref="G279" si="518">(((1/C279)+(1/D279)+(1/E279)))</f>
        <v>1.0985209202491082</v>
      </c>
      <c r="H279" s="79">
        <f t="shared" ref="H279" si="519">G279-1</f>
        <v>9.852092024910819E-2</v>
      </c>
      <c r="I279" s="80">
        <f t="shared" ref="I279" si="520">C279*G279</f>
        <v>2.4387164429530204</v>
      </c>
      <c r="J279" s="80">
        <f t="shared" ref="J279" si="521">D279*G279</f>
        <v>3.5152669447971463</v>
      </c>
      <c r="K279" s="80">
        <f t="shared" ref="K279" si="522">E279*G279</f>
        <v>3.2735923423423423</v>
      </c>
      <c r="L279" s="81">
        <f t="shared" ref="L279" si="523">(1/C279)</f>
        <v>0.4504504504504504</v>
      </c>
      <c r="M279" s="81">
        <f t="shared" ref="M279" si="524">(1/D279)</f>
        <v>0.3125</v>
      </c>
      <c r="N279" s="81">
        <f t="shared" ref="N279" si="525">(1/E279)</f>
        <v>0.33557046979865773</v>
      </c>
      <c r="O279" s="81">
        <f t="shared" ref="O279" si="526">(1/I279)</f>
        <v>0.41005177247630675</v>
      </c>
      <c r="P279" s="81">
        <f t="shared" ref="P279" si="527">(1/J279)</f>
        <v>0.28447341715543784</v>
      </c>
      <c r="Q279" s="81">
        <f t="shared" ref="Q279" si="528">(1/K279)</f>
        <v>0.30547481036825541</v>
      </c>
      <c r="R279" s="82"/>
      <c r="S279" s="83"/>
      <c r="T279" s="83"/>
      <c r="U279" s="82"/>
      <c r="V279" s="84">
        <v>43988</v>
      </c>
    </row>
    <row r="280" spans="1:22" x14ac:dyDescent="0.25">
      <c r="A280" s="92"/>
      <c r="B280" s="3" t="s">
        <v>630</v>
      </c>
      <c r="C280" s="3" t="s">
        <v>276</v>
      </c>
      <c r="D280" s="3" t="s">
        <v>438</v>
      </c>
      <c r="E280" s="3" t="s">
        <v>193</v>
      </c>
      <c r="F280" s="3" t="s">
        <v>72</v>
      </c>
      <c r="G280" s="10">
        <f t="shared" si="497"/>
        <v>1.039626171004209</v>
      </c>
      <c r="H280" s="11">
        <f t="shared" si="485"/>
        <v>3.9626171004208954E-2</v>
      </c>
      <c r="I280" s="12">
        <f t="shared" si="498"/>
        <v>2.8173869234214064</v>
      </c>
      <c r="J280" s="12">
        <f t="shared" si="499"/>
        <v>3.3164074855034267</v>
      </c>
      <c r="K280" s="12">
        <f t="shared" si="500"/>
        <v>2.9109532788117849</v>
      </c>
      <c r="L280" s="15">
        <f t="shared" si="501"/>
        <v>0.36900369003690037</v>
      </c>
      <c r="M280" s="15">
        <f t="shared" si="502"/>
        <v>0.31347962382445144</v>
      </c>
      <c r="N280" s="15">
        <f t="shared" si="503"/>
        <v>0.35714285714285715</v>
      </c>
      <c r="O280" s="16">
        <f t="shared" si="504"/>
        <v>0.35493882352006162</v>
      </c>
      <c r="P280" s="16">
        <f t="shared" si="505"/>
        <v>0.30153110085873575</v>
      </c>
      <c r="Q280" s="16">
        <f t="shared" si="506"/>
        <v>0.34353007562120258</v>
      </c>
    </row>
    <row r="281" spans="1:22" x14ac:dyDescent="0.25">
      <c r="A281" s="92"/>
      <c r="B281" s="3" t="s">
        <v>631</v>
      </c>
      <c r="C281" s="3" t="s">
        <v>181</v>
      </c>
      <c r="D281" s="3" t="s">
        <v>366</v>
      </c>
      <c r="E281" s="3" t="s">
        <v>193</v>
      </c>
      <c r="F281" s="3" t="s">
        <v>76</v>
      </c>
      <c r="G281" s="10">
        <f t="shared" si="497"/>
        <v>1.0266284103493406</v>
      </c>
      <c r="H281" s="11">
        <f t="shared" si="485"/>
        <v>2.6628410349340603E-2</v>
      </c>
      <c r="I281" s="12">
        <f t="shared" si="498"/>
        <v>2.7102990033222594</v>
      </c>
      <c r="J281" s="12">
        <f t="shared" si="499"/>
        <v>3.5316017316017314</v>
      </c>
      <c r="K281" s="12">
        <f t="shared" si="500"/>
        <v>2.8745595489781537</v>
      </c>
      <c r="L281" s="15">
        <f t="shared" si="501"/>
        <v>0.37878787878787878</v>
      </c>
      <c r="M281" s="15">
        <f t="shared" si="502"/>
        <v>0.29069767441860467</v>
      </c>
      <c r="N281" s="15">
        <f t="shared" si="503"/>
        <v>0.35714285714285715</v>
      </c>
      <c r="O281" s="16">
        <f t="shared" si="504"/>
        <v>0.36896298112282416</v>
      </c>
      <c r="P281" s="16">
        <f t="shared" si="505"/>
        <v>0.2831576366756558</v>
      </c>
      <c r="Q281" s="16">
        <f t="shared" si="506"/>
        <v>0.34787938220151998</v>
      </c>
    </row>
    <row r="282" spans="1:22" x14ac:dyDescent="0.25">
      <c r="A282" s="92"/>
      <c r="B282" s="3" t="s">
        <v>632</v>
      </c>
      <c r="C282" s="3" t="s">
        <v>354</v>
      </c>
      <c r="D282" s="3" t="s">
        <v>205</v>
      </c>
      <c r="E282" s="3" t="s">
        <v>540</v>
      </c>
      <c r="F282" s="3" t="s">
        <v>76</v>
      </c>
      <c r="G282" s="10">
        <f t="shared" si="497"/>
        <v>1.038554177651922</v>
      </c>
      <c r="H282" s="11">
        <f t="shared" si="485"/>
        <v>3.8554177651922039E-2</v>
      </c>
      <c r="I282" s="12">
        <f t="shared" si="498"/>
        <v>5.0889154704944186</v>
      </c>
      <c r="J282" s="12">
        <f t="shared" si="499"/>
        <v>4.3411564625850341</v>
      </c>
      <c r="K282" s="12">
        <f t="shared" si="500"/>
        <v>1.744771018455229</v>
      </c>
      <c r="L282" s="15">
        <f t="shared" si="501"/>
        <v>0.2040816326530612</v>
      </c>
      <c r="M282" s="15">
        <f t="shared" si="502"/>
        <v>0.23923444976076558</v>
      </c>
      <c r="N282" s="15">
        <f t="shared" si="503"/>
        <v>0.59523809523809523</v>
      </c>
      <c r="O282" s="16">
        <f t="shared" si="504"/>
        <v>0.19650552377967559</v>
      </c>
      <c r="P282" s="16">
        <f t="shared" si="505"/>
        <v>0.23035336519627048</v>
      </c>
      <c r="Q282" s="16">
        <f t="shared" si="506"/>
        <v>0.57314111102405396</v>
      </c>
    </row>
    <row r="283" spans="1:22" x14ac:dyDescent="0.25">
      <c r="A283" s="92"/>
      <c r="B283" s="3" t="s">
        <v>633</v>
      </c>
      <c r="C283" s="3" t="s">
        <v>143</v>
      </c>
      <c r="D283" s="3" t="s">
        <v>400</v>
      </c>
      <c r="E283" s="3" t="s">
        <v>551</v>
      </c>
      <c r="F283" s="3" t="s">
        <v>68</v>
      </c>
      <c r="G283" s="10">
        <f t="shared" si="497"/>
        <v>1.035459638400815</v>
      </c>
      <c r="H283" s="11">
        <f t="shared" si="485"/>
        <v>3.5459638400815008E-2</v>
      </c>
      <c r="I283" s="12">
        <f t="shared" si="498"/>
        <v>3.1892156862745105</v>
      </c>
      <c r="J283" s="12">
        <f t="shared" si="499"/>
        <v>3.5205627705627709</v>
      </c>
      <c r="K283" s="12">
        <f t="shared" si="500"/>
        <v>2.4851031321619561</v>
      </c>
      <c r="L283" s="15">
        <f t="shared" si="501"/>
        <v>0.32467532467532467</v>
      </c>
      <c r="M283" s="15">
        <f t="shared" si="502"/>
        <v>0.29411764705882354</v>
      </c>
      <c r="N283" s="15">
        <f t="shared" si="503"/>
        <v>0.41666666666666669</v>
      </c>
      <c r="O283" s="16">
        <f t="shared" si="504"/>
        <v>0.31355671687672909</v>
      </c>
      <c r="P283" s="16">
        <f t="shared" si="505"/>
        <v>0.28404549646480171</v>
      </c>
      <c r="Q283" s="16">
        <f t="shared" si="506"/>
        <v>0.40239778665846904</v>
      </c>
    </row>
    <row r="284" spans="1:22" x14ac:dyDescent="0.25">
      <c r="A284" s="92"/>
      <c r="B284" s="3" t="s">
        <v>647</v>
      </c>
      <c r="C284" s="3" t="s">
        <v>332</v>
      </c>
      <c r="D284" s="3" t="s">
        <v>200</v>
      </c>
      <c r="E284" s="3" t="s">
        <v>168</v>
      </c>
      <c r="F284" s="3" t="s">
        <v>76</v>
      </c>
      <c r="G284" s="10">
        <f t="shared" si="497"/>
        <v>1.0346283561823835</v>
      </c>
      <c r="H284" s="11">
        <f t="shared" si="485"/>
        <v>3.4628356182383468E-2</v>
      </c>
      <c r="I284" s="12">
        <f t="shared" si="498"/>
        <v>2.9900759493670885</v>
      </c>
      <c r="J284" s="12">
        <f t="shared" si="499"/>
        <v>3.8798563356839382</v>
      </c>
      <c r="K284" s="12">
        <f t="shared" si="500"/>
        <v>2.4520692041522487</v>
      </c>
      <c r="L284" s="15">
        <f t="shared" si="501"/>
        <v>0.34602076124567471</v>
      </c>
      <c r="M284" s="15">
        <f t="shared" si="502"/>
        <v>0.26666666666666666</v>
      </c>
      <c r="N284" s="15">
        <f t="shared" si="503"/>
        <v>0.42194092827004215</v>
      </c>
      <c r="O284" s="16">
        <f t="shared" si="504"/>
        <v>0.33443966539099806</v>
      </c>
      <c r="P284" s="16">
        <f t="shared" si="505"/>
        <v>0.25774150212799585</v>
      </c>
      <c r="Q284" s="16">
        <f t="shared" si="506"/>
        <v>0.40781883248100614</v>
      </c>
    </row>
    <row r="285" spans="1:22" x14ac:dyDescent="0.25">
      <c r="A285" s="92"/>
      <c r="B285" s="3" t="s">
        <v>634</v>
      </c>
      <c r="C285" s="3" t="s">
        <v>406</v>
      </c>
      <c r="D285" s="3" t="s">
        <v>122</v>
      </c>
      <c r="E285" s="3" t="s">
        <v>166</v>
      </c>
      <c r="F285" s="3" t="s">
        <v>68</v>
      </c>
      <c r="G285" s="10">
        <f t="shared" si="497"/>
        <v>1.0344019188358811</v>
      </c>
      <c r="H285" s="11">
        <f t="shared" si="485"/>
        <v>3.4401918835881062E-2</v>
      </c>
      <c r="I285" s="12">
        <f t="shared" si="498"/>
        <v>3.6410947543023013</v>
      </c>
      <c r="J285" s="12">
        <f t="shared" si="499"/>
        <v>3.8376311188811187</v>
      </c>
      <c r="K285" s="12">
        <f t="shared" si="500"/>
        <v>2.1515559911786326</v>
      </c>
      <c r="L285" s="15">
        <f t="shared" si="501"/>
        <v>0.28409090909090912</v>
      </c>
      <c r="M285" s="15">
        <f t="shared" si="502"/>
        <v>0.26954177897574122</v>
      </c>
      <c r="N285" s="15">
        <f t="shared" si="503"/>
        <v>0.48076923076923073</v>
      </c>
      <c r="O285" s="16">
        <f t="shared" si="504"/>
        <v>0.27464267410739707</v>
      </c>
      <c r="P285" s="16">
        <f t="shared" si="505"/>
        <v>0.26057741586470018</v>
      </c>
      <c r="Q285" s="16">
        <f t="shared" si="506"/>
        <v>0.46477991002790275</v>
      </c>
    </row>
    <row r="286" spans="1:22" x14ac:dyDescent="0.25">
      <c r="A286" s="92"/>
      <c r="B286" s="3" t="s">
        <v>635</v>
      </c>
      <c r="C286" s="3" t="s">
        <v>131</v>
      </c>
      <c r="D286" s="3" t="s">
        <v>450</v>
      </c>
      <c r="E286" s="3" t="s">
        <v>143</v>
      </c>
      <c r="F286" s="3" t="s">
        <v>68</v>
      </c>
      <c r="G286" s="10">
        <f t="shared" si="497"/>
        <v>1.0388716974082828</v>
      </c>
      <c r="H286" s="11">
        <f t="shared" si="485"/>
        <v>3.8871697408282779E-2</v>
      </c>
      <c r="I286" s="12">
        <f t="shared" si="498"/>
        <v>2.5556243756243755</v>
      </c>
      <c r="J286" s="12">
        <f t="shared" si="499"/>
        <v>3.3763330165769192</v>
      </c>
      <c r="K286" s="12">
        <f t="shared" si="500"/>
        <v>3.1997248280175112</v>
      </c>
      <c r="L286" s="15">
        <f t="shared" si="501"/>
        <v>0.4065040650406504</v>
      </c>
      <c r="M286" s="15">
        <f t="shared" si="502"/>
        <v>0.30769230769230771</v>
      </c>
      <c r="N286" s="15">
        <f t="shared" si="503"/>
        <v>0.32467532467532467</v>
      </c>
      <c r="O286" s="16">
        <f t="shared" si="504"/>
        <v>0.39129381044336209</v>
      </c>
      <c r="P286" s="16">
        <f t="shared" si="505"/>
        <v>0.29617931498174482</v>
      </c>
      <c r="Q286" s="16">
        <f t="shared" si="506"/>
        <v>0.31252687457489303</v>
      </c>
    </row>
    <row r="287" spans="1:22" s="85" customFormat="1" x14ac:dyDescent="0.25">
      <c r="A287" s="92"/>
      <c r="B287" s="77" t="s">
        <v>644</v>
      </c>
      <c r="C287" s="77"/>
      <c r="D287" s="77"/>
      <c r="E287" s="77"/>
      <c r="F287" s="77"/>
      <c r="G287" s="78"/>
      <c r="H287" s="79"/>
      <c r="I287" s="80"/>
      <c r="J287" s="80"/>
      <c r="K287" s="80"/>
      <c r="L287" s="81"/>
      <c r="M287" s="81"/>
      <c r="N287" s="81"/>
      <c r="O287" s="81"/>
      <c r="P287" s="81"/>
      <c r="Q287" s="81"/>
      <c r="R287" s="82"/>
      <c r="S287" s="83"/>
      <c r="T287" s="83"/>
      <c r="U287" s="82"/>
      <c r="V287" s="84"/>
    </row>
    <row r="288" spans="1:22" x14ac:dyDescent="0.25">
      <c r="A288" s="92"/>
      <c r="B288" s="3" t="s">
        <v>645</v>
      </c>
      <c r="C288" s="3" t="s">
        <v>404</v>
      </c>
      <c r="D288" s="3" t="s">
        <v>149</v>
      </c>
      <c r="E288" s="3" t="s">
        <v>388</v>
      </c>
      <c r="F288" s="3" t="s">
        <v>72</v>
      </c>
      <c r="G288" s="10">
        <f t="shared" si="497"/>
        <v>1.0347276080175103</v>
      </c>
      <c r="H288" s="11">
        <f t="shared" si="485"/>
        <v>3.4727608017510292E-2</v>
      </c>
      <c r="I288" s="12">
        <f t="shared" si="498"/>
        <v>3.1766137566137562</v>
      </c>
      <c r="J288" s="12">
        <f t="shared" si="499"/>
        <v>3.9112703583061887</v>
      </c>
      <c r="K288" s="12">
        <f t="shared" si="500"/>
        <v>2.3281371180393982</v>
      </c>
      <c r="L288" s="15">
        <f t="shared" si="501"/>
        <v>0.32573289902280134</v>
      </c>
      <c r="M288" s="15">
        <f t="shared" si="502"/>
        <v>0.26455026455026459</v>
      </c>
      <c r="N288" s="15">
        <f t="shared" si="503"/>
        <v>0.44444444444444442</v>
      </c>
      <c r="O288" s="16">
        <f t="shared" si="504"/>
        <v>0.31480062627002903</v>
      </c>
      <c r="P288" s="16">
        <f t="shared" si="505"/>
        <v>0.25567140810819816</v>
      </c>
      <c r="Q288" s="16">
        <f t="shared" si="506"/>
        <v>0.42952796562177287</v>
      </c>
    </row>
    <row r="289" spans="1:22" s="62" customFormat="1" x14ac:dyDescent="0.25">
      <c r="A289" s="92"/>
      <c r="B289" s="61" t="s">
        <v>640</v>
      </c>
      <c r="C289" s="61">
        <v>4.62</v>
      </c>
      <c r="D289" s="61">
        <v>4</v>
      </c>
      <c r="E289" s="61">
        <v>1.7</v>
      </c>
      <c r="F289" s="61"/>
      <c r="G289" s="68">
        <f t="shared" ref="G289" si="529">(((1/C289)+(1/D289)+(1/E289)))</f>
        <v>1.0546855105678636</v>
      </c>
      <c r="H289" s="63">
        <f t="shared" ref="H289" si="530">G289-1</f>
        <v>5.4685510567863638E-2</v>
      </c>
      <c r="I289" s="64">
        <f t="shared" ref="I289" si="531">C289*G289</f>
        <v>4.8726470588235298</v>
      </c>
      <c r="J289" s="64">
        <f t="shared" ref="J289" si="532">D289*G289</f>
        <v>4.2187420422714546</v>
      </c>
      <c r="K289" s="64">
        <f t="shared" ref="K289" si="533">E289*G289</f>
        <v>1.7929653679653681</v>
      </c>
      <c r="L289" s="65">
        <f t="shared" ref="L289" si="534">(1/C289)</f>
        <v>0.21645021645021645</v>
      </c>
      <c r="M289" s="65">
        <f t="shared" ref="M289" si="535">(1/D289)</f>
        <v>0.25</v>
      </c>
      <c r="N289" s="65">
        <f t="shared" ref="N289" si="536">(1/E289)</f>
        <v>0.58823529411764708</v>
      </c>
      <c r="O289" s="65">
        <f t="shared" ref="O289" si="537">(1/I289)</f>
        <v>0.20522725900887304</v>
      </c>
      <c r="P289" s="65">
        <f t="shared" ref="P289" si="538">(1/J289)</f>
        <v>0.23703748415524836</v>
      </c>
      <c r="Q289" s="65">
        <f t="shared" ref="Q289" si="539">(1/K289)</f>
        <v>0.55773525683587855</v>
      </c>
      <c r="R289" s="66">
        <v>2</v>
      </c>
      <c r="S289" s="67" t="s">
        <v>1567</v>
      </c>
      <c r="T289" s="67" t="s">
        <v>1570</v>
      </c>
      <c r="U289" s="66" t="s">
        <v>1579</v>
      </c>
      <c r="V289" s="72"/>
    </row>
    <row r="290" spans="1:22" x14ac:dyDescent="0.25">
      <c r="A290" s="92"/>
      <c r="B290" s="3" t="s">
        <v>636</v>
      </c>
      <c r="C290" s="3" t="s">
        <v>395</v>
      </c>
      <c r="D290" s="3" t="s">
        <v>122</v>
      </c>
      <c r="E290" s="3" t="s">
        <v>332</v>
      </c>
      <c r="F290" s="3" t="s">
        <v>68</v>
      </c>
      <c r="G290" s="10">
        <f t="shared" si="497"/>
        <v>1.0357306074483068</v>
      </c>
      <c r="H290" s="11">
        <f t="shared" si="485"/>
        <v>3.5730607448306806E-2</v>
      </c>
      <c r="I290" s="12">
        <f t="shared" si="498"/>
        <v>2.4650388457269701</v>
      </c>
      <c r="J290" s="12">
        <f t="shared" si="499"/>
        <v>3.8425605536332181</v>
      </c>
      <c r="K290" s="12">
        <f t="shared" si="500"/>
        <v>2.993261455525607</v>
      </c>
      <c r="L290" s="15">
        <f t="shared" si="501"/>
        <v>0.42016806722689076</v>
      </c>
      <c r="M290" s="15">
        <f t="shared" si="502"/>
        <v>0.26954177897574122</v>
      </c>
      <c r="N290" s="15">
        <f t="shared" si="503"/>
        <v>0.34602076124567471</v>
      </c>
      <c r="O290" s="16">
        <f t="shared" si="504"/>
        <v>0.40567312021611884</v>
      </c>
      <c r="P290" s="16">
        <f t="shared" si="505"/>
        <v>0.26024313372354796</v>
      </c>
      <c r="Q290" s="16">
        <f t="shared" si="506"/>
        <v>0.33408374606033314</v>
      </c>
    </row>
    <row r="291" spans="1:22" x14ac:dyDescent="0.25">
      <c r="A291" s="56"/>
      <c r="B291" s="55"/>
      <c r="C291" s="55"/>
      <c r="D291" s="55"/>
      <c r="E291" s="55"/>
      <c r="F291" s="55"/>
      <c r="R291" s="57"/>
      <c r="U291" s="57"/>
    </row>
  </sheetData>
  <mergeCells count="18">
    <mergeCell ref="A86:A100"/>
    <mergeCell ref="A2:A18"/>
    <mergeCell ref="A19:A35"/>
    <mergeCell ref="A36:A52"/>
    <mergeCell ref="A53:A69"/>
    <mergeCell ref="A70:A85"/>
    <mergeCell ref="A276:A290"/>
    <mergeCell ref="A101:A116"/>
    <mergeCell ref="A117:A130"/>
    <mergeCell ref="A131:A147"/>
    <mergeCell ref="A148:A163"/>
    <mergeCell ref="A164:A180"/>
    <mergeCell ref="A181:A197"/>
    <mergeCell ref="A198:A214"/>
    <mergeCell ref="A215:A228"/>
    <mergeCell ref="A229:A245"/>
    <mergeCell ref="A246:A261"/>
    <mergeCell ref="A262:A27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9"/>
  <sheetViews>
    <sheetView zoomScale="90" zoomScaleNormal="90" workbookViewId="0">
      <pane ySplit="1" topLeftCell="A203" activePane="bottomLeft" state="frozen"/>
      <selection pane="bottomLeft" activeCell="S261" sqref="S261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2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8" si="0">(((1/C3)+(1/D3)+(1/E3)))</f>
        <v>1.0315472925631841</v>
      </c>
      <c r="H3" s="11">
        <f t="shared" ref="H3:H78" si="1">G3-1</f>
        <v>3.1547292563184115E-2</v>
      </c>
      <c r="I3" s="12">
        <f t="shared" ref="I3:I78" si="2">C3*G3</f>
        <v>1.4854281012909851</v>
      </c>
      <c r="J3" s="12">
        <f t="shared" ref="J3:J78" si="3">D3*G3</f>
        <v>5.2402602462209753</v>
      </c>
      <c r="K3" s="12">
        <f t="shared" ref="K3:K78" si="4">E3*G3</f>
        <v>7.3549321959755023</v>
      </c>
      <c r="L3" s="15">
        <f t="shared" ref="L3:L78" si="5">(1/C3)</f>
        <v>0.69444444444444442</v>
      </c>
      <c r="M3" s="15">
        <f t="shared" ref="M3:M78" si="6">(1/D3)</f>
        <v>0.19685039370078738</v>
      </c>
      <c r="N3" s="15">
        <f t="shared" ref="N3:N78" si="7">(1/E3)</f>
        <v>0.14025245441795231</v>
      </c>
      <c r="O3" s="16">
        <f t="shared" ref="O3:O78" si="8">(1/I3)</f>
        <v>0.67320659891306778</v>
      </c>
      <c r="P3" s="16">
        <f t="shared" ref="P3:P78" si="9">(1/J3)</f>
        <v>0.19083021701472785</v>
      </c>
      <c r="Q3" s="16">
        <f t="shared" ref="Q3:Q78" si="10">(1/K3)</f>
        <v>0.13596318407220442</v>
      </c>
    </row>
    <row r="4" spans="1:22" x14ac:dyDescent="0.25">
      <c r="A4" s="92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2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2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2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2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2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2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2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2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2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2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2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2"/>
      <c r="B16" s="48" t="s">
        <v>707</v>
      </c>
      <c r="C16" s="48"/>
      <c r="D16" s="48"/>
      <c r="E16" s="48"/>
      <c r="F16" s="48"/>
      <c r="R16" s="49"/>
    </row>
    <row r="17" spans="1:22" x14ac:dyDescent="0.25">
      <c r="A17" s="92"/>
      <c r="B17" s="48" t="s">
        <v>708</v>
      </c>
      <c r="C17" s="48"/>
      <c r="D17" s="48"/>
      <c r="E17" s="48"/>
      <c r="F17" s="48"/>
      <c r="R17" s="49"/>
    </row>
    <row r="18" spans="1:22" x14ac:dyDescent="0.25">
      <c r="A18" s="92"/>
      <c r="B18" s="48" t="s">
        <v>715</v>
      </c>
      <c r="C18" s="48"/>
      <c r="D18" s="48"/>
      <c r="E18" s="48"/>
      <c r="F18" s="48"/>
      <c r="R18" s="49"/>
    </row>
    <row r="19" spans="1:22" x14ac:dyDescent="0.25">
      <c r="A19" s="92"/>
      <c r="B19" s="48" t="s">
        <v>714</v>
      </c>
      <c r="C19" s="48"/>
      <c r="D19" s="48"/>
      <c r="E19" s="48"/>
      <c r="F19" s="48"/>
      <c r="R19" s="49"/>
    </row>
    <row r="20" spans="1:22" x14ac:dyDescent="0.25">
      <c r="A20" s="92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2" x14ac:dyDescent="0.25">
      <c r="A21" s="91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2" x14ac:dyDescent="0.25">
      <c r="A22" s="92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2" x14ac:dyDescent="0.25">
      <c r="A23" s="92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2" s="59" customFormat="1" x14ac:dyDescent="0.25">
      <c r="A24" s="92"/>
      <c r="B24" s="58" t="s">
        <v>693</v>
      </c>
      <c r="C24" s="58"/>
      <c r="D24" s="58"/>
      <c r="E24" s="58"/>
      <c r="F24" s="58"/>
      <c r="G24" s="90"/>
      <c r="H24" s="74"/>
      <c r="I24" s="75"/>
      <c r="J24" s="75"/>
      <c r="K24" s="75"/>
      <c r="L24" s="76"/>
      <c r="M24" s="76"/>
      <c r="N24" s="76"/>
      <c r="O24" s="76"/>
      <c r="P24" s="76"/>
      <c r="Q24" s="76"/>
      <c r="R24" s="70"/>
      <c r="S24" s="60"/>
      <c r="T24" s="60"/>
      <c r="V24" s="73">
        <v>44003</v>
      </c>
    </row>
    <row r="25" spans="1:22" x14ac:dyDescent="0.25">
      <c r="A25" s="92"/>
      <c r="B25" s="3" t="s">
        <v>695</v>
      </c>
      <c r="C25" s="3" t="s">
        <v>649</v>
      </c>
      <c r="D25" s="3" t="s">
        <v>129</v>
      </c>
      <c r="E25" s="3" t="s">
        <v>411</v>
      </c>
      <c r="F25" s="3" t="s">
        <v>72</v>
      </c>
      <c r="G25" s="10">
        <f t="shared" si="0"/>
        <v>1.0259453148178277</v>
      </c>
      <c r="H25" s="11">
        <f t="shared" si="1"/>
        <v>2.5945314817827692E-2</v>
      </c>
      <c r="I25" s="12">
        <f t="shared" si="2"/>
        <v>3.3035439137134053</v>
      </c>
      <c r="J25" s="12">
        <f t="shared" si="3"/>
        <v>3.6318464144551101</v>
      </c>
      <c r="K25" s="12">
        <f t="shared" si="4"/>
        <v>2.3699336772291821</v>
      </c>
      <c r="L25" s="15">
        <f t="shared" si="5"/>
        <v>0.3105590062111801</v>
      </c>
      <c r="M25" s="15">
        <f t="shared" si="6"/>
        <v>0.2824858757062147</v>
      </c>
      <c r="N25" s="15">
        <f t="shared" si="7"/>
        <v>0.4329004329004329</v>
      </c>
      <c r="O25" s="16">
        <f t="shared" si="8"/>
        <v>0.30270522388059701</v>
      </c>
      <c r="P25" s="16">
        <f t="shared" si="9"/>
        <v>0.27534203980099503</v>
      </c>
      <c r="Q25" s="16">
        <f t="shared" si="10"/>
        <v>0.42195273631840796</v>
      </c>
    </row>
    <row r="26" spans="1:22" x14ac:dyDescent="0.25">
      <c r="A26" s="92"/>
      <c r="B26" s="3" t="s">
        <v>707</v>
      </c>
      <c r="C26" s="3" t="s">
        <v>365</v>
      </c>
      <c r="D26" s="3" t="s">
        <v>441</v>
      </c>
      <c r="E26" s="3" t="s">
        <v>314</v>
      </c>
      <c r="F26" s="3" t="s">
        <v>68</v>
      </c>
      <c r="G26" s="10">
        <f t="shared" si="0"/>
        <v>1.0268908039689968</v>
      </c>
      <c r="H26" s="11">
        <f t="shared" si="1"/>
        <v>2.689080396899679E-2</v>
      </c>
      <c r="I26" s="12">
        <f t="shared" si="2"/>
        <v>4.4977817213842055</v>
      </c>
      <c r="J26" s="12">
        <f t="shared" si="3"/>
        <v>4.0254119515584676</v>
      </c>
      <c r="K26" s="12">
        <f t="shared" si="4"/>
        <v>1.8894790793029541</v>
      </c>
      <c r="L26" s="15">
        <f t="shared" si="5"/>
        <v>0.22831050228310504</v>
      </c>
      <c r="M26" s="15">
        <f t="shared" si="6"/>
        <v>0.25510204081632654</v>
      </c>
      <c r="N26" s="15">
        <f t="shared" si="7"/>
        <v>0.54347826086956519</v>
      </c>
      <c r="O26" s="16">
        <f t="shared" si="8"/>
        <v>0.22233182087196687</v>
      </c>
      <c r="P26" s="16">
        <f t="shared" si="9"/>
        <v>0.24842177944367724</v>
      </c>
      <c r="Q26" s="16">
        <f t="shared" si="10"/>
        <v>0.52924639968435583</v>
      </c>
    </row>
    <row r="27" spans="1:22" x14ac:dyDescent="0.25">
      <c r="A27" s="92"/>
      <c r="B27" s="3" t="s">
        <v>708</v>
      </c>
      <c r="C27" s="3" t="s">
        <v>709</v>
      </c>
      <c r="D27" s="3" t="s">
        <v>710</v>
      </c>
      <c r="E27" s="3" t="s">
        <v>100</v>
      </c>
      <c r="F27" s="3" t="s">
        <v>68</v>
      </c>
      <c r="G27" s="10">
        <f t="shared" si="0"/>
        <v>1.0325312359555054</v>
      </c>
      <c r="H27" s="11">
        <f t="shared" si="1"/>
        <v>3.2531235955505444E-2</v>
      </c>
      <c r="I27" s="12">
        <f t="shared" si="2"/>
        <v>8.6319611325880246</v>
      </c>
      <c r="J27" s="12">
        <f t="shared" si="3"/>
        <v>5.8131508584294957</v>
      </c>
      <c r="K27" s="12">
        <f t="shared" si="4"/>
        <v>1.4042424808994876</v>
      </c>
      <c r="L27" s="15">
        <f t="shared" si="5"/>
        <v>0.11961722488038279</v>
      </c>
      <c r="M27" s="15">
        <f t="shared" si="6"/>
        <v>0.17761989342806395</v>
      </c>
      <c r="N27" s="15">
        <f t="shared" si="7"/>
        <v>0.73529411764705876</v>
      </c>
      <c r="O27" s="16">
        <f t="shared" si="8"/>
        <v>0.11584852904686112</v>
      </c>
      <c r="P27" s="16">
        <f t="shared" si="9"/>
        <v>0.17202374828272804</v>
      </c>
      <c r="Q27" s="16">
        <f t="shared" si="10"/>
        <v>0.71212772267041091</v>
      </c>
    </row>
    <row r="28" spans="1:22" x14ac:dyDescent="0.25">
      <c r="A28" s="92"/>
      <c r="B28" s="3" t="s">
        <v>696</v>
      </c>
      <c r="C28" s="3" t="s">
        <v>711</v>
      </c>
      <c r="D28" s="3" t="s">
        <v>712</v>
      </c>
      <c r="E28" s="3" t="s">
        <v>713</v>
      </c>
      <c r="F28" s="3" t="s">
        <v>68</v>
      </c>
      <c r="G28" s="10">
        <f t="shared" si="0"/>
        <v>1.0337422312012268</v>
      </c>
      <c r="H28" s="11">
        <f t="shared" si="1"/>
        <v>3.3742231201226769E-2</v>
      </c>
      <c r="I28" s="12">
        <f t="shared" si="2"/>
        <v>15.030612041665837</v>
      </c>
      <c r="J28" s="12">
        <f t="shared" si="3"/>
        <v>8.7971463875224387</v>
      </c>
      <c r="K28" s="12">
        <f t="shared" si="4"/>
        <v>1.2198158328174475</v>
      </c>
      <c r="L28" s="15">
        <f t="shared" si="5"/>
        <v>6.8775790921595609E-2</v>
      </c>
      <c r="M28" s="15">
        <f t="shared" si="6"/>
        <v>0.11750881316098707</v>
      </c>
      <c r="N28" s="15">
        <f t="shared" si="7"/>
        <v>0.84745762711864414</v>
      </c>
      <c r="O28" s="16">
        <f t="shared" si="8"/>
        <v>6.6530890241058363E-2</v>
      </c>
      <c r="P28" s="16">
        <f t="shared" si="9"/>
        <v>0.11367322492420549</v>
      </c>
      <c r="Q28" s="16">
        <f t="shared" si="10"/>
        <v>0.8197958848347362</v>
      </c>
    </row>
    <row r="29" spans="1:22" x14ac:dyDescent="0.25">
      <c r="A29" s="92"/>
      <c r="B29" s="3" t="s">
        <v>699</v>
      </c>
      <c r="C29" s="3" t="s">
        <v>160</v>
      </c>
      <c r="D29" s="3" t="s">
        <v>129</v>
      </c>
      <c r="E29" s="3" t="s">
        <v>67</v>
      </c>
      <c r="F29" s="3" t="s">
        <v>72</v>
      </c>
      <c r="G29" s="10">
        <f t="shared" si="0"/>
        <v>1.0275533731101607</v>
      </c>
      <c r="H29" s="11">
        <f t="shared" si="1"/>
        <v>2.7553373110160706E-2</v>
      </c>
      <c r="I29" s="12">
        <f t="shared" si="2"/>
        <v>2.1989642184557439</v>
      </c>
      <c r="J29" s="12">
        <f t="shared" si="3"/>
        <v>3.6375389408099688</v>
      </c>
      <c r="K29" s="12">
        <f t="shared" si="4"/>
        <v>3.6991921431965786</v>
      </c>
      <c r="L29" s="15">
        <f t="shared" si="5"/>
        <v>0.46728971962616822</v>
      </c>
      <c r="M29" s="15">
        <f t="shared" si="6"/>
        <v>0.2824858757062147</v>
      </c>
      <c r="N29" s="15">
        <f t="shared" si="7"/>
        <v>0.27777777777777779</v>
      </c>
      <c r="O29" s="16">
        <f t="shared" si="8"/>
        <v>0.45475955979959748</v>
      </c>
      <c r="P29" s="16">
        <f t="shared" si="9"/>
        <v>0.27491114631953067</v>
      </c>
      <c r="Q29" s="16">
        <f t="shared" si="10"/>
        <v>0.27032929388087185</v>
      </c>
    </row>
    <row r="30" spans="1:22" x14ac:dyDescent="0.25">
      <c r="A30" s="92"/>
      <c r="B30" s="3" t="s">
        <v>714</v>
      </c>
      <c r="C30" s="3" t="s">
        <v>160</v>
      </c>
      <c r="D30" s="3" t="s">
        <v>155</v>
      </c>
      <c r="E30" s="3" t="s">
        <v>106</v>
      </c>
      <c r="F30" s="3" t="s">
        <v>72</v>
      </c>
      <c r="G30" s="10">
        <f t="shared" si="0"/>
        <v>1.0298211899182126</v>
      </c>
      <c r="H30" s="11">
        <f t="shared" si="1"/>
        <v>2.9821189918212587E-2</v>
      </c>
      <c r="I30" s="12">
        <f t="shared" si="2"/>
        <v>2.2038173464249748</v>
      </c>
      <c r="J30" s="12">
        <f t="shared" si="3"/>
        <v>3.954513369285936</v>
      </c>
      <c r="K30" s="12">
        <f t="shared" si="4"/>
        <v>3.4087081386292839</v>
      </c>
      <c r="L30" s="15">
        <f t="shared" si="5"/>
        <v>0.46728971962616822</v>
      </c>
      <c r="M30" s="15">
        <f t="shared" si="6"/>
        <v>0.26041666666666669</v>
      </c>
      <c r="N30" s="15">
        <f t="shared" si="7"/>
        <v>0.30211480362537763</v>
      </c>
      <c r="O30" s="16">
        <f t="shared" si="8"/>
        <v>0.45375811276837286</v>
      </c>
      <c r="P30" s="16">
        <f t="shared" si="9"/>
        <v>0.25287561492820781</v>
      </c>
      <c r="Q30" s="16">
        <f t="shared" si="10"/>
        <v>0.29336627230341927</v>
      </c>
    </row>
    <row r="31" spans="1:22" x14ac:dyDescent="0.25">
      <c r="A31" s="92"/>
      <c r="B31" s="48" t="s">
        <v>684</v>
      </c>
      <c r="C31" s="48"/>
      <c r="D31" s="48"/>
      <c r="E31" s="48"/>
      <c r="F31" s="48"/>
      <c r="R31" s="49"/>
    </row>
    <row r="32" spans="1:22" x14ac:dyDescent="0.25">
      <c r="A32" s="92"/>
      <c r="B32" s="3" t="s">
        <v>702</v>
      </c>
      <c r="C32" s="3" t="s">
        <v>528</v>
      </c>
      <c r="D32" s="3" t="s">
        <v>406</v>
      </c>
      <c r="E32" s="3" t="s">
        <v>516</v>
      </c>
      <c r="F32" s="3" t="s">
        <v>68</v>
      </c>
      <c r="G32" s="10">
        <f t="shared" si="0"/>
        <v>1.0289184952978057</v>
      </c>
      <c r="H32" s="11">
        <f t="shared" si="1"/>
        <v>2.8918495297805658E-2</v>
      </c>
      <c r="I32" s="12">
        <f t="shared" si="2"/>
        <v>2.572296238244514</v>
      </c>
      <c r="J32" s="12">
        <f t="shared" si="3"/>
        <v>3.621793103448276</v>
      </c>
      <c r="K32" s="12">
        <f t="shared" si="4"/>
        <v>2.9838636363636364</v>
      </c>
      <c r="L32" s="15">
        <f t="shared" si="5"/>
        <v>0.4</v>
      </c>
      <c r="M32" s="15">
        <f t="shared" si="6"/>
        <v>0.28409090909090912</v>
      </c>
      <c r="N32" s="15">
        <f t="shared" si="7"/>
        <v>0.34482758620689657</v>
      </c>
      <c r="O32" s="16">
        <f t="shared" si="8"/>
        <v>0.3887577119354102</v>
      </c>
      <c r="P32" s="16">
        <f t="shared" si="9"/>
        <v>0.27610632949958108</v>
      </c>
      <c r="Q32" s="16">
        <f t="shared" si="10"/>
        <v>0.33513595856500877</v>
      </c>
    </row>
    <row r="33" spans="1:22" x14ac:dyDescent="0.25">
      <c r="A33" s="92"/>
      <c r="B33" s="48" t="s">
        <v>693</v>
      </c>
      <c r="C33" s="48"/>
      <c r="D33" s="48"/>
      <c r="E33" s="48"/>
      <c r="F33" s="48"/>
      <c r="R33" s="49"/>
    </row>
    <row r="34" spans="1:22" x14ac:dyDescent="0.25">
      <c r="A34" s="92"/>
      <c r="B34" s="3" t="s">
        <v>703</v>
      </c>
      <c r="C34" s="3" t="s">
        <v>275</v>
      </c>
      <c r="D34" s="3" t="s">
        <v>66</v>
      </c>
      <c r="E34" s="3" t="s">
        <v>671</v>
      </c>
      <c r="F34" s="3" t="s">
        <v>68</v>
      </c>
      <c r="G34" s="10">
        <f t="shared" si="0"/>
        <v>1.0273002305032655</v>
      </c>
      <c r="H34" s="11">
        <f t="shared" si="1"/>
        <v>2.7300230503265466E-2</v>
      </c>
      <c r="I34" s="12">
        <f t="shared" si="2"/>
        <v>4.2222039473684214</v>
      </c>
      <c r="J34" s="12">
        <f t="shared" si="3"/>
        <v>3.9037408759124084</v>
      </c>
      <c r="K34" s="12">
        <f t="shared" si="4"/>
        <v>1.9724164425662696</v>
      </c>
      <c r="L34" s="15">
        <f t="shared" si="5"/>
        <v>0.24330900243309</v>
      </c>
      <c r="M34" s="15">
        <f t="shared" si="6"/>
        <v>0.26315789473684209</v>
      </c>
      <c r="N34" s="15">
        <f t="shared" si="7"/>
        <v>0.52083333333333337</v>
      </c>
      <c r="O34" s="16">
        <f t="shared" si="8"/>
        <v>0.23684313038058508</v>
      </c>
      <c r="P34" s="16">
        <f t="shared" si="9"/>
        <v>0.25616454364847496</v>
      </c>
      <c r="Q34" s="16">
        <f t="shared" si="10"/>
        <v>0.50699232597094002</v>
      </c>
    </row>
    <row r="35" spans="1:22" x14ac:dyDescent="0.25">
      <c r="A35" s="92"/>
      <c r="B35" s="48" t="s">
        <v>694</v>
      </c>
      <c r="C35" s="48"/>
      <c r="D35" s="48"/>
      <c r="E35" s="48"/>
      <c r="F35" s="48"/>
      <c r="R35" s="49"/>
    </row>
    <row r="36" spans="1:22" x14ac:dyDescent="0.25">
      <c r="A36" s="92"/>
      <c r="B36" s="48" t="s">
        <v>697</v>
      </c>
      <c r="C36" s="48"/>
      <c r="D36" s="48"/>
      <c r="E36" s="48"/>
      <c r="F36" s="48"/>
      <c r="R36" s="49"/>
    </row>
    <row r="37" spans="1:22" x14ac:dyDescent="0.25">
      <c r="A37" s="92"/>
      <c r="B37" s="3" t="s">
        <v>715</v>
      </c>
      <c r="C37" s="3" t="s">
        <v>177</v>
      </c>
      <c r="D37" s="3" t="s">
        <v>344</v>
      </c>
      <c r="E37" s="3" t="s">
        <v>670</v>
      </c>
      <c r="F37" s="3" t="s">
        <v>72</v>
      </c>
      <c r="G37" s="10">
        <f t="shared" si="0"/>
        <v>1.0303172811910495</v>
      </c>
      <c r="H37" s="11">
        <f t="shared" si="1"/>
        <v>3.0317281191049483E-2</v>
      </c>
      <c r="I37" s="12">
        <f t="shared" si="2"/>
        <v>2.957010597018312</v>
      </c>
      <c r="J37" s="12">
        <f t="shared" si="3"/>
        <v>3.5752009657329418</v>
      </c>
      <c r="K37" s="12">
        <f t="shared" si="4"/>
        <v>2.6170058942252656</v>
      </c>
      <c r="L37" s="15">
        <f t="shared" si="5"/>
        <v>0.34843205574912889</v>
      </c>
      <c r="M37" s="15">
        <f t="shared" si="6"/>
        <v>0.28818443804034583</v>
      </c>
      <c r="N37" s="15">
        <f t="shared" si="7"/>
        <v>0.39370078740157477</v>
      </c>
      <c r="O37" s="16">
        <f t="shared" si="8"/>
        <v>0.33817937649880098</v>
      </c>
      <c r="P37" s="16">
        <f t="shared" si="9"/>
        <v>0.27970455635491609</v>
      </c>
      <c r="Q37" s="16">
        <f t="shared" si="10"/>
        <v>0.38211606714628299</v>
      </c>
    </row>
    <row r="38" spans="1:22" s="85" customFormat="1" x14ac:dyDescent="0.25">
      <c r="A38" s="92"/>
      <c r="B38" s="77" t="s">
        <v>701</v>
      </c>
      <c r="C38" s="77">
        <v>3.4</v>
      </c>
      <c r="D38" s="77">
        <v>3.36</v>
      </c>
      <c r="E38" s="77">
        <v>2.34</v>
      </c>
      <c r="F38" s="77"/>
      <c r="G38" s="78">
        <f t="shared" ref="G38" si="11">(((1/C38)+(1/D38)+(1/E38)))</f>
        <v>1.0190871220282984</v>
      </c>
      <c r="H38" s="79">
        <f t="shared" ref="H38" si="12">G38-1</f>
        <v>1.9087122028298431E-2</v>
      </c>
      <c r="I38" s="80">
        <f t="shared" ref="I38" si="13">C38*G38</f>
        <v>3.4648962148962146</v>
      </c>
      <c r="J38" s="80">
        <f t="shared" ref="J38" si="14">D38*G38</f>
        <v>3.4241327300150828</v>
      </c>
      <c r="K38" s="80">
        <f t="shared" ref="K38" si="15">E38*G38</f>
        <v>2.384663865546218</v>
      </c>
      <c r="L38" s="81">
        <f t="shared" ref="L38" si="16">(1/C38)</f>
        <v>0.29411764705882354</v>
      </c>
      <c r="M38" s="81">
        <f t="shared" ref="M38" si="17">(1/D38)</f>
        <v>0.29761904761904762</v>
      </c>
      <c r="N38" s="81">
        <f t="shared" ref="N38" si="18">(1/E38)</f>
        <v>0.42735042735042739</v>
      </c>
      <c r="O38" s="81">
        <f t="shared" ref="O38" si="19">(1/I38)</f>
        <v>0.28860893313364466</v>
      </c>
      <c r="P38" s="81">
        <f t="shared" ref="P38" si="20">(1/J38)</f>
        <v>0.29204475376618799</v>
      </c>
      <c r="Q38" s="81">
        <f t="shared" ref="Q38" si="21">(1/K38)</f>
        <v>0.41934631310016746</v>
      </c>
      <c r="R38" s="82">
        <v>2</v>
      </c>
      <c r="S38" s="83" t="s">
        <v>1582</v>
      </c>
      <c r="T38" s="83" t="s">
        <v>1577</v>
      </c>
      <c r="V38" s="84">
        <v>43999</v>
      </c>
    </row>
    <row r="39" spans="1:22" x14ac:dyDescent="0.25">
      <c r="A39" s="92"/>
      <c r="B39" s="3" t="s">
        <v>704</v>
      </c>
      <c r="C39" s="3" t="s">
        <v>377</v>
      </c>
      <c r="D39" s="3" t="s">
        <v>67</v>
      </c>
      <c r="E39" s="3" t="s">
        <v>87</v>
      </c>
      <c r="F39" s="3" t="s">
        <v>76</v>
      </c>
      <c r="G39" s="10">
        <f t="shared" si="0"/>
        <v>1.0268834802397264</v>
      </c>
      <c r="H39" s="11">
        <f t="shared" si="1"/>
        <v>2.6883480239726421E-2</v>
      </c>
      <c r="I39" s="12">
        <f t="shared" si="2"/>
        <v>2.7212412226352751</v>
      </c>
      <c r="J39" s="12">
        <f t="shared" si="3"/>
        <v>3.6967805288630151</v>
      </c>
      <c r="K39" s="12">
        <f t="shared" si="4"/>
        <v>2.7623165618448642</v>
      </c>
      <c r="L39" s="15">
        <f t="shared" si="5"/>
        <v>0.37735849056603776</v>
      </c>
      <c r="M39" s="15">
        <f t="shared" si="6"/>
        <v>0.27777777777777779</v>
      </c>
      <c r="N39" s="15">
        <f t="shared" si="7"/>
        <v>0.37174721189591081</v>
      </c>
      <c r="O39" s="16">
        <f t="shared" si="8"/>
        <v>0.36747936628403371</v>
      </c>
      <c r="P39" s="16">
        <f t="shared" si="9"/>
        <v>0.27050564462574705</v>
      </c>
      <c r="Q39" s="16">
        <f t="shared" si="10"/>
        <v>0.36201498909021906</v>
      </c>
    </row>
    <row r="40" spans="1:22" x14ac:dyDescent="0.25">
      <c r="A40" s="91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0"/>
        <v>1.0280226715455494</v>
      </c>
      <c r="H40" s="11">
        <f t="shared" si="1"/>
        <v>2.8022671545549382E-2</v>
      </c>
      <c r="I40" s="12">
        <f t="shared" si="2"/>
        <v>3.5877991236939675</v>
      </c>
      <c r="J40" s="12">
        <f t="shared" si="3"/>
        <v>3.9784477388812762</v>
      </c>
      <c r="K40" s="12">
        <f t="shared" si="4"/>
        <v>2.128006930099287</v>
      </c>
      <c r="L40" s="15">
        <f t="shared" si="5"/>
        <v>0.28653295128939826</v>
      </c>
      <c r="M40" s="15">
        <f t="shared" si="6"/>
        <v>0.25839793281653745</v>
      </c>
      <c r="N40" s="15">
        <f t="shared" si="7"/>
        <v>0.48309178743961356</v>
      </c>
      <c r="O40" s="16">
        <f t="shared" si="8"/>
        <v>0.27872240488492245</v>
      </c>
      <c r="P40" s="16">
        <f t="shared" si="9"/>
        <v>0.25135431344919362</v>
      </c>
      <c r="Q40" s="16">
        <f t="shared" si="10"/>
        <v>0.46992328166588382</v>
      </c>
    </row>
    <row r="41" spans="1:22" x14ac:dyDescent="0.25">
      <c r="A41" s="92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0"/>
        <v>1.0301524603697085</v>
      </c>
      <c r="H41" s="11">
        <f t="shared" si="1"/>
        <v>3.0152460369708534E-2</v>
      </c>
      <c r="I41" s="12">
        <f t="shared" si="2"/>
        <v>2.2354308390022672</v>
      </c>
      <c r="J41" s="12">
        <f t="shared" si="3"/>
        <v>3.7085488573309506</v>
      </c>
      <c r="K41" s="12">
        <f t="shared" si="4"/>
        <v>3.5334229390681005</v>
      </c>
      <c r="L41" s="15">
        <f t="shared" si="5"/>
        <v>0.46082949308755761</v>
      </c>
      <c r="M41" s="15">
        <f t="shared" si="6"/>
        <v>0.27777777777777779</v>
      </c>
      <c r="N41" s="15">
        <f t="shared" si="7"/>
        <v>0.29154518950437314</v>
      </c>
      <c r="O41" s="16">
        <f t="shared" si="8"/>
        <v>0.44734105951867731</v>
      </c>
      <c r="P41" s="16">
        <f t="shared" si="9"/>
        <v>0.26964724976542492</v>
      </c>
      <c r="Q41" s="16">
        <f t="shared" si="10"/>
        <v>0.28301169071589782</v>
      </c>
    </row>
    <row r="42" spans="1:22" x14ac:dyDescent="0.25">
      <c r="A42" s="92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0"/>
        <v>1.0299250097736077</v>
      </c>
      <c r="H42" s="11">
        <f t="shared" si="1"/>
        <v>2.992500977360768E-2</v>
      </c>
      <c r="I42" s="12">
        <f t="shared" si="2"/>
        <v>3.089775029320823</v>
      </c>
      <c r="J42" s="12">
        <f t="shared" si="3"/>
        <v>3.4914457831325301</v>
      </c>
      <c r="K42" s="12">
        <f t="shared" si="4"/>
        <v>2.5645132743362833</v>
      </c>
      <c r="L42" s="15">
        <f t="shared" si="5"/>
        <v>0.33333333333333331</v>
      </c>
      <c r="M42" s="15">
        <f t="shared" si="6"/>
        <v>0.29498525073746312</v>
      </c>
      <c r="N42" s="15">
        <f t="shared" si="7"/>
        <v>0.40160642570281119</v>
      </c>
      <c r="O42" s="16">
        <f t="shared" si="8"/>
        <v>0.32364815901169813</v>
      </c>
      <c r="P42" s="16">
        <f t="shared" si="9"/>
        <v>0.28641430001035234</v>
      </c>
      <c r="Q42" s="16">
        <f t="shared" si="10"/>
        <v>0.38993754097794953</v>
      </c>
    </row>
    <row r="43" spans="1:22" x14ac:dyDescent="0.25">
      <c r="A43" s="92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0"/>
        <v>1.02984496124031</v>
      </c>
      <c r="H43" s="11">
        <f t="shared" si="1"/>
        <v>2.9844961240309997E-2</v>
      </c>
      <c r="I43" s="12">
        <f t="shared" si="2"/>
        <v>2.5746124031007751</v>
      </c>
      <c r="J43" s="12">
        <f t="shared" si="3"/>
        <v>3.4602790697674415</v>
      </c>
      <c r="K43" s="12">
        <f t="shared" si="4"/>
        <v>3.0998333333333328</v>
      </c>
      <c r="L43" s="15">
        <f t="shared" si="5"/>
        <v>0.4</v>
      </c>
      <c r="M43" s="15">
        <f t="shared" si="6"/>
        <v>0.29761904761904762</v>
      </c>
      <c r="N43" s="15">
        <f t="shared" si="7"/>
        <v>0.33222591362126247</v>
      </c>
      <c r="O43" s="16">
        <f t="shared" si="8"/>
        <v>0.38840797892359807</v>
      </c>
      <c r="P43" s="16">
        <f t="shared" si="9"/>
        <v>0.28899403193720097</v>
      </c>
      <c r="Q43" s="16">
        <f t="shared" si="10"/>
        <v>0.32259798913920107</v>
      </c>
    </row>
    <row r="44" spans="1:22" x14ac:dyDescent="0.25">
      <c r="A44" s="92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0"/>
        <v>1.0311899130062663</v>
      </c>
      <c r="H44" s="11">
        <f t="shared" si="1"/>
        <v>3.1189913006266279E-2</v>
      </c>
      <c r="I44" s="12">
        <f t="shared" si="2"/>
        <v>4.8156568937392636</v>
      </c>
      <c r="J44" s="12">
        <f t="shared" si="3"/>
        <v>3.9907049633342506</v>
      </c>
      <c r="K44" s="12">
        <f t="shared" si="4"/>
        <v>1.8458299442812167</v>
      </c>
      <c r="L44" s="15">
        <f t="shared" si="5"/>
        <v>0.21413276231263384</v>
      </c>
      <c r="M44" s="15">
        <f t="shared" si="6"/>
        <v>0.25839793281653745</v>
      </c>
      <c r="N44" s="15">
        <f t="shared" si="7"/>
        <v>0.55865921787709494</v>
      </c>
      <c r="O44" s="16">
        <f t="shared" si="8"/>
        <v>0.20765599004781246</v>
      </c>
      <c r="P44" s="16">
        <f t="shared" si="9"/>
        <v>0.25058229290007344</v>
      </c>
      <c r="Q44" s="16">
        <f t="shared" si="10"/>
        <v>0.54176171705211407</v>
      </c>
    </row>
    <row r="45" spans="1:22" s="59" customFormat="1" x14ac:dyDescent="0.25">
      <c r="A45" s="92"/>
      <c r="B45" s="58" t="s">
        <v>694</v>
      </c>
      <c r="C45" s="58"/>
      <c r="D45" s="58"/>
      <c r="E45" s="58"/>
      <c r="F45" s="58"/>
      <c r="G45" s="90"/>
      <c r="H45" s="74"/>
      <c r="I45" s="75"/>
      <c r="J45" s="75"/>
      <c r="K45" s="75"/>
      <c r="L45" s="76"/>
      <c r="M45" s="76"/>
      <c r="N45" s="76"/>
      <c r="O45" s="76"/>
      <c r="P45" s="76"/>
      <c r="Q45" s="76"/>
      <c r="R45" s="70"/>
      <c r="S45" s="60"/>
      <c r="T45" s="60"/>
      <c r="V45" s="73">
        <v>44002</v>
      </c>
    </row>
    <row r="46" spans="1:22" x14ac:dyDescent="0.25">
      <c r="A46" s="92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0"/>
        <v>1.0260927307752858</v>
      </c>
      <c r="H46" s="11">
        <f t="shared" si="1"/>
        <v>2.6092730775285844E-2</v>
      </c>
      <c r="I46" s="12">
        <f t="shared" si="2"/>
        <v>3.1295828288646215</v>
      </c>
      <c r="J46" s="12">
        <f t="shared" si="3"/>
        <v>3.6221073396367589</v>
      </c>
      <c r="K46" s="12">
        <f t="shared" si="4"/>
        <v>2.4728834811684388</v>
      </c>
      <c r="L46" s="15">
        <f t="shared" si="5"/>
        <v>0.32786885245901642</v>
      </c>
      <c r="M46" s="15">
        <f t="shared" si="6"/>
        <v>0.28328611898016998</v>
      </c>
      <c r="N46" s="15">
        <f t="shared" si="7"/>
        <v>0.41493775933609955</v>
      </c>
      <c r="O46" s="16">
        <f t="shared" si="8"/>
        <v>0.31953140552052078</v>
      </c>
      <c r="P46" s="16">
        <f t="shared" si="9"/>
        <v>0.27608237587467094</v>
      </c>
      <c r="Q46" s="16">
        <f t="shared" si="10"/>
        <v>0.40438621860480845</v>
      </c>
    </row>
    <row r="47" spans="1:22" x14ac:dyDescent="0.25">
      <c r="A47" s="92"/>
      <c r="B47" s="3" t="s">
        <v>708</v>
      </c>
      <c r="C47" s="3" t="s">
        <v>716</v>
      </c>
      <c r="D47" s="3" t="s">
        <v>290</v>
      </c>
      <c r="E47" s="3" t="s">
        <v>112</v>
      </c>
      <c r="F47" s="3" t="s">
        <v>68</v>
      </c>
      <c r="G47" s="10">
        <f t="shared" si="0"/>
        <v>1.0286686780242784</v>
      </c>
      <c r="H47" s="11">
        <f t="shared" si="1"/>
        <v>2.8668678024278416E-2</v>
      </c>
      <c r="I47" s="12">
        <f t="shared" si="2"/>
        <v>7.2109674329501914</v>
      </c>
      <c r="J47" s="12">
        <f t="shared" si="3"/>
        <v>5.3696504992867329</v>
      </c>
      <c r="K47" s="12">
        <f t="shared" si="4"/>
        <v>1.4812828963549609</v>
      </c>
      <c r="L47" s="15">
        <f t="shared" si="5"/>
        <v>0.14265335235378032</v>
      </c>
      <c r="M47" s="15">
        <f t="shared" si="6"/>
        <v>0.19157088122605365</v>
      </c>
      <c r="N47" s="15">
        <f t="shared" si="7"/>
        <v>0.69444444444444442</v>
      </c>
      <c r="O47" s="16">
        <f t="shared" si="8"/>
        <v>0.13867764752764586</v>
      </c>
      <c r="P47" s="16">
        <f t="shared" si="9"/>
        <v>0.18623185999402253</v>
      </c>
      <c r="Q47" s="16">
        <f t="shared" si="10"/>
        <v>0.67509049247833164</v>
      </c>
    </row>
    <row r="48" spans="1:22" x14ac:dyDescent="0.25">
      <c r="A48" s="92"/>
      <c r="B48" s="3" t="s">
        <v>696</v>
      </c>
      <c r="C48" s="3" t="s">
        <v>717</v>
      </c>
      <c r="D48" s="3" t="s">
        <v>718</v>
      </c>
      <c r="E48" s="3" t="s">
        <v>232</v>
      </c>
      <c r="F48" s="3" t="s">
        <v>68</v>
      </c>
      <c r="G48" s="10">
        <f t="shared" si="0"/>
        <v>1.0335163578128574</v>
      </c>
      <c r="H48" s="11">
        <f t="shared" si="1"/>
        <v>3.3516357812857445E-2</v>
      </c>
      <c r="I48" s="12">
        <f t="shared" si="2"/>
        <v>15.37872340425532</v>
      </c>
      <c r="J48" s="12">
        <f t="shared" si="3"/>
        <v>7.7720430107526877</v>
      </c>
      <c r="K48" s="12">
        <f t="shared" si="4"/>
        <v>1.2402196293754288</v>
      </c>
      <c r="L48" s="15">
        <f t="shared" si="5"/>
        <v>6.7204301075268813E-2</v>
      </c>
      <c r="M48" s="15">
        <f t="shared" si="6"/>
        <v>0.13297872340425532</v>
      </c>
      <c r="N48" s="15">
        <f t="shared" si="7"/>
        <v>0.83333333333333337</v>
      </c>
      <c r="O48" s="16">
        <f t="shared" si="8"/>
        <v>6.5024903154399558E-2</v>
      </c>
      <c r="P48" s="16">
        <f t="shared" si="9"/>
        <v>0.12866629773104593</v>
      </c>
      <c r="Q48" s="16">
        <f t="shared" si="10"/>
        <v>0.80630879911455455</v>
      </c>
    </row>
    <row r="49" spans="1:22" x14ac:dyDescent="0.25">
      <c r="A49" s="92"/>
      <c r="B49" s="3" t="s">
        <v>697</v>
      </c>
      <c r="C49" s="3" t="s">
        <v>363</v>
      </c>
      <c r="D49" s="3" t="s">
        <v>67</v>
      </c>
      <c r="E49" s="3" t="s">
        <v>348</v>
      </c>
      <c r="F49" s="3" t="s">
        <v>72</v>
      </c>
      <c r="G49" s="10">
        <f t="shared" si="0"/>
        <v>1.0276539143087973</v>
      </c>
      <c r="H49" s="11">
        <f t="shared" si="1"/>
        <v>2.7653914308797267E-2</v>
      </c>
      <c r="I49" s="12">
        <f t="shared" si="2"/>
        <v>3.504299847792999</v>
      </c>
      <c r="J49" s="12">
        <f t="shared" si="3"/>
        <v>3.6995540915116703</v>
      </c>
      <c r="K49" s="12">
        <f t="shared" si="4"/>
        <v>2.2505620723362658</v>
      </c>
      <c r="L49" s="15">
        <f t="shared" si="5"/>
        <v>0.29325513196480935</v>
      </c>
      <c r="M49" s="15">
        <f t="shared" si="6"/>
        <v>0.27777777777777779</v>
      </c>
      <c r="N49" s="15">
        <f t="shared" si="7"/>
        <v>0.45662100456621008</v>
      </c>
      <c r="O49" s="16">
        <f t="shared" si="8"/>
        <v>0.28536370842517883</v>
      </c>
      <c r="P49" s="16">
        <f t="shared" si="9"/>
        <v>0.27030284603607219</v>
      </c>
      <c r="Q49" s="16">
        <f t="shared" si="10"/>
        <v>0.44433344553874887</v>
      </c>
    </row>
    <row r="50" spans="1:22" x14ac:dyDescent="0.25">
      <c r="A50" s="92"/>
      <c r="B50" s="3" t="s">
        <v>714</v>
      </c>
      <c r="C50" s="3" t="s">
        <v>374</v>
      </c>
      <c r="D50" s="3" t="s">
        <v>78</v>
      </c>
      <c r="E50" s="3" t="s">
        <v>401</v>
      </c>
      <c r="F50" s="3" t="s">
        <v>76</v>
      </c>
      <c r="G50" s="10">
        <f t="shared" si="0"/>
        <v>1.0298280964932434</v>
      </c>
      <c r="H50" s="11">
        <f t="shared" si="1"/>
        <v>2.9828096493243361E-2</v>
      </c>
      <c r="I50" s="12">
        <f t="shared" si="2"/>
        <v>1.7713043259683785</v>
      </c>
      <c r="J50" s="12">
        <f t="shared" si="3"/>
        <v>4.6033315913247979</v>
      </c>
      <c r="K50" s="12">
        <f t="shared" si="4"/>
        <v>4.5827350293949332</v>
      </c>
      <c r="L50" s="15">
        <f t="shared" si="5"/>
        <v>0.58139534883720934</v>
      </c>
      <c r="M50" s="15">
        <f t="shared" si="6"/>
        <v>0.2237136465324385</v>
      </c>
      <c r="N50" s="15">
        <f t="shared" si="7"/>
        <v>0.2247191011235955</v>
      </c>
      <c r="O50" s="16">
        <f t="shared" si="8"/>
        <v>0.56455572616145244</v>
      </c>
      <c r="P50" s="16">
        <f t="shared" si="9"/>
        <v>0.21723397069299735</v>
      </c>
      <c r="Q50" s="16">
        <f t="shared" si="10"/>
        <v>0.21821030314555015</v>
      </c>
    </row>
    <row r="51" spans="1:22" x14ac:dyDescent="0.25">
      <c r="A51" s="92"/>
      <c r="B51" s="3" t="s">
        <v>701</v>
      </c>
      <c r="C51" s="3" t="s">
        <v>125</v>
      </c>
      <c r="D51" s="3" t="s">
        <v>265</v>
      </c>
      <c r="E51" s="3" t="s">
        <v>148</v>
      </c>
      <c r="F51" s="3" t="s">
        <v>76</v>
      </c>
      <c r="G51" s="10">
        <f t="shared" si="0"/>
        <v>1.026718379659556</v>
      </c>
      <c r="H51" s="11">
        <f t="shared" si="1"/>
        <v>2.6718379659556035E-2</v>
      </c>
      <c r="I51" s="12">
        <f t="shared" si="2"/>
        <v>2.0945054945054942</v>
      </c>
      <c r="J51" s="12">
        <f t="shared" si="3"/>
        <v>3.6653846153846148</v>
      </c>
      <c r="K51" s="12">
        <f t="shared" si="4"/>
        <v>4.004201680672268</v>
      </c>
      <c r="L51" s="15">
        <f t="shared" si="5"/>
        <v>0.49019607843137253</v>
      </c>
      <c r="M51" s="15">
        <f t="shared" si="6"/>
        <v>0.28011204481792717</v>
      </c>
      <c r="N51" s="15">
        <f t="shared" si="7"/>
        <v>0.25641025641025644</v>
      </c>
      <c r="O51" s="16">
        <f t="shared" si="8"/>
        <v>0.47743966421825823</v>
      </c>
      <c r="P51" s="16">
        <f t="shared" si="9"/>
        <v>0.27282266526757609</v>
      </c>
      <c r="Q51" s="16">
        <f t="shared" si="10"/>
        <v>0.24973767051416584</v>
      </c>
    </row>
    <row r="52" spans="1:22" x14ac:dyDescent="0.25">
      <c r="A52" s="92"/>
      <c r="B52" s="3" t="s">
        <v>715</v>
      </c>
      <c r="C52" s="3" t="s">
        <v>339</v>
      </c>
      <c r="D52" s="3" t="s">
        <v>258</v>
      </c>
      <c r="E52" s="3" t="s">
        <v>130</v>
      </c>
      <c r="F52" s="3" t="s">
        <v>68</v>
      </c>
      <c r="G52" s="10">
        <f t="shared" si="0"/>
        <v>1.0309799704663303</v>
      </c>
      <c r="H52" s="11">
        <f t="shared" si="1"/>
        <v>3.0979970466330276E-2</v>
      </c>
      <c r="I52" s="12">
        <f t="shared" si="2"/>
        <v>2.7527165211451017</v>
      </c>
      <c r="J52" s="12">
        <f t="shared" si="3"/>
        <v>3.4744025004715331</v>
      </c>
      <c r="K52" s="12">
        <f t="shared" si="4"/>
        <v>2.8661243178963978</v>
      </c>
      <c r="L52" s="15">
        <f t="shared" si="5"/>
        <v>0.37453183520599254</v>
      </c>
      <c r="M52" s="15">
        <f t="shared" si="6"/>
        <v>0.29673590504451036</v>
      </c>
      <c r="N52" s="15">
        <f t="shared" si="7"/>
        <v>0.35971223021582738</v>
      </c>
      <c r="O52" s="16">
        <f t="shared" si="8"/>
        <v>0.3632775087149222</v>
      </c>
      <c r="P52" s="16">
        <f t="shared" si="9"/>
        <v>0.28781927248333594</v>
      </c>
      <c r="Q52" s="16">
        <f t="shared" si="10"/>
        <v>0.34890321880174185</v>
      </c>
    </row>
    <row r="53" spans="1:22" x14ac:dyDescent="0.25">
      <c r="A53" s="92"/>
      <c r="B53" s="3" t="s">
        <v>704</v>
      </c>
      <c r="C53" s="3" t="s">
        <v>546</v>
      </c>
      <c r="D53" s="3" t="s">
        <v>268</v>
      </c>
      <c r="E53" s="3" t="s">
        <v>617</v>
      </c>
      <c r="F53" s="3" t="s">
        <v>76</v>
      </c>
      <c r="G53" s="10">
        <f t="shared" si="0"/>
        <v>1.0274998692758128</v>
      </c>
      <c r="H53" s="11">
        <f t="shared" si="1"/>
        <v>2.7499869275812827E-2</v>
      </c>
      <c r="I53" s="12">
        <f t="shared" si="2"/>
        <v>2.5584746744967743</v>
      </c>
      <c r="J53" s="12">
        <f t="shared" si="3"/>
        <v>3.7195495267784424</v>
      </c>
      <c r="K53" s="12">
        <f t="shared" si="4"/>
        <v>2.9386496261288246</v>
      </c>
      <c r="L53" s="15">
        <f t="shared" si="5"/>
        <v>0.40160642570281119</v>
      </c>
      <c r="M53" s="15">
        <f t="shared" si="6"/>
        <v>0.27624309392265195</v>
      </c>
      <c r="N53" s="15">
        <f t="shared" si="7"/>
        <v>0.34965034965034969</v>
      </c>
      <c r="O53" s="16">
        <f t="shared" si="8"/>
        <v>0.39085788496096396</v>
      </c>
      <c r="P53" s="16">
        <f t="shared" si="9"/>
        <v>0.26884976064994487</v>
      </c>
      <c r="Q53" s="16">
        <f t="shared" si="10"/>
        <v>0.34029235438909106</v>
      </c>
    </row>
    <row r="54" spans="1:22" x14ac:dyDescent="0.25">
      <c r="A54" s="92"/>
      <c r="B54" s="3" t="s">
        <v>705</v>
      </c>
      <c r="C54" s="3" t="s">
        <v>180</v>
      </c>
      <c r="D54" s="3" t="s">
        <v>451</v>
      </c>
      <c r="E54" s="3" t="s">
        <v>698</v>
      </c>
      <c r="F54" s="3" t="s">
        <v>68</v>
      </c>
      <c r="G54" s="10">
        <f t="shared" si="0"/>
        <v>1.026963318030266</v>
      </c>
      <c r="H54" s="11">
        <f t="shared" si="1"/>
        <v>2.696331803026597E-2</v>
      </c>
      <c r="I54" s="12">
        <f t="shared" si="2"/>
        <v>2.9268454563862583</v>
      </c>
      <c r="J54" s="12">
        <f t="shared" si="3"/>
        <v>3.471136014942299</v>
      </c>
      <c r="K54" s="12">
        <f t="shared" si="4"/>
        <v>2.7009135264195994</v>
      </c>
      <c r="L54" s="15">
        <f t="shared" si="5"/>
        <v>0.35087719298245612</v>
      </c>
      <c r="M54" s="15">
        <f t="shared" si="6"/>
        <v>0.29585798816568049</v>
      </c>
      <c r="N54" s="15">
        <f t="shared" si="7"/>
        <v>0.38022813688212931</v>
      </c>
      <c r="O54" s="16">
        <f t="shared" si="8"/>
        <v>0.34166477694202829</v>
      </c>
      <c r="P54" s="16">
        <f t="shared" si="9"/>
        <v>0.28809012256946176</v>
      </c>
      <c r="Q54" s="16">
        <f t="shared" si="10"/>
        <v>0.37024510048850984</v>
      </c>
    </row>
    <row r="55" spans="1:22" x14ac:dyDescent="0.25">
      <c r="A55" s="91" t="s">
        <v>690</v>
      </c>
      <c r="B55" s="3" t="s">
        <v>685</v>
      </c>
      <c r="C55" s="3" t="s">
        <v>204</v>
      </c>
      <c r="D55" s="3" t="s">
        <v>292</v>
      </c>
      <c r="E55" s="3" t="s">
        <v>410</v>
      </c>
      <c r="F55" s="3" t="s">
        <v>76</v>
      </c>
      <c r="G55" s="10">
        <f t="shared" si="0"/>
        <v>1.032195041975325</v>
      </c>
      <c r="H55" s="11">
        <f t="shared" si="1"/>
        <v>3.2195041975324967E-2</v>
      </c>
      <c r="I55" s="12">
        <f t="shared" si="2"/>
        <v>1.7031218192592861</v>
      </c>
      <c r="J55" s="12">
        <f t="shared" si="3"/>
        <v>4.5726240359506889</v>
      </c>
      <c r="K55" s="12">
        <f t="shared" si="4"/>
        <v>5.1506532594568721</v>
      </c>
      <c r="L55" s="15">
        <f t="shared" si="5"/>
        <v>0.60606060606060608</v>
      </c>
      <c r="M55" s="15">
        <f t="shared" si="6"/>
        <v>0.22573363431151244</v>
      </c>
      <c r="N55" s="15">
        <f t="shared" si="7"/>
        <v>0.20040080160320639</v>
      </c>
      <c r="O55" s="16">
        <f t="shared" si="8"/>
        <v>0.58715705987192124</v>
      </c>
      <c r="P55" s="16">
        <f t="shared" si="9"/>
        <v>0.21869281011030928</v>
      </c>
      <c r="Q55" s="16">
        <f t="shared" si="10"/>
        <v>0.19415013001776951</v>
      </c>
    </row>
    <row r="56" spans="1:22" s="59" customFormat="1" x14ac:dyDescent="0.25">
      <c r="A56" s="91"/>
      <c r="B56" s="58" t="s">
        <v>684</v>
      </c>
      <c r="C56" s="58"/>
      <c r="D56" s="58"/>
      <c r="E56" s="58"/>
      <c r="F56" s="58"/>
      <c r="G56" s="90"/>
      <c r="H56" s="74"/>
      <c r="I56" s="75"/>
      <c r="J56" s="75"/>
      <c r="K56" s="75"/>
      <c r="L56" s="76"/>
      <c r="M56" s="76"/>
      <c r="N56" s="76"/>
      <c r="O56" s="76"/>
      <c r="P56" s="76"/>
      <c r="Q56" s="76"/>
      <c r="R56" s="70"/>
      <c r="S56" s="60"/>
      <c r="T56" s="60"/>
      <c r="V56" s="73">
        <v>44002</v>
      </c>
    </row>
    <row r="57" spans="1:22" x14ac:dyDescent="0.25">
      <c r="A57" s="92"/>
      <c r="B57" s="3" t="s">
        <v>688</v>
      </c>
      <c r="C57" s="3" t="s">
        <v>228</v>
      </c>
      <c r="D57" s="3" t="s">
        <v>343</v>
      </c>
      <c r="E57" s="3" t="s">
        <v>260</v>
      </c>
      <c r="F57" s="3" t="s">
        <v>72</v>
      </c>
      <c r="G57" s="10">
        <f t="shared" si="0"/>
        <v>1.0321377215063523</v>
      </c>
      <c r="H57" s="11">
        <f t="shared" si="1"/>
        <v>3.2137721506352301E-2</v>
      </c>
      <c r="I57" s="12">
        <f t="shared" si="2"/>
        <v>1.8475265214963708</v>
      </c>
      <c r="J57" s="12">
        <f t="shared" si="3"/>
        <v>4.1079081315952823</v>
      </c>
      <c r="K57" s="12">
        <f t="shared" si="4"/>
        <v>4.6446197467785852</v>
      </c>
      <c r="L57" s="15">
        <f t="shared" si="5"/>
        <v>0.55865921787709494</v>
      </c>
      <c r="M57" s="15">
        <f t="shared" si="6"/>
        <v>0.25125628140703515</v>
      </c>
      <c r="N57" s="15">
        <f t="shared" si="7"/>
        <v>0.22222222222222221</v>
      </c>
      <c r="O57" s="16">
        <f t="shared" si="8"/>
        <v>0.54126421914098855</v>
      </c>
      <c r="P57" s="16">
        <f t="shared" si="9"/>
        <v>0.24343290257848482</v>
      </c>
      <c r="Q57" s="16">
        <f t="shared" si="10"/>
        <v>0.21530287828052661</v>
      </c>
    </row>
    <row r="58" spans="1:22" x14ac:dyDescent="0.25">
      <c r="A58" s="92"/>
      <c r="B58" s="3" t="s">
        <v>691</v>
      </c>
      <c r="C58" s="3" t="s">
        <v>367</v>
      </c>
      <c r="D58" s="3" t="s">
        <v>391</v>
      </c>
      <c r="E58" s="3" t="s">
        <v>200</v>
      </c>
      <c r="F58" s="3" t="s">
        <v>76</v>
      </c>
      <c r="G58" s="10">
        <f t="shared" si="0"/>
        <v>1.0260036224407914</v>
      </c>
      <c r="H58" s="11">
        <f t="shared" si="1"/>
        <v>2.6003622440791352E-2</v>
      </c>
      <c r="I58" s="12">
        <f t="shared" si="2"/>
        <v>2.2264278606965173</v>
      </c>
      <c r="J58" s="12">
        <f t="shared" si="3"/>
        <v>3.4371121351766512</v>
      </c>
      <c r="K58" s="12">
        <f t="shared" si="4"/>
        <v>3.8475135841529675</v>
      </c>
      <c r="L58" s="15">
        <f t="shared" si="5"/>
        <v>0.46082949308755761</v>
      </c>
      <c r="M58" s="15">
        <f t="shared" si="6"/>
        <v>0.29850746268656714</v>
      </c>
      <c r="N58" s="15">
        <f t="shared" si="7"/>
        <v>0.26666666666666666</v>
      </c>
      <c r="O58" s="16">
        <f t="shared" si="8"/>
        <v>0.44914996692826115</v>
      </c>
      <c r="P58" s="16">
        <f t="shared" si="9"/>
        <v>0.29094191887591841</v>
      </c>
      <c r="Q58" s="16">
        <f t="shared" si="10"/>
        <v>0.25990811419582049</v>
      </c>
    </row>
    <row r="59" spans="1:22" x14ac:dyDescent="0.25">
      <c r="A59" s="92"/>
      <c r="B59" s="3" t="s">
        <v>693</v>
      </c>
      <c r="C59" s="3" t="s">
        <v>66</v>
      </c>
      <c r="D59" s="3" t="s">
        <v>169</v>
      </c>
      <c r="E59" s="3" t="s">
        <v>125</v>
      </c>
      <c r="F59" s="3" t="s">
        <v>76</v>
      </c>
      <c r="G59" s="10">
        <f t="shared" si="0"/>
        <v>1.0288360668321266</v>
      </c>
      <c r="H59" s="11">
        <f t="shared" si="1"/>
        <v>2.8836066832126583E-2</v>
      </c>
      <c r="I59" s="12">
        <f t="shared" si="2"/>
        <v>3.9095770539620807</v>
      </c>
      <c r="J59" s="12">
        <f t="shared" si="3"/>
        <v>3.7346749226006195</v>
      </c>
      <c r="K59" s="12">
        <f t="shared" si="4"/>
        <v>2.0988255763375383</v>
      </c>
      <c r="L59" s="15">
        <f t="shared" si="5"/>
        <v>0.26315789473684209</v>
      </c>
      <c r="M59" s="15">
        <f t="shared" si="6"/>
        <v>0.27548209366391185</v>
      </c>
      <c r="N59" s="15">
        <f t="shared" si="7"/>
        <v>0.49019607843137253</v>
      </c>
      <c r="O59" s="16">
        <f t="shared" si="8"/>
        <v>0.25578214374533698</v>
      </c>
      <c r="P59" s="16">
        <f t="shared" si="9"/>
        <v>0.26776092182707451</v>
      </c>
      <c r="Q59" s="16">
        <f t="shared" si="10"/>
        <v>0.47645693442758846</v>
      </c>
    </row>
    <row r="60" spans="1:22" x14ac:dyDescent="0.25">
      <c r="A60" s="92"/>
      <c r="B60" s="3" t="s">
        <v>694</v>
      </c>
      <c r="C60" s="3" t="s">
        <v>269</v>
      </c>
      <c r="D60" s="3" t="s">
        <v>257</v>
      </c>
      <c r="E60" s="3" t="s">
        <v>284</v>
      </c>
      <c r="F60" s="3" t="s">
        <v>68</v>
      </c>
      <c r="G60" s="10">
        <f t="shared" si="0"/>
        <v>1.0296381603682112</v>
      </c>
      <c r="H60" s="11">
        <f t="shared" si="1"/>
        <v>2.9638160368211208E-2</v>
      </c>
      <c r="I60" s="12">
        <f t="shared" si="2"/>
        <v>2.1519437551695613</v>
      </c>
      <c r="J60" s="12">
        <f t="shared" si="3"/>
        <v>3.3978059292150968</v>
      </c>
      <c r="K60" s="12">
        <f t="shared" si="4"/>
        <v>4.1494417862838917</v>
      </c>
      <c r="L60" s="15">
        <f t="shared" si="5"/>
        <v>0.47846889952153115</v>
      </c>
      <c r="M60" s="15">
        <f t="shared" si="6"/>
        <v>0.30303030303030304</v>
      </c>
      <c r="N60" s="15">
        <f t="shared" si="7"/>
        <v>0.24813895781637715</v>
      </c>
      <c r="O60" s="16">
        <f t="shared" si="8"/>
        <v>0.4646961602029443</v>
      </c>
      <c r="P60" s="16">
        <f t="shared" si="9"/>
        <v>0.29430756812853137</v>
      </c>
      <c r="Q60" s="16">
        <f t="shared" si="10"/>
        <v>0.24099627166852441</v>
      </c>
    </row>
    <row r="61" spans="1:22" x14ac:dyDescent="0.25">
      <c r="A61" s="92"/>
      <c r="B61" s="3" t="s">
        <v>695</v>
      </c>
      <c r="C61" s="3" t="s">
        <v>516</v>
      </c>
      <c r="D61" s="3" t="s">
        <v>258</v>
      </c>
      <c r="E61" s="3" t="s">
        <v>650</v>
      </c>
      <c r="F61" s="3" t="s">
        <v>72</v>
      </c>
      <c r="G61" s="10">
        <f t="shared" si="0"/>
        <v>1.0261788758667916</v>
      </c>
      <c r="H61" s="11">
        <f t="shared" si="1"/>
        <v>2.6178875866791573E-2</v>
      </c>
      <c r="I61" s="12">
        <f t="shared" si="2"/>
        <v>2.9759187400136953</v>
      </c>
      <c r="J61" s="12">
        <f t="shared" si="3"/>
        <v>3.4582228116710878</v>
      </c>
      <c r="K61" s="12">
        <f t="shared" si="4"/>
        <v>2.668065077253658</v>
      </c>
      <c r="L61" s="15">
        <f t="shared" si="5"/>
        <v>0.34482758620689657</v>
      </c>
      <c r="M61" s="15">
        <f t="shared" si="6"/>
        <v>0.29673590504451036</v>
      </c>
      <c r="N61" s="15">
        <f t="shared" si="7"/>
        <v>0.38461538461538458</v>
      </c>
      <c r="O61" s="16">
        <f t="shared" si="8"/>
        <v>0.33603068072866732</v>
      </c>
      <c r="P61" s="16">
        <f t="shared" si="9"/>
        <v>0.28916586768935759</v>
      </c>
      <c r="Q61" s="16">
        <f t="shared" si="10"/>
        <v>0.37480345158197509</v>
      </c>
    </row>
    <row r="62" spans="1:22" x14ac:dyDescent="0.25">
      <c r="A62" s="92"/>
      <c r="B62" s="3" t="s">
        <v>707</v>
      </c>
      <c r="C62" s="3" t="s">
        <v>393</v>
      </c>
      <c r="D62" s="3" t="s">
        <v>154</v>
      </c>
      <c r="E62" s="3" t="s">
        <v>269</v>
      </c>
      <c r="F62" s="3" t="s">
        <v>68</v>
      </c>
      <c r="G62" s="10">
        <f t="shared" si="0"/>
        <v>1.0258950232053869</v>
      </c>
      <c r="H62" s="11">
        <f t="shared" si="1"/>
        <v>2.5895023205386947E-2</v>
      </c>
      <c r="I62" s="12">
        <f t="shared" si="2"/>
        <v>3.8265884365560932</v>
      </c>
      <c r="J62" s="12">
        <f t="shared" si="3"/>
        <v>3.6727041830752851</v>
      </c>
      <c r="K62" s="12">
        <f t="shared" si="4"/>
        <v>2.1441205984992586</v>
      </c>
      <c r="L62" s="15">
        <f t="shared" si="5"/>
        <v>0.26809651474530832</v>
      </c>
      <c r="M62" s="15">
        <f t="shared" si="6"/>
        <v>0.27932960893854747</v>
      </c>
      <c r="N62" s="15">
        <f t="shared" si="7"/>
        <v>0.47846889952153115</v>
      </c>
      <c r="O62" s="16">
        <f t="shared" si="8"/>
        <v>0.26132938427525121</v>
      </c>
      <c r="P62" s="16">
        <f t="shared" si="9"/>
        <v>0.2722789394823148</v>
      </c>
      <c r="Q62" s="16">
        <f t="shared" si="10"/>
        <v>0.46639167624243399</v>
      </c>
    </row>
    <row r="63" spans="1:22" x14ac:dyDescent="0.25">
      <c r="A63" s="92"/>
      <c r="B63" s="3" t="s">
        <v>714</v>
      </c>
      <c r="C63" s="3" t="s">
        <v>552</v>
      </c>
      <c r="D63" s="3" t="s">
        <v>139</v>
      </c>
      <c r="E63" s="3" t="s">
        <v>719</v>
      </c>
      <c r="F63" s="3" t="s">
        <v>72</v>
      </c>
      <c r="G63" s="10">
        <f t="shared" si="0"/>
        <v>1.0289777115745338</v>
      </c>
      <c r="H63" s="11">
        <f t="shared" si="1"/>
        <v>2.8977711574533771E-2</v>
      </c>
      <c r="I63" s="12">
        <f t="shared" si="2"/>
        <v>1.7595518867924527</v>
      </c>
      <c r="J63" s="12">
        <f t="shared" si="3"/>
        <v>4.3628654970760232</v>
      </c>
      <c r="K63" s="12">
        <f t="shared" si="4"/>
        <v>4.9390930155577619</v>
      </c>
      <c r="L63" s="15">
        <f t="shared" si="5"/>
        <v>0.58479532163742687</v>
      </c>
      <c r="M63" s="15">
        <f t="shared" si="6"/>
        <v>0.23584905660377356</v>
      </c>
      <c r="N63" s="15">
        <f t="shared" si="7"/>
        <v>0.20833333333333334</v>
      </c>
      <c r="O63" s="16">
        <f t="shared" si="8"/>
        <v>0.56832651967026349</v>
      </c>
      <c r="P63" s="16">
        <f t="shared" si="9"/>
        <v>0.22920715769720529</v>
      </c>
      <c r="Q63" s="16">
        <f t="shared" si="10"/>
        <v>0.20246632263253134</v>
      </c>
    </row>
    <row r="64" spans="1:22" x14ac:dyDescent="0.25">
      <c r="A64" s="92"/>
      <c r="B64" s="3" t="s">
        <v>701</v>
      </c>
      <c r="C64" s="3" t="s">
        <v>141</v>
      </c>
      <c r="D64" s="3" t="s">
        <v>259</v>
      </c>
      <c r="E64" s="3" t="s">
        <v>310</v>
      </c>
      <c r="F64" s="3" t="s">
        <v>68</v>
      </c>
      <c r="G64" s="10">
        <f t="shared" si="0"/>
        <v>1.0292472792313956</v>
      </c>
      <c r="H64" s="11">
        <f t="shared" si="1"/>
        <v>2.9247279231395584E-2</v>
      </c>
      <c r="I64" s="12">
        <f t="shared" si="2"/>
        <v>2.3055139054783265</v>
      </c>
      <c r="J64" s="12">
        <f t="shared" si="3"/>
        <v>3.3656386030866634</v>
      </c>
      <c r="K64" s="12">
        <f t="shared" si="4"/>
        <v>3.715582678025338</v>
      </c>
      <c r="L64" s="15">
        <f t="shared" si="5"/>
        <v>0.4464285714285714</v>
      </c>
      <c r="M64" s="15">
        <f t="shared" si="6"/>
        <v>0.3058103975535168</v>
      </c>
      <c r="N64" s="15">
        <f t="shared" si="7"/>
        <v>0.2770083102493075</v>
      </c>
      <c r="O64" s="16">
        <f t="shared" si="8"/>
        <v>0.43374277536293121</v>
      </c>
      <c r="P64" s="16">
        <f t="shared" si="9"/>
        <v>0.29712043327613641</v>
      </c>
      <c r="Q64" s="16">
        <f t="shared" si="10"/>
        <v>0.26913679136093244</v>
      </c>
    </row>
    <row r="65" spans="1:17" x14ac:dyDescent="0.25">
      <c r="A65" s="92"/>
      <c r="B65" s="3" t="s">
        <v>702</v>
      </c>
      <c r="C65" s="3" t="s">
        <v>179</v>
      </c>
      <c r="D65" s="3" t="s">
        <v>588</v>
      </c>
      <c r="E65" s="3" t="s">
        <v>370</v>
      </c>
      <c r="F65" s="3" t="s">
        <v>68</v>
      </c>
      <c r="G65" s="10">
        <f t="shared" si="0"/>
        <v>1.0275067228916417</v>
      </c>
      <c r="H65" s="11">
        <f t="shared" si="1"/>
        <v>2.7506722891641688E-2</v>
      </c>
      <c r="I65" s="12">
        <f t="shared" si="2"/>
        <v>2.5173914710845224</v>
      </c>
      <c r="J65" s="12">
        <f t="shared" si="3"/>
        <v>3.3702220510845846</v>
      </c>
      <c r="K65" s="12">
        <f t="shared" si="4"/>
        <v>3.2674713787954208</v>
      </c>
      <c r="L65" s="15">
        <f t="shared" si="5"/>
        <v>0.4081632653061224</v>
      </c>
      <c r="M65" s="15">
        <f t="shared" si="6"/>
        <v>0.3048780487804878</v>
      </c>
      <c r="N65" s="15">
        <f t="shared" si="7"/>
        <v>0.31446540880503143</v>
      </c>
      <c r="O65" s="16">
        <f t="shared" si="8"/>
        <v>0.39723658854265842</v>
      </c>
      <c r="P65" s="16">
        <f t="shared" si="9"/>
        <v>0.29671635424680282</v>
      </c>
      <c r="Q65" s="16">
        <f t="shared" si="10"/>
        <v>0.30604705721053871</v>
      </c>
    </row>
    <row r="66" spans="1:17" x14ac:dyDescent="0.25">
      <c r="A66" s="92"/>
      <c r="B66" s="3" t="s">
        <v>703</v>
      </c>
      <c r="C66" s="3" t="s">
        <v>456</v>
      </c>
      <c r="D66" s="3" t="s">
        <v>172</v>
      </c>
      <c r="E66" s="3" t="s">
        <v>176</v>
      </c>
      <c r="F66" s="3" t="s">
        <v>72</v>
      </c>
      <c r="G66" s="10">
        <f t="shared" si="0"/>
        <v>1.0243687327984405</v>
      </c>
      <c r="H66" s="11">
        <f t="shared" si="1"/>
        <v>2.436873279844054E-2</v>
      </c>
      <c r="I66" s="12">
        <f t="shared" si="2"/>
        <v>4.0667438692098088</v>
      </c>
      <c r="J66" s="12">
        <f t="shared" si="3"/>
        <v>3.7594332493702769</v>
      </c>
      <c r="K66" s="12">
        <f t="shared" si="4"/>
        <v>2.0487374655968811</v>
      </c>
      <c r="L66" s="15">
        <f t="shared" si="5"/>
        <v>0.25188916876574308</v>
      </c>
      <c r="M66" s="15">
        <f t="shared" si="6"/>
        <v>0.27247956403269757</v>
      </c>
      <c r="N66" s="15">
        <f t="shared" si="7"/>
        <v>0.5</v>
      </c>
      <c r="O66" s="16">
        <f t="shared" si="8"/>
        <v>0.24589697117913295</v>
      </c>
      <c r="P66" s="16">
        <f t="shared" si="9"/>
        <v>0.26599754103028822</v>
      </c>
      <c r="Q66" s="16">
        <f t="shared" si="10"/>
        <v>0.48810548779057888</v>
      </c>
    </row>
    <row r="67" spans="1:17" x14ac:dyDescent="0.25">
      <c r="A67" s="92"/>
      <c r="B67" s="3" t="s">
        <v>715</v>
      </c>
      <c r="C67" s="3" t="s">
        <v>105</v>
      </c>
      <c r="D67" s="3" t="s">
        <v>451</v>
      </c>
      <c r="E67" s="3" t="s">
        <v>265</v>
      </c>
      <c r="F67" s="3" t="s">
        <v>76</v>
      </c>
      <c r="G67" s="10">
        <f t="shared" si="0"/>
        <v>1.0305154875290623</v>
      </c>
      <c r="H67" s="11">
        <f t="shared" si="1"/>
        <v>3.0515487529062302E-2</v>
      </c>
      <c r="I67" s="12">
        <f t="shared" si="2"/>
        <v>2.2671340725639371</v>
      </c>
      <c r="J67" s="12">
        <f t="shared" si="3"/>
        <v>3.4831423478482306</v>
      </c>
      <c r="K67" s="12">
        <f t="shared" si="4"/>
        <v>3.678940290478752</v>
      </c>
      <c r="L67" s="15">
        <f t="shared" si="5"/>
        <v>0.45454545454545453</v>
      </c>
      <c r="M67" s="15">
        <f t="shared" si="6"/>
        <v>0.29585798816568049</v>
      </c>
      <c r="N67" s="15">
        <f t="shared" si="7"/>
        <v>0.28011204481792717</v>
      </c>
      <c r="O67" s="16">
        <f t="shared" si="8"/>
        <v>0.4410855150128305</v>
      </c>
      <c r="P67" s="16">
        <f t="shared" si="9"/>
        <v>0.28709708077758195</v>
      </c>
      <c r="Q67" s="16">
        <f t="shared" si="10"/>
        <v>0.27181740420958744</v>
      </c>
    </row>
    <row r="68" spans="1:17" x14ac:dyDescent="0.25">
      <c r="A68" s="92"/>
      <c r="B68" s="3" t="s">
        <v>704</v>
      </c>
      <c r="C68" s="3" t="s">
        <v>389</v>
      </c>
      <c r="D68" s="3" t="s">
        <v>451</v>
      </c>
      <c r="E68" s="3" t="s">
        <v>170</v>
      </c>
      <c r="F68" s="3" t="s">
        <v>76</v>
      </c>
      <c r="G68" s="10">
        <f t="shared" si="0"/>
        <v>1.0259206408151442</v>
      </c>
      <c r="H68" s="11">
        <f t="shared" si="1"/>
        <v>2.5920640815144225E-2</v>
      </c>
      <c r="I68" s="12">
        <f t="shared" si="2"/>
        <v>2.6468752533030724</v>
      </c>
      <c r="J68" s="12">
        <f t="shared" si="3"/>
        <v>3.4676117659551875</v>
      </c>
      <c r="K68" s="12">
        <f t="shared" si="4"/>
        <v>2.9956882711802209</v>
      </c>
      <c r="L68" s="15">
        <f t="shared" si="5"/>
        <v>0.38759689922480617</v>
      </c>
      <c r="M68" s="15">
        <f t="shared" si="6"/>
        <v>0.29585798816568049</v>
      </c>
      <c r="N68" s="15">
        <f t="shared" si="7"/>
        <v>0.34246575342465752</v>
      </c>
      <c r="O68" s="16">
        <f t="shared" si="8"/>
        <v>0.37780397801221877</v>
      </c>
      <c r="P68" s="16">
        <f t="shared" si="9"/>
        <v>0.28838291812766997</v>
      </c>
      <c r="Q68" s="16">
        <f t="shared" si="10"/>
        <v>0.3338131038601112</v>
      </c>
    </row>
    <row r="69" spans="1:17" x14ac:dyDescent="0.25">
      <c r="A69" s="92"/>
      <c r="B69" s="3" t="s">
        <v>705</v>
      </c>
      <c r="C69" s="3" t="s">
        <v>369</v>
      </c>
      <c r="D69" s="3" t="s">
        <v>653</v>
      </c>
      <c r="E69" s="3" t="s">
        <v>617</v>
      </c>
      <c r="F69" s="3" t="s">
        <v>76</v>
      </c>
      <c r="G69" s="10">
        <f t="shared" si="0"/>
        <v>1.0268949316936933</v>
      </c>
      <c r="H69" s="11">
        <f t="shared" si="1"/>
        <v>2.689493169369328E-2</v>
      </c>
      <c r="I69" s="12">
        <f t="shared" si="2"/>
        <v>2.793154214206846</v>
      </c>
      <c r="J69" s="12">
        <f t="shared" si="3"/>
        <v>3.3168706293706292</v>
      </c>
      <c r="K69" s="12">
        <f t="shared" si="4"/>
        <v>2.9369195046439627</v>
      </c>
      <c r="L69" s="15">
        <f t="shared" si="5"/>
        <v>0.36764705882352938</v>
      </c>
      <c r="M69" s="15">
        <f t="shared" si="6"/>
        <v>0.30959752321981426</v>
      </c>
      <c r="N69" s="15">
        <f t="shared" si="7"/>
        <v>0.34965034965034969</v>
      </c>
      <c r="O69" s="16">
        <f t="shared" si="8"/>
        <v>0.3580181842139939</v>
      </c>
      <c r="P69" s="16">
        <f t="shared" si="9"/>
        <v>0.30148899723283701</v>
      </c>
      <c r="Q69" s="16">
        <f t="shared" si="10"/>
        <v>0.3404928185531691</v>
      </c>
    </row>
    <row r="70" spans="1:17" x14ac:dyDescent="0.25">
      <c r="A70" s="91" t="s">
        <v>691</v>
      </c>
      <c r="B70" s="3" t="s">
        <v>684</v>
      </c>
      <c r="C70" s="3" t="s">
        <v>272</v>
      </c>
      <c r="D70" s="3" t="s">
        <v>268</v>
      </c>
      <c r="E70" s="3" t="s">
        <v>125</v>
      </c>
      <c r="F70" s="3" t="s">
        <v>76</v>
      </c>
      <c r="G70" s="10">
        <f t="shared" si="0"/>
        <v>1.0282192770660663</v>
      </c>
      <c r="H70" s="11">
        <f t="shared" si="1"/>
        <v>2.8219277066066306E-2</v>
      </c>
      <c r="I70" s="12">
        <f t="shared" si="2"/>
        <v>3.9277976383923732</v>
      </c>
      <c r="J70" s="12">
        <f t="shared" si="3"/>
        <v>3.7221537829791602</v>
      </c>
      <c r="K70" s="12">
        <f t="shared" si="4"/>
        <v>2.0975673252147753</v>
      </c>
      <c r="L70" s="15">
        <f t="shared" si="5"/>
        <v>0.26178010471204188</v>
      </c>
      <c r="M70" s="15">
        <f t="shared" si="6"/>
        <v>0.27624309392265195</v>
      </c>
      <c r="N70" s="15">
        <f t="shared" si="7"/>
        <v>0.49019607843137253</v>
      </c>
      <c r="O70" s="16">
        <f t="shared" si="8"/>
        <v>0.25459560091015654</v>
      </c>
      <c r="P70" s="16">
        <f t="shared" si="9"/>
        <v>0.26866165620906018</v>
      </c>
      <c r="Q70" s="16">
        <f t="shared" si="10"/>
        <v>0.47674274288078333</v>
      </c>
    </row>
    <row r="71" spans="1:17" x14ac:dyDescent="0.25">
      <c r="A71" s="92"/>
      <c r="B71" s="3" t="s">
        <v>685</v>
      </c>
      <c r="C71" s="3" t="s">
        <v>115</v>
      </c>
      <c r="D71" s="3" t="s">
        <v>95</v>
      </c>
      <c r="E71" s="3" t="s">
        <v>523</v>
      </c>
      <c r="F71" s="3" t="s">
        <v>68</v>
      </c>
      <c r="G71" s="10">
        <f t="shared" si="0"/>
        <v>1.0304243900859833</v>
      </c>
      <c r="H71" s="11">
        <f t="shared" si="1"/>
        <v>3.0424390085983299E-2</v>
      </c>
      <c r="I71" s="12">
        <f t="shared" si="2"/>
        <v>1.8856766338573494</v>
      </c>
      <c r="J71" s="12">
        <f t="shared" si="3"/>
        <v>3.9980466335336149</v>
      </c>
      <c r="K71" s="12">
        <f t="shared" si="4"/>
        <v>4.5544758041800462</v>
      </c>
      <c r="L71" s="15">
        <f t="shared" si="5"/>
        <v>0.54644808743169393</v>
      </c>
      <c r="M71" s="15">
        <f t="shared" si="6"/>
        <v>0.25773195876288663</v>
      </c>
      <c r="N71" s="15">
        <f t="shared" si="7"/>
        <v>0.22624434389140272</v>
      </c>
      <c r="O71" s="16">
        <f t="shared" si="8"/>
        <v>0.53031361901875773</v>
      </c>
      <c r="P71" s="16">
        <f t="shared" si="9"/>
        <v>0.25012214505266156</v>
      </c>
      <c r="Q71" s="16">
        <f t="shared" si="10"/>
        <v>0.21956423592858071</v>
      </c>
    </row>
    <row r="72" spans="1:17" x14ac:dyDescent="0.25">
      <c r="A72" s="92"/>
      <c r="B72" s="3" t="s">
        <v>688</v>
      </c>
      <c r="C72" s="3" t="s">
        <v>521</v>
      </c>
      <c r="D72" s="3" t="s">
        <v>665</v>
      </c>
      <c r="E72" s="3" t="s">
        <v>342</v>
      </c>
      <c r="F72" s="3" t="s">
        <v>72</v>
      </c>
      <c r="G72" s="10">
        <f t="shared" si="0"/>
        <v>1.0301252290485821</v>
      </c>
      <c r="H72" s="11">
        <f t="shared" si="1"/>
        <v>3.0125229048582058E-2</v>
      </c>
      <c r="I72" s="12">
        <f t="shared" si="2"/>
        <v>2.2250704947449376</v>
      </c>
      <c r="J72" s="12">
        <f t="shared" si="3"/>
        <v>3.4200157604412924</v>
      </c>
      <c r="K72" s="12">
        <f t="shared" si="4"/>
        <v>3.8732708612226685</v>
      </c>
      <c r="L72" s="15">
        <f t="shared" si="5"/>
        <v>0.46296296296296291</v>
      </c>
      <c r="M72" s="15">
        <f t="shared" si="6"/>
        <v>0.30120481927710846</v>
      </c>
      <c r="N72" s="15">
        <f t="shared" si="7"/>
        <v>0.26595744680851063</v>
      </c>
      <c r="O72" s="16">
        <f t="shared" si="8"/>
        <v>0.44942396313364047</v>
      </c>
      <c r="P72" s="16">
        <f t="shared" si="9"/>
        <v>0.2923963133640553</v>
      </c>
      <c r="Q72" s="16">
        <f t="shared" si="10"/>
        <v>0.25817972350230417</v>
      </c>
    </row>
    <row r="73" spans="1:17" x14ac:dyDescent="0.25">
      <c r="A73" s="92"/>
      <c r="B73" s="3" t="s">
        <v>693</v>
      </c>
      <c r="C73" s="3" t="s">
        <v>582</v>
      </c>
      <c r="D73" s="3" t="s">
        <v>273</v>
      </c>
      <c r="E73" s="3" t="s">
        <v>585</v>
      </c>
      <c r="F73" s="3" t="s">
        <v>68</v>
      </c>
      <c r="G73" s="10">
        <f t="shared" si="0"/>
        <v>1.028156464602102</v>
      </c>
      <c r="H73" s="11">
        <f t="shared" si="1"/>
        <v>2.8156464602101972E-2</v>
      </c>
      <c r="I73" s="12">
        <f t="shared" si="2"/>
        <v>4.7398013018156906</v>
      </c>
      <c r="J73" s="12">
        <f t="shared" si="3"/>
        <v>4.287412457390765</v>
      </c>
      <c r="K73" s="12">
        <f t="shared" si="4"/>
        <v>1.7992738130536785</v>
      </c>
      <c r="L73" s="15">
        <f t="shared" si="5"/>
        <v>0.21691973969631234</v>
      </c>
      <c r="M73" s="15">
        <f t="shared" si="6"/>
        <v>0.23980815347721823</v>
      </c>
      <c r="N73" s="15">
        <f t="shared" si="7"/>
        <v>0.5714285714285714</v>
      </c>
      <c r="O73" s="16">
        <f t="shared" si="8"/>
        <v>0.21097930827119837</v>
      </c>
      <c r="P73" s="16">
        <f t="shared" si="9"/>
        <v>0.23324091394010185</v>
      </c>
      <c r="Q73" s="16">
        <f t="shared" si="10"/>
        <v>0.5557797777886998</v>
      </c>
    </row>
    <row r="74" spans="1:17" x14ac:dyDescent="0.25">
      <c r="A74" s="92"/>
      <c r="B74" s="3" t="s">
        <v>694</v>
      </c>
      <c r="C74" s="3" t="s">
        <v>196</v>
      </c>
      <c r="D74" s="3" t="s">
        <v>652</v>
      </c>
      <c r="E74" s="3" t="s">
        <v>106</v>
      </c>
      <c r="F74" s="3" t="s">
        <v>68</v>
      </c>
      <c r="G74" s="10">
        <f t="shared" si="0"/>
        <v>1.026143917485</v>
      </c>
      <c r="H74" s="11">
        <f t="shared" si="1"/>
        <v>2.6143917485000001E-2</v>
      </c>
      <c r="I74" s="12">
        <f t="shared" si="2"/>
        <v>2.4216996452645998</v>
      </c>
      <c r="J74" s="12">
        <f t="shared" si="3"/>
        <v>3.4170592452250501</v>
      </c>
      <c r="K74" s="12">
        <f t="shared" si="4"/>
        <v>3.3965363668753499</v>
      </c>
      <c r="L74" s="15">
        <f t="shared" si="5"/>
        <v>0.42372881355932207</v>
      </c>
      <c r="M74" s="15">
        <f t="shared" si="6"/>
        <v>0.3003003003003003</v>
      </c>
      <c r="N74" s="15">
        <f t="shared" si="7"/>
        <v>0.30211480362537763</v>
      </c>
      <c r="O74" s="16">
        <f t="shared" si="8"/>
        <v>0.41293312403765825</v>
      </c>
      <c r="P74" s="16">
        <f t="shared" si="9"/>
        <v>0.29264930111978182</v>
      </c>
      <c r="Q74" s="16">
        <f t="shared" si="10"/>
        <v>0.29441757484255998</v>
      </c>
    </row>
    <row r="75" spans="1:17" x14ac:dyDescent="0.25">
      <c r="A75" s="92"/>
      <c r="B75" s="3" t="s">
        <v>695</v>
      </c>
      <c r="C75" s="3" t="s">
        <v>209</v>
      </c>
      <c r="D75" s="3" t="s">
        <v>538</v>
      </c>
      <c r="E75" s="3" t="s">
        <v>350</v>
      </c>
      <c r="F75" s="3" t="s">
        <v>72</v>
      </c>
      <c r="G75" s="10">
        <f t="shared" si="0"/>
        <v>1.0266703580657068</v>
      </c>
      <c r="H75" s="11">
        <f t="shared" si="1"/>
        <v>2.6670358065706834E-2</v>
      </c>
      <c r="I75" s="12">
        <f t="shared" si="2"/>
        <v>3.0902777777777772</v>
      </c>
      <c r="J75" s="12">
        <f t="shared" si="3"/>
        <v>3.4496124031007747</v>
      </c>
      <c r="K75" s="12">
        <f t="shared" si="4"/>
        <v>2.5872093023255811</v>
      </c>
      <c r="L75" s="15">
        <f t="shared" si="5"/>
        <v>0.33222591362126247</v>
      </c>
      <c r="M75" s="15">
        <f t="shared" si="6"/>
        <v>0.29761904761904762</v>
      </c>
      <c r="N75" s="15">
        <f t="shared" si="7"/>
        <v>0.3968253968253968</v>
      </c>
      <c r="O75" s="16">
        <f t="shared" si="8"/>
        <v>0.32359550561797756</v>
      </c>
      <c r="P75" s="16">
        <f t="shared" si="9"/>
        <v>0.28988764044943827</v>
      </c>
      <c r="Q75" s="16">
        <f t="shared" si="10"/>
        <v>0.38651685393258434</v>
      </c>
    </row>
    <row r="76" spans="1:17" x14ac:dyDescent="0.25">
      <c r="A76" s="92"/>
      <c r="B76" s="3" t="s">
        <v>707</v>
      </c>
      <c r="C76" s="3" t="s">
        <v>273</v>
      </c>
      <c r="D76" s="3" t="s">
        <v>142</v>
      </c>
      <c r="E76" s="3" t="s">
        <v>517</v>
      </c>
      <c r="F76" s="3" t="s">
        <v>72</v>
      </c>
      <c r="G76" s="10">
        <f t="shared" si="0"/>
        <v>1.0272206056453652</v>
      </c>
      <c r="H76" s="11">
        <f t="shared" si="1"/>
        <v>2.7220605645365215E-2</v>
      </c>
      <c r="I76" s="12">
        <f t="shared" si="2"/>
        <v>4.283509925541173</v>
      </c>
      <c r="J76" s="12">
        <f t="shared" si="3"/>
        <v>3.8931660953959342</v>
      </c>
      <c r="K76" s="12">
        <f t="shared" si="4"/>
        <v>1.9619913567826475</v>
      </c>
      <c r="L76" s="15">
        <f t="shared" si="5"/>
        <v>0.23980815347721823</v>
      </c>
      <c r="M76" s="15">
        <f t="shared" si="6"/>
        <v>0.26385224274406333</v>
      </c>
      <c r="N76" s="15">
        <f t="shared" si="7"/>
        <v>0.52356020942408377</v>
      </c>
      <c r="O76" s="16">
        <f t="shared" si="8"/>
        <v>0.23345341025996602</v>
      </c>
      <c r="P76" s="16">
        <f t="shared" si="9"/>
        <v>0.25686034849183598</v>
      </c>
      <c r="Q76" s="16">
        <f t="shared" si="10"/>
        <v>0.50968624124819817</v>
      </c>
    </row>
    <row r="77" spans="1:17" x14ac:dyDescent="0.25">
      <c r="A77" s="92"/>
      <c r="B77" s="3" t="s">
        <v>708</v>
      </c>
      <c r="C77" s="3" t="s">
        <v>720</v>
      </c>
      <c r="D77" s="3" t="s">
        <v>721</v>
      </c>
      <c r="E77" s="3" t="s">
        <v>329</v>
      </c>
      <c r="F77" s="3" t="s">
        <v>68</v>
      </c>
      <c r="G77" s="10">
        <f t="shared" si="0"/>
        <v>1.0301446460087829</v>
      </c>
      <c r="H77" s="11">
        <f t="shared" si="1"/>
        <v>3.014464600878286E-2</v>
      </c>
      <c r="I77" s="12">
        <f t="shared" si="2"/>
        <v>10.548681175129937</v>
      </c>
      <c r="J77" s="12">
        <f t="shared" si="3"/>
        <v>5.5318767490671643</v>
      </c>
      <c r="K77" s="12">
        <f t="shared" si="4"/>
        <v>1.3803938256517692</v>
      </c>
      <c r="L77" s="15">
        <f t="shared" si="5"/>
        <v>9.765625E-2</v>
      </c>
      <c r="M77" s="15">
        <f t="shared" si="6"/>
        <v>0.18621973929236499</v>
      </c>
      <c r="N77" s="15">
        <f t="shared" si="7"/>
        <v>0.74626865671641784</v>
      </c>
      <c r="O77" s="16">
        <f t="shared" si="8"/>
        <v>9.4798580353120027E-2</v>
      </c>
      <c r="P77" s="16">
        <f t="shared" si="9"/>
        <v>0.18077047724691792</v>
      </c>
      <c r="Q77" s="16">
        <f t="shared" si="10"/>
        <v>0.72443094239996197</v>
      </c>
    </row>
    <row r="78" spans="1:17" x14ac:dyDescent="0.25">
      <c r="A78" s="92"/>
      <c r="B78" s="3" t="s">
        <v>696</v>
      </c>
      <c r="C78" s="3" t="s">
        <v>722</v>
      </c>
      <c r="D78" s="3" t="s">
        <v>723</v>
      </c>
      <c r="E78" s="3" t="s">
        <v>605</v>
      </c>
      <c r="F78" s="3" t="s">
        <v>68</v>
      </c>
      <c r="G78" s="10">
        <f t="shared" si="0"/>
        <v>1.037300788056075</v>
      </c>
      <c r="H78" s="11">
        <f t="shared" si="1"/>
        <v>3.7300788056074952E-2</v>
      </c>
      <c r="I78" s="12">
        <f t="shared" si="2"/>
        <v>11.202848511005611</v>
      </c>
      <c r="J78" s="12">
        <f t="shared" si="3"/>
        <v>6.8669312169312162</v>
      </c>
      <c r="K78" s="12">
        <f t="shared" si="4"/>
        <v>1.3069989929506545</v>
      </c>
      <c r="L78" s="15">
        <f t="shared" si="5"/>
        <v>9.2592592592592587E-2</v>
      </c>
      <c r="M78" s="15">
        <f t="shared" si="6"/>
        <v>0.15105740181268881</v>
      </c>
      <c r="N78" s="15">
        <f t="shared" si="7"/>
        <v>0.79365079365079361</v>
      </c>
      <c r="O78" s="16">
        <f t="shared" si="8"/>
        <v>8.9263011904303274E-2</v>
      </c>
      <c r="P78" s="16">
        <f t="shared" si="9"/>
        <v>0.14562545748738298</v>
      </c>
      <c r="Q78" s="16">
        <f t="shared" si="10"/>
        <v>0.76511153060831383</v>
      </c>
    </row>
    <row r="79" spans="1:17" x14ac:dyDescent="0.25">
      <c r="A79" s="92"/>
      <c r="B79" s="3" t="s">
        <v>697</v>
      </c>
      <c r="C79" s="3" t="s">
        <v>409</v>
      </c>
      <c r="D79" s="3" t="s">
        <v>272</v>
      </c>
      <c r="E79" s="3" t="s">
        <v>358</v>
      </c>
      <c r="F79" s="3" t="s">
        <v>68</v>
      </c>
      <c r="G79" s="10">
        <f t="shared" ref="G79:G143" si="22">(((1/C79)+(1/D79)+(1/E79)))</f>
        <v>1.0303613955312825</v>
      </c>
      <c r="H79" s="11">
        <f t="shared" ref="H79:H143" si="23">G79-1</f>
        <v>3.0361395531282476E-2</v>
      </c>
      <c r="I79" s="12">
        <f t="shared" ref="I79:I143" si="24">C79*G79</f>
        <v>4.4614648426504528</v>
      </c>
      <c r="J79" s="12">
        <f t="shared" ref="J79:J143" si="25">D79*G79</f>
        <v>3.9359805309294988</v>
      </c>
      <c r="K79" s="12">
        <f t="shared" ref="K79:K143" si="26">E79*G79</f>
        <v>1.9164721956881856</v>
      </c>
      <c r="L79" s="15">
        <f t="shared" ref="L79:L143" si="27">(1/C79)</f>
        <v>0.23094688221709006</v>
      </c>
      <c r="M79" s="15">
        <f t="shared" ref="M79:M143" si="28">(1/D79)</f>
        <v>0.26178010471204188</v>
      </c>
      <c r="N79" s="15">
        <f t="shared" ref="N79:N143" si="29">(1/E79)</f>
        <v>0.5376344086021505</v>
      </c>
      <c r="O79" s="16">
        <f t="shared" ref="O79:O143" si="30">(1/I79)</f>
        <v>0.22414162954737601</v>
      </c>
      <c r="P79" s="16">
        <f t="shared" ref="P79:P143" si="31">(1/J79)</f>
        <v>0.2540662973665283</v>
      </c>
      <c r="Q79" s="16">
        <f t="shared" ref="Q79:Q143" si="32">(1/K79)</f>
        <v>0.52179207308609565</v>
      </c>
    </row>
    <row r="80" spans="1:17" x14ac:dyDescent="0.25">
      <c r="A80" s="92"/>
      <c r="B80" s="3" t="s">
        <v>699</v>
      </c>
      <c r="C80" s="3" t="s">
        <v>285</v>
      </c>
      <c r="D80" s="3" t="s">
        <v>268</v>
      </c>
      <c r="E80" s="3" t="s">
        <v>362</v>
      </c>
      <c r="F80" s="3" t="s">
        <v>72</v>
      </c>
      <c r="G80" s="10">
        <f t="shared" si="22"/>
        <v>1.0253518712615093</v>
      </c>
      <c r="H80" s="11">
        <f t="shared" si="23"/>
        <v>2.5351871261509284E-2</v>
      </c>
      <c r="I80" s="12">
        <f t="shared" si="24"/>
        <v>1.9891826302473279</v>
      </c>
      <c r="J80" s="12">
        <f t="shared" si="25"/>
        <v>3.7117737739666636</v>
      </c>
      <c r="K80" s="12">
        <f t="shared" si="26"/>
        <v>4.3885060089992596</v>
      </c>
      <c r="L80" s="15">
        <f t="shared" si="27"/>
        <v>0.51546391752577325</v>
      </c>
      <c r="M80" s="15">
        <f t="shared" si="28"/>
        <v>0.27624309392265195</v>
      </c>
      <c r="N80" s="15">
        <f t="shared" si="29"/>
        <v>0.23364485981308411</v>
      </c>
      <c r="O80" s="16">
        <f t="shared" si="30"/>
        <v>0.50271904891692298</v>
      </c>
      <c r="P80" s="16">
        <f t="shared" si="31"/>
        <v>0.26941297096652778</v>
      </c>
      <c r="Q80" s="16">
        <f t="shared" si="32"/>
        <v>0.22786798011654921</v>
      </c>
    </row>
    <row r="81" spans="1:17" x14ac:dyDescent="0.25">
      <c r="A81" s="92"/>
      <c r="B81" s="3" t="s">
        <v>714</v>
      </c>
      <c r="C81" s="3" t="s">
        <v>156</v>
      </c>
      <c r="D81" s="3" t="s">
        <v>66</v>
      </c>
      <c r="E81" s="3" t="s">
        <v>393</v>
      </c>
      <c r="F81" s="3" t="s">
        <v>72</v>
      </c>
      <c r="G81" s="10">
        <f t="shared" si="22"/>
        <v>1.0263039144326453</v>
      </c>
      <c r="H81" s="11">
        <f t="shared" si="23"/>
        <v>2.6303914432645348E-2</v>
      </c>
      <c r="I81" s="12">
        <f t="shared" si="24"/>
        <v>2.0731339071539434</v>
      </c>
      <c r="J81" s="12">
        <f t="shared" si="25"/>
        <v>3.899954874844052</v>
      </c>
      <c r="K81" s="12">
        <f t="shared" si="26"/>
        <v>3.8281136008337673</v>
      </c>
      <c r="L81" s="15">
        <f t="shared" si="27"/>
        <v>0.49504950495049505</v>
      </c>
      <c r="M81" s="15">
        <f t="shared" si="28"/>
        <v>0.26315789473684209</v>
      </c>
      <c r="N81" s="15">
        <f t="shared" si="29"/>
        <v>0.26809651474530832</v>
      </c>
      <c r="O81" s="16">
        <f t="shared" si="30"/>
        <v>0.48236150908979541</v>
      </c>
      <c r="P81" s="16">
        <f t="shared" si="31"/>
        <v>0.25641322325299654</v>
      </c>
      <c r="Q81" s="16">
        <f t="shared" si="32"/>
        <v>0.26122526765720822</v>
      </c>
    </row>
    <row r="82" spans="1:17" x14ac:dyDescent="0.25">
      <c r="A82" s="92"/>
      <c r="B82" s="3" t="s">
        <v>702</v>
      </c>
      <c r="C82" s="3" t="s">
        <v>276</v>
      </c>
      <c r="D82" s="3" t="s">
        <v>106</v>
      </c>
      <c r="E82" s="3" t="s">
        <v>443</v>
      </c>
      <c r="F82" s="3" t="s">
        <v>72</v>
      </c>
      <c r="G82" s="10">
        <f t="shared" si="22"/>
        <v>1.0269903797832745</v>
      </c>
      <c r="H82" s="11">
        <f t="shared" si="23"/>
        <v>2.6990379783274454E-2</v>
      </c>
      <c r="I82" s="12">
        <f t="shared" si="24"/>
        <v>2.7831439292126738</v>
      </c>
      <c r="J82" s="12">
        <f t="shared" si="25"/>
        <v>3.3993381570826386</v>
      </c>
      <c r="K82" s="12">
        <f t="shared" si="26"/>
        <v>2.8858429671910013</v>
      </c>
      <c r="L82" s="15">
        <f t="shared" si="27"/>
        <v>0.36900369003690037</v>
      </c>
      <c r="M82" s="15">
        <f t="shared" si="28"/>
        <v>0.30211480362537763</v>
      </c>
      <c r="N82" s="15">
        <f t="shared" si="29"/>
        <v>0.35587188612099646</v>
      </c>
      <c r="O82" s="16">
        <f t="shared" si="30"/>
        <v>0.35930588767031207</v>
      </c>
      <c r="P82" s="16">
        <f t="shared" si="31"/>
        <v>0.2941749110533371</v>
      </c>
      <c r="Q82" s="16">
        <f t="shared" si="32"/>
        <v>0.34651920127635077</v>
      </c>
    </row>
    <row r="83" spans="1:17" x14ac:dyDescent="0.25">
      <c r="A83" s="92"/>
      <c r="B83" s="3" t="s">
        <v>703</v>
      </c>
      <c r="C83" s="3" t="s">
        <v>568</v>
      </c>
      <c r="D83" s="3" t="s">
        <v>451</v>
      </c>
      <c r="E83" s="3" t="s">
        <v>276</v>
      </c>
      <c r="F83" s="3" t="s">
        <v>76</v>
      </c>
      <c r="G83" s="10">
        <f t="shared" si="22"/>
        <v>1.0298251818522157</v>
      </c>
      <c r="H83" s="11">
        <f t="shared" si="23"/>
        <v>2.9825181852215721E-2</v>
      </c>
      <c r="I83" s="12">
        <f t="shared" si="24"/>
        <v>2.8217209982750715</v>
      </c>
      <c r="J83" s="12">
        <f t="shared" si="25"/>
        <v>3.4808091146604889</v>
      </c>
      <c r="K83" s="12">
        <f t="shared" si="26"/>
        <v>2.7908262428195045</v>
      </c>
      <c r="L83" s="15">
        <f t="shared" si="27"/>
        <v>0.36496350364963503</v>
      </c>
      <c r="M83" s="15">
        <f t="shared" si="28"/>
        <v>0.29585798816568049</v>
      </c>
      <c r="N83" s="15">
        <f t="shared" si="29"/>
        <v>0.36900369003690037</v>
      </c>
      <c r="O83" s="16">
        <f t="shared" si="30"/>
        <v>0.3543936486319178</v>
      </c>
      <c r="P83" s="16">
        <f t="shared" si="31"/>
        <v>0.28728952581403994</v>
      </c>
      <c r="Q83" s="16">
        <f t="shared" si="32"/>
        <v>0.35831682555404243</v>
      </c>
    </row>
    <row r="84" spans="1:17" x14ac:dyDescent="0.25">
      <c r="A84" s="92"/>
      <c r="B84" s="3" t="s">
        <v>704</v>
      </c>
      <c r="C84" s="3" t="s">
        <v>405</v>
      </c>
      <c r="D84" s="3" t="s">
        <v>270</v>
      </c>
      <c r="E84" s="3" t="s">
        <v>667</v>
      </c>
      <c r="F84" s="3" t="s">
        <v>72</v>
      </c>
      <c r="G84" s="10">
        <f t="shared" si="22"/>
        <v>1.0277221417033016</v>
      </c>
      <c r="H84" s="11">
        <f t="shared" si="23"/>
        <v>2.7722141703301562E-2</v>
      </c>
      <c r="I84" s="12">
        <f t="shared" si="24"/>
        <v>2.3329292616664947</v>
      </c>
      <c r="J84" s="12">
        <f t="shared" si="25"/>
        <v>3.6895224887148523</v>
      </c>
      <c r="K84" s="12">
        <f t="shared" si="26"/>
        <v>3.3298197391186974</v>
      </c>
      <c r="L84" s="15">
        <f t="shared" si="27"/>
        <v>0.44052863436123346</v>
      </c>
      <c r="M84" s="15">
        <f t="shared" si="28"/>
        <v>0.2785515320334262</v>
      </c>
      <c r="N84" s="15">
        <f t="shared" si="29"/>
        <v>0.30864197530864196</v>
      </c>
      <c r="O84" s="16">
        <f t="shared" si="30"/>
        <v>0.42864565867104959</v>
      </c>
      <c r="P84" s="16">
        <f t="shared" si="31"/>
        <v>0.27103778417361635</v>
      </c>
      <c r="Q84" s="16">
        <f t="shared" si="32"/>
        <v>0.30031655715533412</v>
      </c>
    </row>
    <row r="85" spans="1:17" x14ac:dyDescent="0.25">
      <c r="A85" s="91" t="s">
        <v>693</v>
      </c>
      <c r="B85" s="3" t="s">
        <v>684</v>
      </c>
      <c r="C85" s="3" t="s">
        <v>164</v>
      </c>
      <c r="D85" s="3" t="s">
        <v>359</v>
      </c>
      <c r="E85" s="3" t="s">
        <v>724</v>
      </c>
      <c r="F85" s="3" t="s">
        <v>76</v>
      </c>
      <c r="G85" s="10">
        <f t="shared" si="22"/>
        <v>1.0315580819497019</v>
      </c>
      <c r="H85" s="11">
        <f t="shared" si="23"/>
        <v>3.1558081949701888E-2</v>
      </c>
      <c r="I85" s="12">
        <f t="shared" si="24"/>
        <v>1.7949110625924813</v>
      </c>
      <c r="J85" s="12">
        <f t="shared" si="25"/>
        <v>4.1365479086183043</v>
      </c>
      <c r="K85" s="12">
        <f t="shared" si="26"/>
        <v>4.9721099549975634</v>
      </c>
      <c r="L85" s="15">
        <f t="shared" si="27"/>
        <v>0.57471264367816088</v>
      </c>
      <c r="M85" s="15">
        <f t="shared" si="28"/>
        <v>0.24937655860349128</v>
      </c>
      <c r="N85" s="15">
        <f t="shared" si="29"/>
        <v>0.20746887966804978</v>
      </c>
      <c r="O85" s="16">
        <f t="shared" si="30"/>
        <v>0.55713066838846548</v>
      </c>
      <c r="P85" s="16">
        <f t="shared" si="31"/>
        <v>0.2417474720688105</v>
      </c>
      <c r="Q85" s="16">
        <f t="shared" si="32"/>
        <v>0.20112185954272407</v>
      </c>
    </row>
    <row r="86" spans="1:17" x14ac:dyDescent="0.25">
      <c r="A86" s="92"/>
      <c r="B86" s="3" t="s">
        <v>685</v>
      </c>
      <c r="C86" s="3" t="s">
        <v>306</v>
      </c>
      <c r="D86" s="3" t="s">
        <v>725</v>
      </c>
      <c r="E86" s="3" t="s">
        <v>492</v>
      </c>
      <c r="F86" s="3" t="s">
        <v>72</v>
      </c>
      <c r="G86" s="10">
        <f t="shared" si="22"/>
        <v>1.0282340435012189</v>
      </c>
      <c r="H86" s="11">
        <f t="shared" si="23"/>
        <v>2.8234043501218942E-2</v>
      </c>
      <c r="I86" s="12">
        <f t="shared" si="24"/>
        <v>1.3469865969865968</v>
      </c>
      <c r="J86" s="12">
        <f t="shared" si="25"/>
        <v>6.1077102183972407</v>
      </c>
      <c r="K86" s="12">
        <f t="shared" si="26"/>
        <v>10.652504690672627</v>
      </c>
      <c r="L86" s="15">
        <f t="shared" si="27"/>
        <v>0.76335877862595414</v>
      </c>
      <c r="M86" s="15">
        <f t="shared" si="28"/>
        <v>0.16835016835016833</v>
      </c>
      <c r="N86" s="15">
        <f t="shared" si="29"/>
        <v>9.6525096525096526E-2</v>
      </c>
      <c r="O86" s="16">
        <f t="shared" si="30"/>
        <v>0.74239788446087296</v>
      </c>
      <c r="P86" s="16">
        <f t="shared" si="31"/>
        <v>0.16372747956965381</v>
      </c>
      <c r="Q86" s="16">
        <f t="shared" si="32"/>
        <v>9.3874635969473333E-2</v>
      </c>
    </row>
    <row r="87" spans="1:17" x14ac:dyDescent="0.25">
      <c r="A87" s="92"/>
      <c r="B87" s="3" t="s">
        <v>688</v>
      </c>
      <c r="C87" s="3" t="s">
        <v>299</v>
      </c>
      <c r="D87" s="3" t="s">
        <v>726</v>
      </c>
      <c r="E87" s="3" t="s">
        <v>727</v>
      </c>
      <c r="F87" s="3" t="s">
        <v>68</v>
      </c>
      <c r="G87" s="10">
        <f t="shared" si="22"/>
        <v>1.0343740602544389</v>
      </c>
      <c r="H87" s="11">
        <f t="shared" si="23"/>
        <v>3.4374060254438898E-2</v>
      </c>
      <c r="I87" s="12">
        <f t="shared" si="24"/>
        <v>1.2826238347155041</v>
      </c>
      <c r="J87" s="12">
        <f t="shared" si="25"/>
        <v>6.9716811661149185</v>
      </c>
      <c r="K87" s="12">
        <f t="shared" si="26"/>
        <v>13.002081937398298</v>
      </c>
      <c r="L87" s="15">
        <f t="shared" si="27"/>
        <v>0.80645161290322587</v>
      </c>
      <c r="M87" s="15">
        <f t="shared" si="28"/>
        <v>0.14836795252225518</v>
      </c>
      <c r="N87" s="15">
        <f t="shared" si="29"/>
        <v>7.9554494828957836E-2</v>
      </c>
      <c r="O87" s="16">
        <f t="shared" si="30"/>
        <v>0.77965181445564491</v>
      </c>
      <c r="P87" s="16">
        <f t="shared" si="31"/>
        <v>0.14343742580489607</v>
      </c>
      <c r="Q87" s="16">
        <f t="shared" si="32"/>
        <v>7.6910759739458989E-2</v>
      </c>
    </row>
    <row r="88" spans="1:17" x14ac:dyDescent="0.25">
      <c r="A88" s="92"/>
      <c r="B88" s="3" t="s">
        <v>690</v>
      </c>
      <c r="C88" s="3" t="s">
        <v>112</v>
      </c>
      <c r="D88" s="3" t="s">
        <v>185</v>
      </c>
      <c r="E88" s="3" t="s">
        <v>398</v>
      </c>
      <c r="F88" s="3" t="s">
        <v>72</v>
      </c>
      <c r="G88" s="10">
        <f t="shared" si="22"/>
        <v>1.0284042720945794</v>
      </c>
      <c r="H88" s="11">
        <f t="shared" si="23"/>
        <v>2.8404272094579408E-2</v>
      </c>
      <c r="I88" s="12">
        <f t="shared" si="24"/>
        <v>1.4809021518161942</v>
      </c>
      <c r="J88" s="12">
        <f t="shared" si="25"/>
        <v>4.7820798652397949</v>
      </c>
      <c r="K88" s="12">
        <f t="shared" si="26"/>
        <v>8.648879928315413</v>
      </c>
      <c r="L88" s="15">
        <f t="shared" si="27"/>
        <v>0.69444444444444442</v>
      </c>
      <c r="M88" s="15">
        <f t="shared" si="28"/>
        <v>0.21505376344086019</v>
      </c>
      <c r="N88" s="15">
        <f t="shared" si="29"/>
        <v>0.11890606420927467</v>
      </c>
      <c r="O88" s="16">
        <f t="shared" si="30"/>
        <v>0.67526406033888819</v>
      </c>
      <c r="P88" s="16">
        <f t="shared" si="31"/>
        <v>0.20911403158881695</v>
      </c>
      <c r="Q88" s="16">
        <f t="shared" si="32"/>
        <v>0.11562190807229476</v>
      </c>
    </row>
    <row r="89" spans="1:17" x14ac:dyDescent="0.25">
      <c r="A89" s="92"/>
      <c r="B89" s="3" t="s">
        <v>691</v>
      </c>
      <c r="C89" s="3" t="s">
        <v>159</v>
      </c>
      <c r="D89" s="3" t="s">
        <v>386</v>
      </c>
      <c r="E89" s="3" t="s">
        <v>728</v>
      </c>
      <c r="F89" s="3" t="s">
        <v>72</v>
      </c>
      <c r="G89" s="10">
        <f t="shared" si="22"/>
        <v>1.0320926628144937</v>
      </c>
      <c r="H89" s="11">
        <f t="shared" si="23"/>
        <v>3.2092662814493744E-2</v>
      </c>
      <c r="I89" s="12">
        <f t="shared" si="24"/>
        <v>1.3417204616588418</v>
      </c>
      <c r="J89" s="12">
        <f t="shared" si="25"/>
        <v>5.8622863247863242</v>
      </c>
      <c r="K89" s="12">
        <f t="shared" si="26"/>
        <v>11.889707475622968</v>
      </c>
      <c r="L89" s="15">
        <f t="shared" si="27"/>
        <v>0.76923076923076916</v>
      </c>
      <c r="M89" s="15">
        <f t="shared" si="28"/>
        <v>0.17605633802816903</v>
      </c>
      <c r="N89" s="15">
        <f t="shared" si="29"/>
        <v>8.6805555555555552E-2</v>
      </c>
      <c r="O89" s="16">
        <f t="shared" si="30"/>
        <v>0.74531173115124572</v>
      </c>
      <c r="P89" s="16">
        <f t="shared" si="31"/>
        <v>0.1705819102987006</v>
      </c>
      <c r="Q89" s="16">
        <f t="shared" si="32"/>
        <v>8.4106358550053759E-2</v>
      </c>
    </row>
    <row r="90" spans="1:17" x14ac:dyDescent="0.25">
      <c r="A90" s="92"/>
      <c r="B90" s="3" t="s">
        <v>694</v>
      </c>
      <c r="C90" s="3" t="s">
        <v>329</v>
      </c>
      <c r="D90" s="3" t="s">
        <v>399</v>
      </c>
      <c r="E90" s="3" t="s">
        <v>729</v>
      </c>
      <c r="F90" s="3" t="s">
        <v>72</v>
      </c>
      <c r="G90" s="10">
        <f t="shared" si="22"/>
        <v>1.033780944782855</v>
      </c>
      <c r="H90" s="11">
        <f t="shared" si="23"/>
        <v>3.3780944782854982E-2</v>
      </c>
      <c r="I90" s="12">
        <f t="shared" si="24"/>
        <v>1.3852664660090257</v>
      </c>
      <c r="J90" s="12">
        <f t="shared" si="25"/>
        <v>5.5927549112752457</v>
      </c>
      <c r="K90" s="12">
        <f t="shared" si="26"/>
        <v>10.069026402185008</v>
      </c>
      <c r="L90" s="15">
        <f t="shared" si="27"/>
        <v>0.74626865671641784</v>
      </c>
      <c r="M90" s="15">
        <f t="shared" si="28"/>
        <v>0.18484288354898337</v>
      </c>
      <c r="N90" s="15">
        <f t="shared" si="29"/>
        <v>0.10266940451745379</v>
      </c>
      <c r="O90" s="16">
        <f t="shared" si="30"/>
        <v>0.72188277456900807</v>
      </c>
      <c r="P90" s="16">
        <f t="shared" si="31"/>
        <v>0.17880275747180607</v>
      </c>
      <c r="Q90" s="16">
        <f t="shared" si="32"/>
        <v>9.9314467959185915E-2</v>
      </c>
    </row>
    <row r="91" spans="1:17" x14ac:dyDescent="0.25">
      <c r="A91" s="92"/>
      <c r="B91" s="3" t="s">
        <v>695</v>
      </c>
      <c r="C91" s="3" t="s">
        <v>274</v>
      </c>
      <c r="D91" s="3" t="s">
        <v>340</v>
      </c>
      <c r="E91" s="3" t="s">
        <v>362</v>
      </c>
      <c r="F91" s="3" t="s">
        <v>72</v>
      </c>
      <c r="G91" s="10">
        <f t="shared" si="22"/>
        <v>1.0287778535878436</v>
      </c>
      <c r="H91" s="11">
        <f t="shared" si="23"/>
        <v>2.8777853587843572E-2</v>
      </c>
      <c r="I91" s="12">
        <f t="shared" si="24"/>
        <v>1.9546779218169026</v>
      </c>
      <c r="J91" s="12">
        <f t="shared" si="25"/>
        <v>3.8270536153467782</v>
      </c>
      <c r="K91" s="12">
        <f t="shared" si="26"/>
        <v>4.4031692133559703</v>
      </c>
      <c r="L91" s="15">
        <f t="shared" si="27"/>
        <v>0.52631578947368418</v>
      </c>
      <c r="M91" s="15">
        <f t="shared" si="28"/>
        <v>0.26881720430107525</v>
      </c>
      <c r="N91" s="15">
        <f t="shared" si="29"/>
        <v>0.23364485981308411</v>
      </c>
      <c r="O91" s="16">
        <f t="shared" si="30"/>
        <v>0.51159323428101389</v>
      </c>
      <c r="P91" s="16">
        <f t="shared" si="31"/>
        <v>0.26129761965965759</v>
      </c>
      <c r="Q91" s="16">
        <f t="shared" si="32"/>
        <v>0.22710914605932858</v>
      </c>
    </row>
    <row r="92" spans="1:17" x14ac:dyDescent="0.25">
      <c r="A92" s="92"/>
      <c r="B92" s="3" t="s">
        <v>707</v>
      </c>
      <c r="C92" s="3" t="s">
        <v>164</v>
      </c>
      <c r="D92" s="3" t="s">
        <v>142</v>
      </c>
      <c r="E92" s="3" t="s">
        <v>402</v>
      </c>
      <c r="F92" s="3" t="s">
        <v>76</v>
      </c>
      <c r="G92" s="10">
        <f t="shared" si="22"/>
        <v>1.0279588258161636</v>
      </c>
      <c r="H92" s="11">
        <f t="shared" si="23"/>
        <v>2.7958825816163602E-2</v>
      </c>
      <c r="I92" s="12">
        <f t="shared" si="24"/>
        <v>1.7886483569201246</v>
      </c>
      <c r="J92" s="12">
        <f t="shared" si="25"/>
        <v>3.8959639498432601</v>
      </c>
      <c r="K92" s="12">
        <f t="shared" si="26"/>
        <v>5.427622600309344</v>
      </c>
      <c r="L92" s="15">
        <f t="shared" si="27"/>
        <v>0.57471264367816088</v>
      </c>
      <c r="M92" s="15">
        <f t="shared" si="28"/>
        <v>0.26385224274406333</v>
      </c>
      <c r="N92" s="15">
        <f t="shared" si="29"/>
        <v>0.18939393939393939</v>
      </c>
      <c r="O92" s="16">
        <f t="shared" si="30"/>
        <v>0.55908138462827928</v>
      </c>
      <c r="P92" s="16">
        <f t="shared" si="31"/>
        <v>0.25667588634649235</v>
      </c>
      <c r="Q92" s="16">
        <f t="shared" si="32"/>
        <v>0.1842427290252284</v>
      </c>
    </row>
    <row r="93" spans="1:17" x14ac:dyDescent="0.25">
      <c r="A93" s="92"/>
      <c r="B93" s="3" t="s">
        <v>708</v>
      </c>
      <c r="C93" s="3" t="s">
        <v>161</v>
      </c>
      <c r="D93" s="3" t="s">
        <v>161</v>
      </c>
      <c r="E93" s="3" t="s">
        <v>166</v>
      </c>
      <c r="F93" s="3" t="s">
        <v>68</v>
      </c>
      <c r="G93" s="10">
        <f t="shared" si="22"/>
        <v>1.0272173182009245</v>
      </c>
      <c r="H93" s="11">
        <f t="shared" si="23"/>
        <v>2.7217318200924545E-2</v>
      </c>
      <c r="I93" s="12">
        <f t="shared" si="24"/>
        <v>3.7596153846153841</v>
      </c>
      <c r="J93" s="12">
        <f t="shared" si="25"/>
        <v>3.7596153846153841</v>
      </c>
      <c r="K93" s="12">
        <f t="shared" si="26"/>
        <v>2.136612021857923</v>
      </c>
      <c r="L93" s="15">
        <f t="shared" si="27"/>
        <v>0.27322404371584696</v>
      </c>
      <c r="M93" s="15">
        <f t="shared" si="28"/>
        <v>0.27322404371584696</v>
      </c>
      <c r="N93" s="15">
        <f t="shared" si="29"/>
        <v>0.48076923076923073</v>
      </c>
      <c r="O93" s="16">
        <f t="shared" si="30"/>
        <v>0.26598465473145783</v>
      </c>
      <c r="P93" s="16">
        <f t="shared" si="31"/>
        <v>0.26598465473145783</v>
      </c>
      <c r="Q93" s="16">
        <f t="shared" si="32"/>
        <v>0.46803069053708451</v>
      </c>
    </row>
    <row r="94" spans="1:17" x14ac:dyDescent="0.25">
      <c r="A94" s="92"/>
      <c r="B94" s="3" t="s">
        <v>697</v>
      </c>
      <c r="C94" s="3" t="s">
        <v>358</v>
      </c>
      <c r="D94" s="3" t="s">
        <v>128</v>
      </c>
      <c r="E94" s="3" t="s">
        <v>231</v>
      </c>
      <c r="F94" s="3" t="s">
        <v>68</v>
      </c>
      <c r="G94" s="10">
        <f t="shared" si="22"/>
        <v>1.0286552307488004</v>
      </c>
      <c r="H94" s="11">
        <f t="shared" si="23"/>
        <v>2.8655230748800387E-2</v>
      </c>
      <c r="I94" s="12">
        <f t="shared" si="24"/>
        <v>1.9132987291927688</v>
      </c>
      <c r="J94" s="12">
        <f t="shared" si="25"/>
        <v>3.8060243537705616</v>
      </c>
      <c r="K94" s="12">
        <f t="shared" si="26"/>
        <v>4.659808195292066</v>
      </c>
      <c r="L94" s="15">
        <f t="shared" si="27"/>
        <v>0.5376344086021505</v>
      </c>
      <c r="M94" s="15">
        <f t="shared" si="28"/>
        <v>0.27027027027027023</v>
      </c>
      <c r="N94" s="15">
        <f t="shared" si="29"/>
        <v>0.22075055187637968</v>
      </c>
      <c r="O94" s="16">
        <f t="shared" si="30"/>
        <v>0.52265753629696154</v>
      </c>
      <c r="P94" s="16">
        <f t="shared" si="31"/>
        <v>0.26274135608441851</v>
      </c>
      <c r="Q94" s="16">
        <f t="shared" si="32"/>
        <v>0.21460110761861997</v>
      </c>
    </row>
    <row r="95" spans="1:17" x14ac:dyDescent="0.25">
      <c r="A95" s="92"/>
      <c r="B95" s="3" t="s">
        <v>699</v>
      </c>
      <c r="C95" s="3" t="s">
        <v>322</v>
      </c>
      <c r="D95" s="3" t="s">
        <v>217</v>
      </c>
      <c r="E95" s="3" t="s">
        <v>730</v>
      </c>
      <c r="F95" s="3" t="s">
        <v>72</v>
      </c>
      <c r="G95" s="10">
        <f t="shared" si="22"/>
        <v>1.0299135788731872</v>
      </c>
      <c r="H95" s="11">
        <f t="shared" si="23"/>
        <v>2.9913578873187241E-2</v>
      </c>
      <c r="I95" s="12">
        <f t="shared" si="24"/>
        <v>1.3594859241126072</v>
      </c>
      <c r="J95" s="12">
        <f t="shared" si="25"/>
        <v>5.8705073995771677</v>
      </c>
      <c r="K95" s="12">
        <f t="shared" si="26"/>
        <v>10.628708133971292</v>
      </c>
      <c r="L95" s="15">
        <f t="shared" si="27"/>
        <v>0.75757575757575757</v>
      </c>
      <c r="M95" s="15">
        <f t="shared" si="28"/>
        <v>0.17543859649122806</v>
      </c>
      <c r="N95" s="15">
        <f t="shared" si="29"/>
        <v>9.6899224806201542E-2</v>
      </c>
      <c r="O95" s="16">
        <f t="shared" si="30"/>
        <v>0.73557216169982886</v>
      </c>
      <c r="P95" s="16">
        <f t="shared" si="31"/>
        <v>0.17034302691996037</v>
      </c>
      <c r="Q95" s="16">
        <f t="shared" si="32"/>
        <v>9.4084811380210673E-2</v>
      </c>
    </row>
    <row r="96" spans="1:17" x14ac:dyDescent="0.25">
      <c r="A96" s="92"/>
      <c r="B96" s="3" t="s">
        <v>701</v>
      </c>
      <c r="C96" s="3" t="s">
        <v>100</v>
      </c>
      <c r="D96" s="3" t="s">
        <v>541</v>
      </c>
      <c r="E96" s="3" t="s">
        <v>731</v>
      </c>
      <c r="F96" s="3" t="s">
        <v>76</v>
      </c>
      <c r="G96" s="10">
        <f t="shared" si="22"/>
        <v>1.0283583283019953</v>
      </c>
      <c r="H96" s="11">
        <f t="shared" si="23"/>
        <v>2.835832830199525E-2</v>
      </c>
      <c r="I96" s="12">
        <f t="shared" si="24"/>
        <v>1.3985673264907137</v>
      </c>
      <c r="J96" s="12">
        <f t="shared" si="25"/>
        <v>5.2651946409062154</v>
      </c>
      <c r="K96" s="12">
        <f t="shared" si="26"/>
        <v>10.520105698529411</v>
      </c>
      <c r="L96" s="15">
        <f t="shared" si="27"/>
        <v>0.73529411764705876</v>
      </c>
      <c r="M96" s="15">
        <f t="shared" si="28"/>
        <v>0.1953125</v>
      </c>
      <c r="N96" s="15">
        <f t="shared" si="29"/>
        <v>9.7751710654936458E-2</v>
      </c>
      <c r="O96" s="16">
        <f t="shared" si="30"/>
        <v>0.71501741893913739</v>
      </c>
      <c r="P96" s="16">
        <f t="shared" si="31"/>
        <v>0.18992650190570839</v>
      </c>
      <c r="Q96" s="16">
        <f t="shared" si="32"/>
        <v>9.5056079155154155E-2</v>
      </c>
    </row>
    <row r="97" spans="1:17" x14ac:dyDescent="0.25">
      <c r="A97" s="92"/>
      <c r="B97" s="3" t="s">
        <v>702</v>
      </c>
      <c r="C97" s="3" t="s">
        <v>100</v>
      </c>
      <c r="D97" s="3" t="s">
        <v>732</v>
      </c>
      <c r="E97" s="3" t="s">
        <v>295</v>
      </c>
      <c r="F97" s="3" t="s">
        <v>68</v>
      </c>
      <c r="G97" s="10">
        <f t="shared" si="22"/>
        <v>1.0336224857370953</v>
      </c>
      <c r="H97" s="11">
        <f t="shared" si="23"/>
        <v>3.3622485737095253E-2</v>
      </c>
      <c r="I97" s="12">
        <f t="shared" si="24"/>
        <v>1.4057265806024497</v>
      </c>
      <c r="J97" s="12">
        <f t="shared" si="25"/>
        <v>5.4781991744066048</v>
      </c>
      <c r="K97" s="12">
        <f t="shared" si="26"/>
        <v>9.4266370699223074</v>
      </c>
      <c r="L97" s="15">
        <f t="shared" si="27"/>
        <v>0.73529411764705876</v>
      </c>
      <c r="M97" s="15">
        <f t="shared" si="28"/>
        <v>0.18867924528301888</v>
      </c>
      <c r="N97" s="15">
        <f t="shared" si="29"/>
        <v>0.10964912280701755</v>
      </c>
      <c r="O97" s="16">
        <f t="shared" si="30"/>
        <v>0.71137589186898054</v>
      </c>
      <c r="P97" s="16">
        <f t="shared" si="31"/>
        <v>0.18254173829090822</v>
      </c>
      <c r="Q97" s="16">
        <f t="shared" si="32"/>
        <v>0.10608236984011116</v>
      </c>
    </row>
    <row r="98" spans="1:17" x14ac:dyDescent="0.25">
      <c r="A98" s="92"/>
      <c r="B98" s="3" t="s">
        <v>703</v>
      </c>
      <c r="C98" s="3" t="s">
        <v>585</v>
      </c>
      <c r="D98" s="3" t="s">
        <v>304</v>
      </c>
      <c r="E98" s="3" t="s">
        <v>719</v>
      </c>
      <c r="F98" s="3" t="s">
        <v>72</v>
      </c>
      <c r="G98" s="10">
        <f t="shared" si="22"/>
        <v>1.0303884711779447</v>
      </c>
      <c r="H98" s="11">
        <f t="shared" si="23"/>
        <v>3.0388471177944743E-2</v>
      </c>
      <c r="I98" s="12">
        <f t="shared" si="24"/>
        <v>1.8031798245614032</v>
      </c>
      <c r="J98" s="12">
        <f t="shared" si="25"/>
        <v>4.1112500000000001</v>
      </c>
      <c r="K98" s="12">
        <f t="shared" si="26"/>
        <v>4.9458646616541344</v>
      </c>
      <c r="L98" s="15">
        <f t="shared" si="27"/>
        <v>0.5714285714285714</v>
      </c>
      <c r="M98" s="15">
        <f t="shared" si="28"/>
        <v>0.25062656641604009</v>
      </c>
      <c r="N98" s="15">
        <f t="shared" si="29"/>
        <v>0.20833333333333334</v>
      </c>
      <c r="O98" s="16">
        <f t="shared" si="30"/>
        <v>0.55457585892368511</v>
      </c>
      <c r="P98" s="16">
        <f t="shared" si="31"/>
        <v>0.2432350258437215</v>
      </c>
      <c r="Q98" s="16">
        <f t="shared" si="32"/>
        <v>0.20218911523259353</v>
      </c>
    </row>
    <row r="99" spans="1:17" x14ac:dyDescent="0.25">
      <c r="A99" s="92"/>
      <c r="B99" s="3" t="s">
        <v>704</v>
      </c>
      <c r="C99" s="3" t="s">
        <v>159</v>
      </c>
      <c r="D99" s="3" t="s">
        <v>733</v>
      </c>
      <c r="E99" s="3" t="s">
        <v>734</v>
      </c>
      <c r="F99" s="3" t="s">
        <v>68</v>
      </c>
      <c r="G99" s="10">
        <f t="shared" si="22"/>
        <v>1.0343111043001767</v>
      </c>
      <c r="H99" s="11">
        <f t="shared" si="23"/>
        <v>3.4311104300176698E-2</v>
      </c>
      <c r="I99" s="12">
        <f t="shared" si="24"/>
        <v>1.3446044355902298</v>
      </c>
      <c r="J99" s="12">
        <f t="shared" si="25"/>
        <v>6.195523514758059</v>
      </c>
      <c r="K99" s="12">
        <f t="shared" si="26"/>
        <v>10.5396301528188</v>
      </c>
      <c r="L99" s="15">
        <f t="shared" si="27"/>
        <v>0.76923076923076916</v>
      </c>
      <c r="M99" s="15">
        <f t="shared" si="28"/>
        <v>0.1669449081803005</v>
      </c>
      <c r="N99" s="15">
        <f t="shared" si="29"/>
        <v>9.8135426889106966E-2</v>
      </c>
      <c r="O99" s="16">
        <f t="shared" si="30"/>
        <v>0.74371314977927938</v>
      </c>
      <c r="P99" s="16">
        <f t="shared" si="31"/>
        <v>0.16140686055309902</v>
      </c>
      <c r="Q99" s="16">
        <f t="shared" si="32"/>
        <v>9.4879989667621525E-2</v>
      </c>
    </row>
    <row r="100" spans="1:17" x14ac:dyDescent="0.25">
      <c r="A100" s="91" t="s">
        <v>694</v>
      </c>
      <c r="B100" s="3" t="s">
        <v>684</v>
      </c>
      <c r="C100" s="3" t="s">
        <v>229</v>
      </c>
      <c r="D100" s="3" t="s">
        <v>345</v>
      </c>
      <c r="E100" s="3" t="s">
        <v>314</v>
      </c>
      <c r="F100" s="3" t="s">
        <v>76</v>
      </c>
      <c r="G100" s="10">
        <f t="shared" si="22"/>
        <v>1.0307452974323765</v>
      </c>
      <c r="H100" s="11">
        <f t="shared" si="23"/>
        <v>3.0745297432376528E-2</v>
      </c>
      <c r="I100" s="12">
        <f t="shared" si="24"/>
        <v>4.3909749670619238</v>
      </c>
      <c r="J100" s="12">
        <f t="shared" si="25"/>
        <v>4.0817513778322114</v>
      </c>
      <c r="K100" s="12">
        <f t="shared" si="26"/>
        <v>1.896571347275573</v>
      </c>
      <c r="L100" s="15">
        <f t="shared" si="27"/>
        <v>0.23474178403755869</v>
      </c>
      <c r="M100" s="15">
        <f t="shared" si="28"/>
        <v>0.25252525252525254</v>
      </c>
      <c r="N100" s="15">
        <f t="shared" si="29"/>
        <v>0.54347826086956519</v>
      </c>
      <c r="O100" s="16">
        <f t="shared" si="30"/>
        <v>0.22773985447453304</v>
      </c>
      <c r="P100" s="16">
        <f t="shared" si="31"/>
        <v>0.24499287375290671</v>
      </c>
      <c r="Q100" s="16">
        <f t="shared" si="32"/>
        <v>0.52726727177256005</v>
      </c>
    </row>
    <row r="101" spans="1:17" x14ac:dyDescent="0.25">
      <c r="A101" s="92"/>
      <c r="B101" s="3" t="s">
        <v>685</v>
      </c>
      <c r="C101" s="3" t="s">
        <v>256</v>
      </c>
      <c r="D101" s="3" t="s">
        <v>366</v>
      </c>
      <c r="E101" s="3" t="s">
        <v>121</v>
      </c>
      <c r="F101" s="3" t="s">
        <v>72</v>
      </c>
      <c r="G101" s="10">
        <f t="shared" si="22"/>
        <v>1.0268624105833406</v>
      </c>
      <c r="H101" s="11">
        <f t="shared" si="23"/>
        <v>2.6862410583340601E-2</v>
      </c>
      <c r="I101" s="12">
        <f t="shared" si="24"/>
        <v>2.2796345514950165</v>
      </c>
      <c r="J101" s="12">
        <f t="shared" si="25"/>
        <v>3.5324066924066915</v>
      </c>
      <c r="K101" s="12">
        <f t="shared" si="26"/>
        <v>3.5940184370416919</v>
      </c>
      <c r="L101" s="15">
        <f t="shared" si="27"/>
        <v>0.4504504504504504</v>
      </c>
      <c r="M101" s="15">
        <f t="shared" si="28"/>
        <v>0.29069767441860467</v>
      </c>
      <c r="N101" s="15">
        <f t="shared" si="29"/>
        <v>0.2857142857142857</v>
      </c>
      <c r="O101" s="16">
        <f t="shared" si="30"/>
        <v>0.43866680268738073</v>
      </c>
      <c r="P101" s="16">
        <f t="shared" si="31"/>
        <v>0.28309311103662366</v>
      </c>
      <c r="Q101" s="16">
        <f t="shared" si="32"/>
        <v>0.27824008627599583</v>
      </c>
    </row>
    <row r="102" spans="1:17" x14ac:dyDescent="0.25">
      <c r="A102" s="92"/>
      <c r="B102" s="3" t="s">
        <v>688</v>
      </c>
      <c r="C102" s="3" t="s">
        <v>405</v>
      </c>
      <c r="D102" s="3" t="s">
        <v>363</v>
      </c>
      <c r="E102" s="3" t="s">
        <v>182</v>
      </c>
      <c r="F102" s="3" t="s">
        <v>72</v>
      </c>
      <c r="G102" s="10">
        <f t="shared" si="22"/>
        <v>1.0261814271447562</v>
      </c>
      <c r="H102" s="11">
        <f t="shared" si="23"/>
        <v>2.6181427144756242E-2</v>
      </c>
      <c r="I102" s="12">
        <f t="shared" si="24"/>
        <v>2.3294318396185969</v>
      </c>
      <c r="J102" s="12">
        <f t="shared" si="25"/>
        <v>3.4992786665636189</v>
      </c>
      <c r="K102" s="12">
        <f t="shared" si="26"/>
        <v>3.5095404808350663</v>
      </c>
      <c r="L102" s="15">
        <f t="shared" si="27"/>
        <v>0.44052863436123346</v>
      </c>
      <c r="M102" s="15">
        <f t="shared" si="28"/>
        <v>0.29325513196480935</v>
      </c>
      <c r="N102" s="15">
        <f t="shared" si="29"/>
        <v>0.29239766081871343</v>
      </c>
      <c r="O102" s="16">
        <f t="shared" si="30"/>
        <v>0.42928922967058447</v>
      </c>
      <c r="P102" s="16">
        <f t="shared" si="31"/>
        <v>0.2857731822147293</v>
      </c>
      <c r="Q102" s="16">
        <f t="shared" si="32"/>
        <v>0.28493758811468622</v>
      </c>
    </row>
    <row r="103" spans="1:17" x14ac:dyDescent="0.25">
      <c r="A103" s="92"/>
      <c r="B103" s="3" t="s">
        <v>690</v>
      </c>
      <c r="C103" s="3" t="s">
        <v>389</v>
      </c>
      <c r="D103" s="3" t="s">
        <v>588</v>
      </c>
      <c r="E103" s="3" t="s">
        <v>664</v>
      </c>
      <c r="F103" s="3" t="s">
        <v>76</v>
      </c>
      <c r="G103" s="10">
        <f t="shared" si="22"/>
        <v>1.0280454178039518</v>
      </c>
      <c r="H103" s="11">
        <f t="shared" si="23"/>
        <v>2.8045417803951755E-2</v>
      </c>
      <c r="I103" s="12">
        <f t="shared" si="24"/>
        <v>2.6523571779341957</v>
      </c>
      <c r="J103" s="12">
        <f t="shared" si="25"/>
        <v>3.3719889703969614</v>
      </c>
      <c r="K103" s="12">
        <f t="shared" si="26"/>
        <v>3.0635753450557761</v>
      </c>
      <c r="L103" s="15">
        <f t="shared" si="27"/>
        <v>0.38759689922480617</v>
      </c>
      <c r="M103" s="15">
        <f t="shared" si="28"/>
        <v>0.3048780487804878</v>
      </c>
      <c r="N103" s="15">
        <f t="shared" si="29"/>
        <v>0.33557046979865773</v>
      </c>
      <c r="O103" s="16">
        <f t="shared" si="30"/>
        <v>0.37702312807615751</v>
      </c>
      <c r="P103" s="16">
        <f t="shared" si="31"/>
        <v>0.29656087513307516</v>
      </c>
      <c r="Q103" s="16">
        <f t="shared" si="32"/>
        <v>0.32641599679076727</v>
      </c>
    </row>
    <row r="104" spans="1:17" x14ac:dyDescent="0.25">
      <c r="A104" s="92"/>
      <c r="B104" s="3" t="s">
        <v>695</v>
      </c>
      <c r="C104" s="3" t="s">
        <v>542</v>
      </c>
      <c r="D104" s="3" t="s">
        <v>258</v>
      </c>
      <c r="E104" s="3" t="s">
        <v>207</v>
      </c>
      <c r="F104" s="3" t="s">
        <v>76</v>
      </c>
      <c r="G104" s="10">
        <f t="shared" si="22"/>
        <v>1.0266724266362934</v>
      </c>
      <c r="H104" s="11">
        <f t="shared" si="23"/>
        <v>2.6672426636293434E-2</v>
      </c>
      <c r="I104" s="12">
        <f t="shared" si="24"/>
        <v>3.2956184895025018</v>
      </c>
      <c r="J104" s="12">
        <f t="shared" si="25"/>
        <v>3.4598860777643088</v>
      </c>
      <c r="K104" s="12">
        <f t="shared" si="26"/>
        <v>2.4537470996607413</v>
      </c>
      <c r="L104" s="15">
        <f t="shared" si="27"/>
        <v>0.3115264797507788</v>
      </c>
      <c r="M104" s="15">
        <f t="shared" si="28"/>
        <v>0.29673590504451036</v>
      </c>
      <c r="N104" s="15">
        <f t="shared" si="29"/>
        <v>0.41841004184100417</v>
      </c>
      <c r="O104" s="16">
        <f t="shared" si="30"/>
        <v>0.30343318050474871</v>
      </c>
      <c r="P104" s="16">
        <f t="shared" si="31"/>
        <v>0.289026857394731</v>
      </c>
      <c r="Q104" s="16">
        <f t="shared" si="32"/>
        <v>0.40753996210052024</v>
      </c>
    </row>
    <row r="105" spans="1:17" x14ac:dyDescent="0.25">
      <c r="A105" s="92"/>
      <c r="B105" s="3" t="s">
        <v>707</v>
      </c>
      <c r="C105" s="3" t="s">
        <v>265</v>
      </c>
      <c r="D105" s="3" t="s">
        <v>182</v>
      </c>
      <c r="E105" s="3" t="s">
        <v>105</v>
      </c>
      <c r="F105" s="3" t="s">
        <v>68</v>
      </c>
      <c r="G105" s="10">
        <f t="shared" si="22"/>
        <v>1.0270551601820952</v>
      </c>
      <c r="H105" s="11">
        <f t="shared" si="23"/>
        <v>2.7055160182095195E-2</v>
      </c>
      <c r="I105" s="12">
        <f t="shared" si="24"/>
        <v>3.6665869218500795</v>
      </c>
      <c r="J105" s="12">
        <f t="shared" si="25"/>
        <v>3.5125286478227653</v>
      </c>
      <c r="K105" s="12">
        <f t="shared" si="26"/>
        <v>2.2595213524006095</v>
      </c>
      <c r="L105" s="15">
        <f t="shared" si="27"/>
        <v>0.28011204481792717</v>
      </c>
      <c r="M105" s="15">
        <f t="shared" si="28"/>
        <v>0.29239766081871343</v>
      </c>
      <c r="N105" s="15">
        <f t="shared" si="29"/>
        <v>0.45454545454545453</v>
      </c>
      <c r="O105" s="16">
        <f t="shared" si="30"/>
        <v>0.27273320428891451</v>
      </c>
      <c r="P105" s="16">
        <f t="shared" si="31"/>
        <v>0.28469518693316515</v>
      </c>
      <c r="Q105" s="16">
        <f t="shared" si="32"/>
        <v>0.44257160877792034</v>
      </c>
    </row>
    <row r="106" spans="1:17" x14ac:dyDescent="0.25">
      <c r="A106" s="92"/>
      <c r="B106" s="3" t="s">
        <v>708</v>
      </c>
      <c r="C106" s="3" t="s">
        <v>735</v>
      </c>
      <c r="D106" s="3" t="s">
        <v>724</v>
      </c>
      <c r="E106" s="3" t="s">
        <v>210</v>
      </c>
      <c r="F106" s="3" t="s">
        <v>68</v>
      </c>
      <c r="G106" s="10">
        <f t="shared" si="22"/>
        <v>1.0288763577471922</v>
      </c>
      <c r="H106" s="11">
        <f t="shared" si="23"/>
        <v>2.8876357747192216E-2</v>
      </c>
      <c r="I106" s="12">
        <f t="shared" si="24"/>
        <v>7.8091715553011891</v>
      </c>
      <c r="J106" s="12">
        <f t="shared" si="25"/>
        <v>4.959184044341467</v>
      </c>
      <c r="K106" s="12">
        <f t="shared" si="26"/>
        <v>1.4918707187334286</v>
      </c>
      <c r="L106" s="15">
        <f t="shared" si="27"/>
        <v>0.13175230566534915</v>
      </c>
      <c r="M106" s="15">
        <f t="shared" si="28"/>
        <v>0.20746887966804978</v>
      </c>
      <c r="N106" s="15">
        <f t="shared" si="29"/>
        <v>0.68965517241379315</v>
      </c>
      <c r="O106" s="16">
        <f t="shared" si="30"/>
        <v>0.12805455648123887</v>
      </c>
      <c r="P106" s="16">
        <f t="shared" si="31"/>
        <v>0.20164607545489685</v>
      </c>
      <c r="Q106" s="16">
        <f t="shared" si="32"/>
        <v>0.67029936806386414</v>
      </c>
    </row>
    <row r="107" spans="1:17" x14ac:dyDescent="0.25">
      <c r="A107" s="92"/>
      <c r="B107" s="3" t="s">
        <v>696</v>
      </c>
      <c r="C107" s="3" t="s">
        <v>736</v>
      </c>
      <c r="D107" s="3" t="s">
        <v>737</v>
      </c>
      <c r="E107" s="3" t="s">
        <v>299</v>
      </c>
      <c r="F107" s="3" t="s">
        <v>68</v>
      </c>
      <c r="G107" s="10">
        <f t="shared" si="22"/>
        <v>1.0279762565423518</v>
      </c>
      <c r="H107" s="11">
        <f t="shared" si="23"/>
        <v>2.7976256542351807E-2</v>
      </c>
      <c r="I107" s="12">
        <f t="shared" si="24"/>
        <v>13.240334184265492</v>
      </c>
      <c r="J107" s="12">
        <f t="shared" si="25"/>
        <v>7.1444349829693454</v>
      </c>
      <c r="K107" s="12">
        <f t="shared" si="26"/>
        <v>1.2746905581125163</v>
      </c>
      <c r="L107" s="15">
        <f t="shared" si="27"/>
        <v>7.7639751552795025E-2</v>
      </c>
      <c r="M107" s="15">
        <f t="shared" si="28"/>
        <v>0.14388489208633093</v>
      </c>
      <c r="N107" s="15">
        <f t="shared" si="29"/>
        <v>0.80645161290322587</v>
      </c>
      <c r="O107" s="16">
        <f t="shared" si="30"/>
        <v>7.5526794572026504E-2</v>
      </c>
      <c r="P107" s="16">
        <f t="shared" si="31"/>
        <v>0.13996908116369805</v>
      </c>
      <c r="Q107" s="16">
        <f t="shared" si="32"/>
        <v>0.7845041242642754</v>
      </c>
    </row>
    <row r="108" spans="1:17" x14ac:dyDescent="0.25">
      <c r="A108" s="92"/>
      <c r="B108" s="3" t="s">
        <v>699</v>
      </c>
      <c r="C108" s="3" t="s">
        <v>156</v>
      </c>
      <c r="D108" s="3" t="s">
        <v>652</v>
      </c>
      <c r="E108" s="3" t="s">
        <v>279</v>
      </c>
      <c r="F108" s="3" t="s">
        <v>72</v>
      </c>
      <c r="G108" s="10">
        <f t="shared" si="22"/>
        <v>1.0268312867322769</v>
      </c>
      <c r="H108" s="11">
        <f t="shared" si="23"/>
        <v>2.683128673227686E-2</v>
      </c>
      <c r="I108" s="12">
        <f t="shared" si="24"/>
        <v>2.0741991991991995</v>
      </c>
      <c r="J108" s="12">
        <f t="shared" si="25"/>
        <v>3.4193481848184821</v>
      </c>
      <c r="K108" s="12">
        <f t="shared" si="26"/>
        <v>4.4359111586834361</v>
      </c>
      <c r="L108" s="15">
        <f t="shared" si="27"/>
        <v>0.49504950495049505</v>
      </c>
      <c r="M108" s="15">
        <f t="shared" si="28"/>
        <v>0.3003003003003003</v>
      </c>
      <c r="N108" s="15">
        <f t="shared" si="29"/>
        <v>0.23148148148148145</v>
      </c>
      <c r="O108" s="16">
        <f t="shared" si="30"/>
        <v>0.48211377209386491</v>
      </c>
      <c r="P108" s="16">
        <f t="shared" si="31"/>
        <v>0.29245339928817032</v>
      </c>
      <c r="Q108" s="16">
        <f t="shared" si="32"/>
        <v>0.22543282861796465</v>
      </c>
    </row>
    <row r="109" spans="1:17" x14ac:dyDescent="0.25">
      <c r="A109" s="92"/>
      <c r="B109" s="3" t="s">
        <v>714</v>
      </c>
      <c r="C109" s="3" t="s">
        <v>610</v>
      </c>
      <c r="D109" s="3" t="s">
        <v>149</v>
      </c>
      <c r="E109" s="3" t="s">
        <v>345</v>
      </c>
      <c r="F109" s="3" t="s">
        <v>72</v>
      </c>
      <c r="G109" s="10">
        <f t="shared" si="22"/>
        <v>1.0246897302734868</v>
      </c>
      <c r="H109" s="11">
        <f t="shared" si="23"/>
        <v>2.4689730273486754E-2</v>
      </c>
      <c r="I109" s="12">
        <f t="shared" si="24"/>
        <v>2.0186387686387688</v>
      </c>
      <c r="J109" s="12">
        <f t="shared" si="25"/>
        <v>3.8733271804337797</v>
      </c>
      <c r="K109" s="12">
        <f t="shared" si="26"/>
        <v>4.0577713318830071</v>
      </c>
      <c r="L109" s="15">
        <f t="shared" si="27"/>
        <v>0.50761421319796951</v>
      </c>
      <c r="M109" s="15">
        <f t="shared" si="28"/>
        <v>0.26455026455026459</v>
      </c>
      <c r="N109" s="15">
        <f t="shared" si="29"/>
        <v>0.25252525252525254</v>
      </c>
      <c r="O109" s="16">
        <f t="shared" si="30"/>
        <v>0.49538333234050153</v>
      </c>
      <c r="P109" s="16">
        <f t="shared" si="31"/>
        <v>0.25817596950020849</v>
      </c>
      <c r="Q109" s="16">
        <f t="shared" si="32"/>
        <v>0.24644069815928993</v>
      </c>
    </row>
    <row r="110" spans="1:17" x14ac:dyDescent="0.25">
      <c r="A110" s="92"/>
      <c r="B110" s="3" t="s">
        <v>701</v>
      </c>
      <c r="C110" s="3" t="s">
        <v>529</v>
      </c>
      <c r="D110" s="3" t="s">
        <v>437</v>
      </c>
      <c r="E110" s="3" t="s">
        <v>389</v>
      </c>
      <c r="F110" s="3" t="s">
        <v>68</v>
      </c>
      <c r="G110" s="10">
        <f t="shared" si="22"/>
        <v>1.0296663622774702</v>
      </c>
      <c r="H110" s="11">
        <f t="shared" si="23"/>
        <v>2.9666362277470215E-2</v>
      </c>
      <c r="I110" s="12">
        <f t="shared" si="24"/>
        <v>3.2228557139284817</v>
      </c>
      <c r="J110" s="12">
        <f t="shared" si="25"/>
        <v>3.1919657230601577</v>
      </c>
      <c r="K110" s="12">
        <f t="shared" si="26"/>
        <v>2.6565392146758731</v>
      </c>
      <c r="L110" s="15">
        <f t="shared" si="27"/>
        <v>0.31948881789137379</v>
      </c>
      <c r="M110" s="15">
        <f t="shared" si="28"/>
        <v>0.32258064516129031</v>
      </c>
      <c r="N110" s="15">
        <f t="shared" si="29"/>
        <v>0.38759689922480617</v>
      </c>
      <c r="O110" s="16">
        <f t="shared" si="30"/>
        <v>0.31028382551481204</v>
      </c>
      <c r="P110" s="16">
        <f t="shared" si="31"/>
        <v>0.3132865722133425</v>
      </c>
      <c r="Q110" s="16">
        <f t="shared" si="32"/>
        <v>0.37642960227184563</v>
      </c>
    </row>
    <row r="111" spans="1:17" x14ac:dyDescent="0.25">
      <c r="A111" s="92"/>
      <c r="B111" s="3" t="s">
        <v>702</v>
      </c>
      <c r="C111" s="3" t="s">
        <v>531</v>
      </c>
      <c r="D111" s="3" t="s">
        <v>646</v>
      </c>
      <c r="E111" s="3" t="s">
        <v>527</v>
      </c>
      <c r="F111" s="3" t="s">
        <v>68</v>
      </c>
      <c r="G111" s="10">
        <f t="shared" si="22"/>
        <v>1.031262564406431</v>
      </c>
      <c r="H111" s="11">
        <f t="shared" si="23"/>
        <v>3.1262564406431048E-2</v>
      </c>
      <c r="I111" s="12">
        <f t="shared" si="24"/>
        <v>2.8153468008295568</v>
      </c>
      <c r="J111" s="12">
        <f t="shared" si="25"/>
        <v>3.3928538368971584</v>
      </c>
      <c r="K111" s="12">
        <f t="shared" si="26"/>
        <v>2.8565973034058141</v>
      </c>
      <c r="L111" s="15">
        <f t="shared" si="27"/>
        <v>0.36630036630036628</v>
      </c>
      <c r="M111" s="15">
        <f t="shared" si="28"/>
        <v>0.303951367781155</v>
      </c>
      <c r="N111" s="15">
        <f t="shared" si="29"/>
        <v>0.36101083032490977</v>
      </c>
      <c r="O111" s="16">
        <f t="shared" si="30"/>
        <v>0.35519602761029112</v>
      </c>
      <c r="P111" s="16">
        <f t="shared" si="31"/>
        <v>0.29473712929364582</v>
      </c>
      <c r="Q111" s="16">
        <f t="shared" si="32"/>
        <v>0.35006684309606306</v>
      </c>
    </row>
    <row r="112" spans="1:17" x14ac:dyDescent="0.25">
      <c r="A112" s="92"/>
      <c r="B112" s="3" t="s">
        <v>715</v>
      </c>
      <c r="C112" s="3" t="s">
        <v>167</v>
      </c>
      <c r="D112" s="3" t="s">
        <v>542</v>
      </c>
      <c r="E112" s="3" t="s">
        <v>570</v>
      </c>
      <c r="F112" s="3" t="s">
        <v>72</v>
      </c>
      <c r="G112" s="10">
        <f t="shared" si="22"/>
        <v>1.0310437069015936</v>
      </c>
      <c r="H112" s="11">
        <f t="shared" si="23"/>
        <v>3.1043706901593637E-2</v>
      </c>
      <c r="I112" s="12">
        <f t="shared" si="24"/>
        <v>2.7013345120821755</v>
      </c>
      <c r="J112" s="12">
        <f t="shared" si="25"/>
        <v>3.3096502991541157</v>
      </c>
      <c r="K112" s="12">
        <f t="shared" si="26"/>
        <v>3.0518893724287173</v>
      </c>
      <c r="L112" s="15">
        <f t="shared" si="27"/>
        <v>0.38167938931297707</v>
      </c>
      <c r="M112" s="15">
        <f t="shared" si="28"/>
        <v>0.3115264797507788</v>
      </c>
      <c r="N112" s="15">
        <f t="shared" si="29"/>
        <v>0.33783783783783783</v>
      </c>
      <c r="O112" s="16">
        <f t="shared" si="30"/>
        <v>0.37018740016363427</v>
      </c>
      <c r="P112" s="16">
        <f t="shared" si="31"/>
        <v>0.30214672536720305</v>
      </c>
      <c r="Q112" s="16">
        <f t="shared" si="32"/>
        <v>0.32766587446916279</v>
      </c>
    </row>
    <row r="113" spans="1:22" x14ac:dyDescent="0.25">
      <c r="A113" s="92"/>
      <c r="B113" s="3" t="s">
        <v>704</v>
      </c>
      <c r="C113" s="3" t="s">
        <v>207</v>
      </c>
      <c r="D113" s="3" t="s">
        <v>366</v>
      </c>
      <c r="E113" s="3" t="s">
        <v>387</v>
      </c>
      <c r="F113" s="3" t="s">
        <v>72</v>
      </c>
      <c r="G113" s="10">
        <f t="shared" si="22"/>
        <v>1.0306511246197374</v>
      </c>
      <c r="H113" s="11">
        <f t="shared" si="23"/>
        <v>3.0651124619737402E-2</v>
      </c>
      <c r="I113" s="12">
        <f t="shared" si="24"/>
        <v>2.4632561878411727</v>
      </c>
      <c r="J113" s="12">
        <f t="shared" si="25"/>
        <v>3.5454398686918966</v>
      </c>
      <c r="K113" s="12">
        <f t="shared" si="26"/>
        <v>3.205324997567383</v>
      </c>
      <c r="L113" s="15">
        <f t="shared" si="27"/>
        <v>0.41841004184100417</v>
      </c>
      <c r="M113" s="15">
        <f t="shared" si="28"/>
        <v>0.29069767441860467</v>
      </c>
      <c r="N113" s="15">
        <f t="shared" si="29"/>
        <v>0.32154340836012862</v>
      </c>
      <c r="O113" s="16">
        <f t="shared" si="30"/>
        <v>0.40596670575154914</v>
      </c>
      <c r="P113" s="16">
        <f t="shared" si="31"/>
        <v>0.28205244963552401</v>
      </c>
      <c r="Q113" s="16">
        <f t="shared" si="32"/>
        <v>0.31198084461292691</v>
      </c>
    </row>
    <row r="114" spans="1:22" x14ac:dyDescent="0.25">
      <c r="A114" s="92"/>
      <c r="B114" s="3" t="s">
        <v>705</v>
      </c>
      <c r="C114" s="3" t="s">
        <v>267</v>
      </c>
      <c r="D114" s="3" t="s">
        <v>648</v>
      </c>
      <c r="E114" s="3" t="s">
        <v>664</v>
      </c>
      <c r="F114" s="3" t="s">
        <v>76</v>
      </c>
      <c r="G114" s="10">
        <f t="shared" si="22"/>
        <v>1.026165115617184</v>
      </c>
      <c r="H114" s="11">
        <f t="shared" si="23"/>
        <v>2.6165115617184043E-2</v>
      </c>
      <c r="I114" s="12">
        <f t="shared" si="24"/>
        <v>2.7501225098540534</v>
      </c>
      <c r="J114" s="12">
        <f t="shared" si="25"/>
        <v>3.2324201141941296</v>
      </c>
      <c r="K114" s="12">
        <f t="shared" si="26"/>
        <v>3.0579720445392082</v>
      </c>
      <c r="L114" s="15">
        <f t="shared" si="27"/>
        <v>0.37313432835820892</v>
      </c>
      <c r="M114" s="15">
        <f t="shared" si="28"/>
        <v>0.31746031746031744</v>
      </c>
      <c r="N114" s="15">
        <f t="shared" si="29"/>
        <v>0.33557046979865773</v>
      </c>
      <c r="O114" s="16">
        <f t="shared" si="30"/>
        <v>0.36362016470788755</v>
      </c>
      <c r="P114" s="16">
        <f t="shared" si="31"/>
        <v>0.30936572743401231</v>
      </c>
      <c r="Q114" s="16">
        <f t="shared" si="32"/>
        <v>0.32701410785810026</v>
      </c>
    </row>
    <row r="115" spans="1:22" x14ac:dyDescent="0.25">
      <c r="A115" s="91" t="s">
        <v>695</v>
      </c>
      <c r="B115" s="3" t="s">
        <v>684</v>
      </c>
      <c r="C115" s="3" t="s">
        <v>432</v>
      </c>
      <c r="D115" s="3" t="s">
        <v>66</v>
      </c>
      <c r="E115" s="3" t="s">
        <v>171</v>
      </c>
      <c r="F115" s="3" t="s">
        <v>76</v>
      </c>
      <c r="G115" s="10">
        <f t="shared" si="22"/>
        <v>1.0306443765090381</v>
      </c>
      <c r="H115" s="11">
        <f t="shared" si="23"/>
        <v>3.0644376509038063E-2</v>
      </c>
      <c r="I115" s="12">
        <f t="shared" si="24"/>
        <v>2.411707841031149</v>
      </c>
      <c r="J115" s="12">
        <f t="shared" si="25"/>
        <v>3.9164486307343442</v>
      </c>
      <c r="K115" s="12">
        <f t="shared" si="26"/>
        <v>3.0300944669365717</v>
      </c>
      <c r="L115" s="15">
        <f t="shared" si="27"/>
        <v>0.42735042735042739</v>
      </c>
      <c r="M115" s="15">
        <f t="shared" si="28"/>
        <v>0.26315789473684209</v>
      </c>
      <c r="N115" s="15">
        <f t="shared" si="29"/>
        <v>0.3401360544217687</v>
      </c>
      <c r="O115" s="16">
        <f t="shared" si="30"/>
        <v>0.41464392286108764</v>
      </c>
      <c r="P115" s="16">
        <f t="shared" si="31"/>
        <v>0.25533336302498555</v>
      </c>
      <c r="Q115" s="16">
        <f t="shared" si="32"/>
        <v>0.33002271411392692</v>
      </c>
    </row>
    <row r="116" spans="1:22" x14ac:dyDescent="0.25">
      <c r="A116" s="92"/>
      <c r="B116" s="3" t="s">
        <v>690</v>
      </c>
      <c r="C116" s="3" t="s">
        <v>285</v>
      </c>
      <c r="D116" s="3" t="s">
        <v>270</v>
      </c>
      <c r="E116" s="3" t="s">
        <v>338</v>
      </c>
      <c r="F116" s="3" t="s">
        <v>72</v>
      </c>
      <c r="G116" s="10">
        <f t="shared" si="22"/>
        <v>1.0293095672062582</v>
      </c>
      <c r="H116" s="11">
        <f t="shared" si="23"/>
        <v>2.9309567206258214E-2</v>
      </c>
      <c r="I116" s="12">
        <f t="shared" si="24"/>
        <v>1.9968605603801408</v>
      </c>
      <c r="J116" s="12">
        <f t="shared" si="25"/>
        <v>3.6952213462704671</v>
      </c>
      <c r="K116" s="12">
        <f t="shared" si="26"/>
        <v>4.3745656606265975</v>
      </c>
      <c r="L116" s="15">
        <f t="shared" si="27"/>
        <v>0.51546391752577325</v>
      </c>
      <c r="M116" s="15">
        <f t="shared" si="28"/>
        <v>0.2785515320334262</v>
      </c>
      <c r="N116" s="15">
        <f t="shared" si="29"/>
        <v>0.23529411764705882</v>
      </c>
      <c r="O116" s="16">
        <f t="shared" si="30"/>
        <v>0.50078609385205686</v>
      </c>
      <c r="P116" s="16">
        <f t="shared" si="31"/>
        <v>0.27061978330723963</v>
      </c>
      <c r="Q116" s="16">
        <f t="shared" si="32"/>
        <v>0.22859412284070357</v>
      </c>
    </row>
    <row r="117" spans="1:22" x14ac:dyDescent="0.25">
      <c r="A117" s="92"/>
      <c r="B117" s="3" t="s">
        <v>691</v>
      </c>
      <c r="C117" s="3" t="s">
        <v>585</v>
      </c>
      <c r="D117" s="3" t="s">
        <v>74</v>
      </c>
      <c r="E117" s="3" t="s">
        <v>489</v>
      </c>
      <c r="F117" s="3" t="s">
        <v>72</v>
      </c>
      <c r="G117" s="10">
        <f t="shared" si="22"/>
        <v>1.0286191404730025</v>
      </c>
      <c r="H117" s="11">
        <f t="shared" si="23"/>
        <v>2.8619140473002513E-2</v>
      </c>
      <c r="I117" s="12">
        <f t="shared" si="24"/>
        <v>1.8000834958277543</v>
      </c>
      <c r="J117" s="12">
        <f t="shared" si="25"/>
        <v>3.8778941595832195</v>
      </c>
      <c r="K117" s="12">
        <f t="shared" si="26"/>
        <v>5.359105721864343</v>
      </c>
      <c r="L117" s="15">
        <f t="shared" si="27"/>
        <v>0.5714285714285714</v>
      </c>
      <c r="M117" s="15">
        <f t="shared" si="28"/>
        <v>0.26525198938992045</v>
      </c>
      <c r="N117" s="15">
        <f t="shared" si="29"/>
        <v>0.19193857965451055</v>
      </c>
      <c r="O117" s="16">
        <f t="shared" si="30"/>
        <v>0.55552978643368867</v>
      </c>
      <c r="P117" s="16">
        <f t="shared" si="31"/>
        <v>0.25787191677956367</v>
      </c>
      <c r="Q117" s="16">
        <f t="shared" si="32"/>
        <v>0.18659829678674761</v>
      </c>
    </row>
    <row r="118" spans="1:22" x14ac:dyDescent="0.25">
      <c r="A118" s="92"/>
      <c r="B118" s="3" t="s">
        <v>693</v>
      </c>
      <c r="C118" s="3" t="s">
        <v>270</v>
      </c>
      <c r="D118" s="3" t="s">
        <v>625</v>
      </c>
      <c r="E118" s="3" t="s">
        <v>65</v>
      </c>
      <c r="F118" s="3" t="s">
        <v>72</v>
      </c>
      <c r="G118" s="10">
        <f t="shared" si="22"/>
        <v>1.0243269264338752</v>
      </c>
      <c r="H118" s="11">
        <f t="shared" si="23"/>
        <v>2.432692643387524E-2</v>
      </c>
      <c r="I118" s="12">
        <f t="shared" si="24"/>
        <v>3.6773336658976121</v>
      </c>
      <c r="J118" s="12">
        <f t="shared" si="25"/>
        <v>4.0460913594138077</v>
      </c>
      <c r="K118" s="12">
        <f t="shared" si="26"/>
        <v>2.0793836606607665</v>
      </c>
      <c r="L118" s="15">
        <f t="shared" si="27"/>
        <v>0.2785515320334262</v>
      </c>
      <c r="M118" s="15">
        <f t="shared" si="28"/>
        <v>0.25316455696202528</v>
      </c>
      <c r="N118" s="15">
        <f t="shared" si="29"/>
        <v>0.49261083743842371</v>
      </c>
      <c r="O118" s="16">
        <f t="shared" si="30"/>
        <v>0.27193616104887963</v>
      </c>
      <c r="P118" s="16">
        <f t="shared" si="31"/>
        <v>0.24715210586467792</v>
      </c>
      <c r="Q118" s="16">
        <f t="shared" si="32"/>
        <v>0.48091173308644236</v>
      </c>
    </row>
    <row r="119" spans="1:22" x14ac:dyDescent="0.25">
      <c r="A119" s="92"/>
      <c r="B119" s="3" t="s">
        <v>694</v>
      </c>
      <c r="C119" s="3" t="s">
        <v>579</v>
      </c>
      <c r="D119" s="3" t="s">
        <v>272</v>
      </c>
      <c r="E119" s="3" t="s">
        <v>300</v>
      </c>
      <c r="F119" s="3" t="s">
        <v>72</v>
      </c>
      <c r="G119" s="10">
        <f t="shared" si="22"/>
        <v>1.0310258354468613</v>
      </c>
      <c r="H119" s="11">
        <f t="shared" si="23"/>
        <v>3.1025835446861327E-2</v>
      </c>
      <c r="I119" s="12">
        <f t="shared" si="24"/>
        <v>1.6908823701328526</v>
      </c>
      <c r="J119" s="12">
        <f t="shared" si="25"/>
        <v>3.9385186914070101</v>
      </c>
      <c r="K119" s="12">
        <f t="shared" si="26"/>
        <v>6.46453198825182</v>
      </c>
      <c r="L119" s="15">
        <f t="shared" si="27"/>
        <v>0.6097560975609756</v>
      </c>
      <c r="M119" s="15">
        <f t="shared" si="28"/>
        <v>0.26178010471204188</v>
      </c>
      <c r="N119" s="15">
        <f t="shared" si="29"/>
        <v>0.15948963317384371</v>
      </c>
      <c r="O119" s="16">
        <f t="shared" si="30"/>
        <v>0.59140719523938856</v>
      </c>
      <c r="P119" s="16">
        <f t="shared" si="31"/>
        <v>0.25390256549544432</v>
      </c>
      <c r="Q119" s="16">
        <f t="shared" si="32"/>
        <v>0.15469023926516703</v>
      </c>
    </row>
    <row r="120" spans="1:22" s="59" customFormat="1" x14ac:dyDescent="0.25">
      <c r="A120" s="92"/>
      <c r="B120" s="58" t="s">
        <v>708</v>
      </c>
      <c r="C120" s="58"/>
      <c r="D120" s="58"/>
      <c r="E120" s="58"/>
      <c r="F120" s="58"/>
      <c r="G120" s="90"/>
      <c r="H120" s="74"/>
      <c r="I120" s="75"/>
      <c r="J120" s="75"/>
      <c r="K120" s="75"/>
      <c r="L120" s="76"/>
      <c r="M120" s="76"/>
      <c r="N120" s="76"/>
      <c r="O120" s="76"/>
      <c r="P120" s="76"/>
      <c r="Q120" s="76"/>
      <c r="R120" s="70"/>
      <c r="S120" s="60"/>
      <c r="T120" s="60"/>
      <c r="V120" s="73">
        <v>44003</v>
      </c>
    </row>
    <row r="121" spans="1:22" x14ac:dyDescent="0.25">
      <c r="A121" s="92"/>
      <c r="B121" s="3" t="s">
        <v>696</v>
      </c>
      <c r="C121" s="3" t="s">
        <v>738</v>
      </c>
      <c r="D121" s="3" t="s">
        <v>739</v>
      </c>
      <c r="E121" s="3" t="s">
        <v>159</v>
      </c>
      <c r="F121" s="3" t="s">
        <v>68</v>
      </c>
      <c r="G121" s="10">
        <f t="shared" si="22"/>
        <v>1.0330114414491742</v>
      </c>
      <c r="H121" s="11">
        <f t="shared" si="23"/>
        <v>3.3011441449174228E-2</v>
      </c>
      <c r="I121" s="12">
        <f t="shared" si="24"/>
        <v>10.547046817196069</v>
      </c>
      <c r="J121" s="12">
        <f t="shared" si="25"/>
        <v>6.2290589919385209</v>
      </c>
      <c r="K121" s="12">
        <f t="shared" si="26"/>
        <v>1.3429148738839265</v>
      </c>
      <c r="L121" s="15">
        <f t="shared" si="27"/>
        <v>9.7943192948090105E-2</v>
      </c>
      <c r="M121" s="15">
        <f t="shared" si="28"/>
        <v>0.16583747927031509</v>
      </c>
      <c r="N121" s="15">
        <f t="shared" si="29"/>
        <v>0.76923076923076916</v>
      </c>
      <c r="O121" s="16">
        <f t="shared" si="30"/>
        <v>9.4813270229310492E-2</v>
      </c>
      <c r="P121" s="16">
        <f t="shared" si="31"/>
        <v>0.16053789204664345</v>
      </c>
      <c r="Q121" s="16">
        <f t="shared" si="32"/>
        <v>0.74464883772404622</v>
      </c>
    </row>
    <row r="122" spans="1:22" x14ac:dyDescent="0.25">
      <c r="A122" s="92"/>
      <c r="B122" s="3" t="s">
        <v>697</v>
      </c>
      <c r="C122" s="3" t="s">
        <v>368</v>
      </c>
      <c r="D122" s="3" t="s">
        <v>182</v>
      </c>
      <c r="E122" s="3" t="s">
        <v>353</v>
      </c>
      <c r="F122" s="3" t="s">
        <v>76</v>
      </c>
      <c r="G122" s="10">
        <f t="shared" si="22"/>
        <v>1.0302448830409356</v>
      </c>
      <c r="H122" s="11">
        <f t="shared" si="23"/>
        <v>3.0244883040935644E-2</v>
      </c>
      <c r="I122" s="12">
        <f t="shared" si="24"/>
        <v>2.6374269005847952</v>
      </c>
      <c r="J122" s="12">
        <f t="shared" si="25"/>
        <v>3.5234375</v>
      </c>
      <c r="K122" s="12">
        <f t="shared" si="26"/>
        <v>2.9671052631578947</v>
      </c>
      <c r="L122" s="15">
        <f t="shared" si="27"/>
        <v>0.390625</v>
      </c>
      <c r="M122" s="15">
        <f t="shared" si="28"/>
        <v>0.29239766081871343</v>
      </c>
      <c r="N122" s="15">
        <f t="shared" si="29"/>
        <v>0.34722222222222221</v>
      </c>
      <c r="O122" s="16">
        <f t="shared" si="30"/>
        <v>0.37915742793791574</v>
      </c>
      <c r="P122" s="16">
        <f t="shared" si="31"/>
        <v>0.28381374722838137</v>
      </c>
      <c r="Q122" s="16">
        <f t="shared" si="32"/>
        <v>0.33702882483370289</v>
      </c>
    </row>
    <row r="123" spans="1:22" x14ac:dyDescent="0.25">
      <c r="A123" s="92"/>
      <c r="B123" s="3" t="s">
        <v>699</v>
      </c>
      <c r="C123" s="3" t="s">
        <v>213</v>
      </c>
      <c r="D123" s="3" t="s">
        <v>345</v>
      </c>
      <c r="E123" s="3" t="s">
        <v>740</v>
      </c>
      <c r="F123" s="3" t="s">
        <v>76</v>
      </c>
      <c r="G123" s="10">
        <f t="shared" si="22"/>
        <v>1.0321218703358852</v>
      </c>
      <c r="H123" s="11">
        <f t="shared" si="23"/>
        <v>3.2121870335885205E-2</v>
      </c>
      <c r="I123" s="12">
        <f t="shared" si="24"/>
        <v>1.6617162112407753</v>
      </c>
      <c r="J123" s="12">
        <f t="shared" si="25"/>
        <v>4.0872026065301057</v>
      </c>
      <c r="K123" s="12">
        <f t="shared" si="26"/>
        <v>6.5126890018194352</v>
      </c>
      <c r="L123" s="15">
        <f t="shared" si="27"/>
        <v>0.6211180124223602</v>
      </c>
      <c r="M123" s="15">
        <f t="shared" si="28"/>
        <v>0.25252525252525254</v>
      </c>
      <c r="N123" s="15">
        <f t="shared" si="29"/>
        <v>0.1584786053882726</v>
      </c>
      <c r="O123" s="16">
        <f t="shared" si="30"/>
        <v>0.60178747323727255</v>
      </c>
      <c r="P123" s="16">
        <f t="shared" si="31"/>
        <v>0.24466611916969919</v>
      </c>
      <c r="Q123" s="16">
        <f t="shared" si="32"/>
        <v>0.15354640759302834</v>
      </c>
    </row>
    <row r="124" spans="1:22" x14ac:dyDescent="0.25">
      <c r="A124" s="92"/>
      <c r="B124" s="3" t="s">
        <v>714</v>
      </c>
      <c r="C124" s="3" t="s">
        <v>108</v>
      </c>
      <c r="D124" s="3" t="s">
        <v>118</v>
      </c>
      <c r="E124" s="3" t="s">
        <v>741</v>
      </c>
      <c r="F124" s="3" t="s">
        <v>68</v>
      </c>
      <c r="G124" s="10">
        <f t="shared" si="22"/>
        <v>1.0296585862380685</v>
      </c>
      <c r="H124" s="11">
        <f t="shared" si="23"/>
        <v>2.9658586238068496E-2</v>
      </c>
      <c r="I124" s="12">
        <f t="shared" si="24"/>
        <v>1.4518186065956764</v>
      </c>
      <c r="J124" s="12">
        <f t="shared" si="25"/>
        <v>5.3336314767131947</v>
      </c>
      <c r="K124" s="12">
        <f t="shared" si="26"/>
        <v>8.082819901968838</v>
      </c>
      <c r="L124" s="15">
        <f t="shared" si="27"/>
        <v>0.70921985815602839</v>
      </c>
      <c r="M124" s="15">
        <f t="shared" si="28"/>
        <v>0.19305019305019305</v>
      </c>
      <c r="N124" s="15">
        <f t="shared" si="29"/>
        <v>0.12738853503184713</v>
      </c>
      <c r="O124" s="16">
        <f t="shared" si="30"/>
        <v>0.68879128250385802</v>
      </c>
      <c r="P124" s="16">
        <f t="shared" si="31"/>
        <v>0.18748951898271035</v>
      </c>
      <c r="Q124" s="16">
        <f t="shared" si="32"/>
        <v>0.1237191985134318</v>
      </c>
    </row>
    <row r="125" spans="1:22" x14ac:dyDescent="0.25">
      <c r="A125" s="92"/>
      <c r="B125" s="3" t="s">
        <v>701</v>
      </c>
      <c r="C125" s="3" t="s">
        <v>515</v>
      </c>
      <c r="D125" s="3" t="s">
        <v>66</v>
      </c>
      <c r="E125" s="3" t="s">
        <v>742</v>
      </c>
      <c r="F125" s="3" t="s">
        <v>68</v>
      </c>
      <c r="G125" s="10">
        <f t="shared" si="22"/>
        <v>1.0284849821793143</v>
      </c>
      <c r="H125" s="11">
        <f t="shared" si="23"/>
        <v>2.8484982179314278E-2</v>
      </c>
      <c r="I125" s="12">
        <f t="shared" si="24"/>
        <v>1.738139619883041</v>
      </c>
      <c r="J125" s="12">
        <f t="shared" si="25"/>
        <v>3.9082429322813939</v>
      </c>
      <c r="K125" s="12">
        <f t="shared" si="26"/>
        <v>5.9240734973528504</v>
      </c>
      <c r="L125" s="15">
        <f t="shared" si="27"/>
        <v>0.59171597633136097</v>
      </c>
      <c r="M125" s="15">
        <f t="shared" si="28"/>
        <v>0.26315789473684209</v>
      </c>
      <c r="N125" s="15">
        <f t="shared" si="29"/>
        <v>0.1736111111111111</v>
      </c>
      <c r="O125" s="16">
        <f t="shared" si="30"/>
        <v>0.57532777491562492</v>
      </c>
      <c r="P125" s="16">
        <f t="shared" si="31"/>
        <v>0.25586945779142267</v>
      </c>
      <c r="Q125" s="16">
        <f t="shared" si="32"/>
        <v>0.16880276729295243</v>
      </c>
    </row>
    <row r="126" spans="1:22" x14ac:dyDescent="0.25">
      <c r="A126" s="92"/>
      <c r="B126" s="3" t="s">
        <v>703</v>
      </c>
      <c r="C126" s="3" t="s">
        <v>568</v>
      </c>
      <c r="D126" s="3" t="s">
        <v>195</v>
      </c>
      <c r="E126" s="3" t="s">
        <v>698</v>
      </c>
      <c r="F126" s="3" t="s">
        <v>76</v>
      </c>
      <c r="G126" s="10">
        <f t="shared" si="22"/>
        <v>1.0268817813768347</v>
      </c>
      <c r="H126" s="11">
        <f t="shared" si="23"/>
        <v>2.6881781376834724E-2</v>
      </c>
      <c r="I126" s="12">
        <f t="shared" si="24"/>
        <v>2.8136560809725273</v>
      </c>
      <c r="J126" s="12">
        <f t="shared" si="25"/>
        <v>3.645430323887763</v>
      </c>
      <c r="K126" s="12">
        <f t="shared" si="26"/>
        <v>2.7006990850210753</v>
      </c>
      <c r="L126" s="15">
        <f t="shared" si="27"/>
        <v>0.36496350364963503</v>
      </c>
      <c r="M126" s="15">
        <f t="shared" si="28"/>
        <v>0.28169014084507044</v>
      </c>
      <c r="N126" s="15">
        <f t="shared" si="29"/>
        <v>0.38022813688212931</v>
      </c>
      <c r="O126" s="16">
        <f t="shared" si="30"/>
        <v>0.35540946413548685</v>
      </c>
      <c r="P126" s="16">
        <f t="shared" si="31"/>
        <v>0.27431603710738989</v>
      </c>
      <c r="Q126" s="16">
        <f t="shared" si="32"/>
        <v>0.37027449875712326</v>
      </c>
    </row>
    <row r="127" spans="1:22" x14ac:dyDescent="0.25">
      <c r="A127" s="92"/>
      <c r="B127" s="3" t="s">
        <v>715</v>
      </c>
      <c r="C127" s="3" t="s">
        <v>335</v>
      </c>
      <c r="D127" s="3" t="s">
        <v>625</v>
      </c>
      <c r="E127" s="3" t="s">
        <v>629</v>
      </c>
      <c r="F127" s="3" t="s">
        <v>72</v>
      </c>
      <c r="G127" s="10">
        <f t="shared" si="22"/>
        <v>1.026685184178751</v>
      </c>
      <c r="H127" s="11">
        <f t="shared" si="23"/>
        <v>2.6685184178750987E-2</v>
      </c>
      <c r="I127" s="12">
        <f t="shared" si="24"/>
        <v>1.8069659241546017</v>
      </c>
      <c r="J127" s="12">
        <f t="shared" si="25"/>
        <v>4.0554064775060663</v>
      </c>
      <c r="K127" s="12">
        <f t="shared" si="26"/>
        <v>4.9999568469505178</v>
      </c>
      <c r="L127" s="15">
        <f t="shared" si="27"/>
        <v>0.56818181818181823</v>
      </c>
      <c r="M127" s="15">
        <f t="shared" si="28"/>
        <v>0.25316455696202528</v>
      </c>
      <c r="N127" s="15">
        <f t="shared" si="29"/>
        <v>0.20533880903490759</v>
      </c>
      <c r="O127" s="16">
        <f t="shared" si="30"/>
        <v>0.55341386720829011</v>
      </c>
      <c r="P127" s="16">
        <f t="shared" si="31"/>
        <v>0.24658440665483308</v>
      </c>
      <c r="Q127" s="16">
        <f t="shared" si="32"/>
        <v>0.20000172613687689</v>
      </c>
    </row>
    <row r="128" spans="1:22" x14ac:dyDescent="0.25">
      <c r="A128" s="92"/>
      <c r="B128" s="3" t="s">
        <v>704</v>
      </c>
      <c r="C128" s="3" t="s">
        <v>175</v>
      </c>
      <c r="D128" s="3" t="s">
        <v>342</v>
      </c>
      <c r="E128" s="3" t="s">
        <v>95</v>
      </c>
      <c r="F128" s="3" t="s">
        <v>72</v>
      </c>
      <c r="G128" s="10">
        <f t="shared" si="22"/>
        <v>1.0262019683854675</v>
      </c>
      <c r="H128" s="11">
        <f t="shared" si="23"/>
        <v>2.6201968385467511E-2</v>
      </c>
      <c r="I128" s="12">
        <f t="shared" si="24"/>
        <v>2.0421419170870805</v>
      </c>
      <c r="J128" s="12">
        <f t="shared" si="25"/>
        <v>3.8585194011293575</v>
      </c>
      <c r="K128" s="12">
        <f t="shared" si="26"/>
        <v>3.9816636373356138</v>
      </c>
      <c r="L128" s="15">
        <f t="shared" si="27"/>
        <v>0.50251256281407031</v>
      </c>
      <c r="M128" s="15">
        <f t="shared" si="28"/>
        <v>0.26595744680851063</v>
      </c>
      <c r="N128" s="15">
        <f t="shared" si="29"/>
        <v>0.25773195876288663</v>
      </c>
      <c r="O128" s="16">
        <f t="shared" si="30"/>
        <v>0.48968193230488311</v>
      </c>
      <c r="P128" s="16">
        <f t="shared" si="31"/>
        <v>0.2591667673634887</v>
      </c>
      <c r="Q128" s="16">
        <f t="shared" si="32"/>
        <v>0.25115130033162825</v>
      </c>
    </row>
    <row r="129" spans="1:17" x14ac:dyDescent="0.25">
      <c r="A129" s="92"/>
      <c r="B129" s="3" t="s">
        <v>705</v>
      </c>
      <c r="C129" s="3" t="s">
        <v>367</v>
      </c>
      <c r="D129" s="3" t="s">
        <v>538</v>
      </c>
      <c r="E129" s="3" t="s">
        <v>122</v>
      </c>
      <c r="F129" s="3" t="s">
        <v>72</v>
      </c>
      <c r="G129" s="10">
        <f t="shared" si="22"/>
        <v>1.0279903196823466</v>
      </c>
      <c r="H129" s="11">
        <f t="shared" si="23"/>
        <v>2.7990319682346554E-2</v>
      </c>
      <c r="I129" s="12">
        <f t="shared" si="24"/>
        <v>2.2307389937106921</v>
      </c>
      <c r="J129" s="12">
        <f t="shared" si="25"/>
        <v>3.4540474741326843</v>
      </c>
      <c r="K129" s="12">
        <f t="shared" si="26"/>
        <v>3.8138440860215055</v>
      </c>
      <c r="L129" s="15">
        <f t="shared" si="27"/>
        <v>0.46082949308755761</v>
      </c>
      <c r="M129" s="15">
        <f t="shared" si="28"/>
        <v>0.29761904761904762</v>
      </c>
      <c r="N129" s="15">
        <f t="shared" si="29"/>
        <v>0.26954177897574122</v>
      </c>
      <c r="O129" s="16">
        <f t="shared" si="30"/>
        <v>0.44828193832599111</v>
      </c>
      <c r="P129" s="16">
        <f t="shared" si="31"/>
        <v>0.28951541850220264</v>
      </c>
      <c r="Q129" s="16">
        <f t="shared" si="32"/>
        <v>0.26220264317180614</v>
      </c>
    </row>
    <row r="130" spans="1:17" x14ac:dyDescent="0.25">
      <c r="A130" s="91" t="s">
        <v>707</v>
      </c>
      <c r="B130" s="3" t="s">
        <v>684</v>
      </c>
      <c r="C130" s="3" t="s">
        <v>392</v>
      </c>
      <c r="D130" s="3" t="s">
        <v>174</v>
      </c>
      <c r="E130" s="3" t="s">
        <v>142</v>
      </c>
      <c r="F130" s="3" t="s">
        <v>72</v>
      </c>
      <c r="G130" s="10">
        <f t="shared" si="22"/>
        <v>1.0246572234978932</v>
      </c>
      <c r="H130" s="11">
        <f t="shared" si="23"/>
        <v>2.4657223497893233E-2</v>
      </c>
      <c r="I130" s="12">
        <f t="shared" si="24"/>
        <v>2.0288213025258286</v>
      </c>
      <c r="J130" s="12">
        <f t="shared" si="25"/>
        <v>4.0064097438767625</v>
      </c>
      <c r="K130" s="12">
        <f t="shared" si="26"/>
        <v>3.8834508770570153</v>
      </c>
      <c r="L130" s="15">
        <f t="shared" si="27"/>
        <v>0.50505050505050508</v>
      </c>
      <c r="M130" s="15">
        <f t="shared" si="28"/>
        <v>0.25575447570332482</v>
      </c>
      <c r="N130" s="15">
        <f t="shared" si="29"/>
        <v>0.26385224274406333</v>
      </c>
      <c r="O130" s="16">
        <f t="shared" si="30"/>
        <v>0.49289703275247876</v>
      </c>
      <c r="P130" s="16">
        <f t="shared" si="31"/>
        <v>0.24960003193092276</v>
      </c>
      <c r="Q130" s="16">
        <f t="shared" si="32"/>
        <v>0.2575029353165984</v>
      </c>
    </row>
    <row r="131" spans="1:17" x14ac:dyDescent="0.25">
      <c r="A131" s="92"/>
      <c r="B131" s="3" t="s">
        <v>685</v>
      </c>
      <c r="C131" s="3" t="s">
        <v>311</v>
      </c>
      <c r="D131" s="3" t="s">
        <v>613</v>
      </c>
      <c r="E131" s="3" t="s">
        <v>743</v>
      </c>
      <c r="F131" s="3" t="s">
        <v>72</v>
      </c>
      <c r="G131" s="10">
        <f t="shared" si="22"/>
        <v>1.0306952364485711</v>
      </c>
      <c r="H131" s="11">
        <f t="shared" si="23"/>
        <v>3.0695236448571084E-2</v>
      </c>
      <c r="I131" s="12">
        <f t="shared" si="24"/>
        <v>1.4326663786635137</v>
      </c>
      <c r="J131" s="12">
        <f t="shared" si="25"/>
        <v>5.3080804677101412</v>
      </c>
      <c r="K131" s="12">
        <f t="shared" si="26"/>
        <v>8.8021373192707966</v>
      </c>
      <c r="L131" s="15">
        <f t="shared" si="27"/>
        <v>0.71942446043165476</v>
      </c>
      <c r="M131" s="15">
        <f t="shared" si="28"/>
        <v>0.1941747572815534</v>
      </c>
      <c r="N131" s="15">
        <f t="shared" si="29"/>
        <v>0.117096018735363</v>
      </c>
      <c r="O131" s="16">
        <f t="shared" si="30"/>
        <v>0.69799920965051643</v>
      </c>
      <c r="P131" s="16">
        <f t="shared" si="31"/>
        <v>0.18839201969208111</v>
      </c>
      <c r="Q131" s="16">
        <f t="shared" si="32"/>
        <v>0.11360877065740255</v>
      </c>
    </row>
    <row r="132" spans="1:17" x14ac:dyDescent="0.25">
      <c r="A132" s="92"/>
      <c r="B132" s="3" t="s">
        <v>688</v>
      </c>
      <c r="C132" s="3" t="s">
        <v>552</v>
      </c>
      <c r="D132" s="3" t="s">
        <v>187</v>
      </c>
      <c r="E132" s="3" t="s">
        <v>575</v>
      </c>
      <c r="F132" s="3" t="s">
        <v>72</v>
      </c>
      <c r="G132" s="10">
        <f t="shared" si="22"/>
        <v>1.0295339702595707</v>
      </c>
      <c r="H132" s="11">
        <f t="shared" si="23"/>
        <v>2.9533970259570719E-2</v>
      </c>
      <c r="I132" s="12">
        <f t="shared" si="24"/>
        <v>1.760503089143866</v>
      </c>
      <c r="J132" s="12">
        <f t="shared" si="25"/>
        <v>4.2416799574694313</v>
      </c>
      <c r="K132" s="12">
        <f t="shared" si="26"/>
        <v>5.0961931527848749</v>
      </c>
      <c r="L132" s="15">
        <f t="shared" si="27"/>
        <v>0.58479532163742687</v>
      </c>
      <c r="M132" s="15">
        <f t="shared" si="28"/>
        <v>0.24271844660194175</v>
      </c>
      <c r="N132" s="15">
        <f t="shared" si="29"/>
        <v>0.20202020202020202</v>
      </c>
      <c r="O132" s="16">
        <f t="shared" si="30"/>
        <v>0.56801945203419146</v>
      </c>
      <c r="P132" s="16">
        <f t="shared" si="31"/>
        <v>0.23575564635399693</v>
      </c>
      <c r="Q132" s="16">
        <f t="shared" si="32"/>
        <v>0.19622490161181158</v>
      </c>
    </row>
    <row r="133" spans="1:17" x14ac:dyDescent="0.25">
      <c r="A133" s="92"/>
      <c r="B133" s="3" t="s">
        <v>691</v>
      </c>
      <c r="C133" s="3" t="s">
        <v>263</v>
      </c>
      <c r="D133" s="3" t="s">
        <v>187</v>
      </c>
      <c r="E133" s="3" t="s">
        <v>302</v>
      </c>
      <c r="F133" s="3" t="s">
        <v>72</v>
      </c>
      <c r="G133" s="10">
        <f t="shared" si="22"/>
        <v>1.0291379528523583</v>
      </c>
      <c r="H133" s="11">
        <f t="shared" si="23"/>
        <v>2.9137952852358318E-2</v>
      </c>
      <c r="I133" s="12">
        <f t="shared" si="24"/>
        <v>1.6157465859782025</v>
      </c>
      <c r="J133" s="12">
        <f t="shared" si="25"/>
        <v>4.2400483657517167</v>
      </c>
      <c r="K133" s="12">
        <f t="shared" si="26"/>
        <v>6.8849329045822776</v>
      </c>
      <c r="L133" s="15">
        <f t="shared" si="27"/>
        <v>0.63694267515923564</v>
      </c>
      <c r="M133" s="15">
        <f t="shared" si="28"/>
        <v>0.24271844660194175</v>
      </c>
      <c r="N133" s="15">
        <f t="shared" si="29"/>
        <v>0.14947683109118085</v>
      </c>
      <c r="O133" s="16">
        <f t="shared" si="30"/>
        <v>0.61890893576889827</v>
      </c>
      <c r="P133" s="16">
        <f t="shared" si="31"/>
        <v>0.23584636630028402</v>
      </c>
      <c r="Q133" s="16">
        <f t="shared" si="32"/>
        <v>0.14524469793081768</v>
      </c>
    </row>
    <row r="134" spans="1:17" x14ac:dyDescent="0.25">
      <c r="A134" s="92"/>
      <c r="B134" s="3" t="s">
        <v>693</v>
      </c>
      <c r="C134" s="3" t="s">
        <v>535</v>
      </c>
      <c r="D134" s="3" t="s">
        <v>255</v>
      </c>
      <c r="E134" s="3" t="s">
        <v>568</v>
      </c>
      <c r="F134" s="3" t="s">
        <v>76</v>
      </c>
      <c r="G134" s="10">
        <f t="shared" si="22"/>
        <v>1.0312231306727828</v>
      </c>
      <c r="H134" s="11">
        <f t="shared" si="23"/>
        <v>3.1223130672782817E-2</v>
      </c>
      <c r="I134" s="12">
        <f t="shared" si="24"/>
        <v>2.6089945206021405</v>
      </c>
      <c r="J134" s="12">
        <f t="shared" si="25"/>
        <v>3.8052133521825686</v>
      </c>
      <c r="K134" s="12">
        <f t="shared" si="26"/>
        <v>2.8255513780434249</v>
      </c>
      <c r="L134" s="15">
        <f t="shared" si="27"/>
        <v>0.39525691699604748</v>
      </c>
      <c r="M134" s="15">
        <f t="shared" si="28"/>
        <v>0.2710027100271003</v>
      </c>
      <c r="N134" s="15">
        <f t="shared" si="29"/>
        <v>0.36496350364963503</v>
      </c>
      <c r="O134" s="16">
        <f t="shared" si="30"/>
        <v>0.38328942130902055</v>
      </c>
      <c r="P134" s="16">
        <f t="shared" si="31"/>
        <v>0.26279735390564285</v>
      </c>
      <c r="Q134" s="16">
        <f t="shared" si="32"/>
        <v>0.35391322478533649</v>
      </c>
    </row>
    <row r="135" spans="1:17" x14ac:dyDescent="0.25">
      <c r="A135" s="92"/>
      <c r="B135" s="3" t="s">
        <v>695</v>
      </c>
      <c r="C135" s="3" t="s">
        <v>579</v>
      </c>
      <c r="D135" s="3" t="s">
        <v>544</v>
      </c>
      <c r="E135" s="3" t="s">
        <v>578</v>
      </c>
      <c r="F135" s="3" t="s">
        <v>72</v>
      </c>
      <c r="G135" s="10">
        <f t="shared" si="22"/>
        <v>1.0276310515818992</v>
      </c>
      <c r="H135" s="11">
        <f t="shared" si="23"/>
        <v>2.7631051581899158E-2</v>
      </c>
      <c r="I135" s="12">
        <f t="shared" si="24"/>
        <v>1.6853149245943144</v>
      </c>
      <c r="J135" s="12">
        <f t="shared" si="25"/>
        <v>4.3057741061281583</v>
      </c>
      <c r="K135" s="12">
        <f t="shared" si="26"/>
        <v>5.7341812678269974</v>
      </c>
      <c r="L135" s="15">
        <f t="shared" si="27"/>
        <v>0.6097560975609756</v>
      </c>
      <c r="M135" s="15">
        <f t="shared" si="28"/>
        <v>0.2386634844868735</v>
      </c>
      <c r="N135" s="15">
        <f t="shared" si="29"/>
        <v>0.17921146953405018</v>
      </c>
      <c r="O135" s="16">
        <f t="shared" si="30"/>
        <v>0.59336091160571547</v>
      </c>
      <c r="P135" s="16">
        <f t="shared" si="31"/>
        <v>0.23224627566428951</v>
      </c>
      <c r="Q135" s="16">
        <f t="shared" si="32"/>
        <v>0.17439281272999518</v>
      </c>
    </row>
    <row r="136" spans="1:17" x14ac:dyDescent="0.25">
      <c r="A136" s="92"/>
      <c r="B136" s="3" t="s">
        <v>708</v>
      </c>
      <c r="C136" s="3" t="s">
        <v>162</v>
      </c>
      <c r="D136" s="3" t="s">
        <v>526</v>
      </c>
      <c r="E136" s="3" t="s">
        <v>407</v>
      </c>
      <c r="F136" s="3" t="s">
        <v>68</v>
      </c>
      <c r="G136" s="10">
        <f t="shared" si="22"/>
        <v>1.0291505555460601</v>
      </c>
      <c r="H136" s="11">
        <f t="shared" si="23"/>
        <v>2.9150555546060053E-2</v>
      </c>
      <c r="I136" s="12">
        <f t="shared" si="24"/>
        <v>3.4888203833011437</v>
      </c>
      <c r="J136" s="12">
        <f t="shared" si="25"/>
        <v>3.9210636166304886</v>
      </c>
      <c r="K136" s="12">
        <f t="shared" si="26"/>
        <v>2.1817991777576475</v>
      </c>
      <c r="L136" s="15">
        <f t="shared" si="27"/>
        <v>0.29498525073746312</v>
      </c>
      <c r="M136" s="15">
        <f t="shared" si="28"/>
        <v>0.26246719160104987</v>
      </c>
      <c r="N136" s="15">
        <f t="shared" si="29"/>
        <v>0.47169811320754712</v>
      </c>
      <c r="O136" s="16">
        <f t="shared" si="30"/>
        <v>0.28662983190146168</v>
      </c>
      <c r="P136" s="16">
        <f t="shared" si="31"/>
        <v>0.25503284255799352</v>
      </c>
      <c r="Q136" s="16">
        <f t="shared" si="32"/>
        <v>0.45833732554054485</v>
      </c>
    </row>
    <row r="137" spans="1:17" x14ac:dyDescent="0.25">
      <c r="A137" s="92"/>
      <c r="B137" s="3" t="s">
        <v>696</v>
      </c>
      <c r="C137" s="3" t="s">
        <v>211</v>
      </c>
      <c r="D137" s="3" t="s">
        <v>362</v>
      </c>
      <c r="E137" s="3" t="s">
        <v>374</v>
      </c>
      <c r="F137" s="3" t="s">
        <v>68</v>
      </c>
      <c r="G137" s="10">
        <f t="shared" si="22"/>
        <v>1.0314904251005099</v>
      </c>
      <c r="H137" s="11">
        <f t="shared" si="23"/>
        <v>3.1490425100509922E-2</v>
      </c>
      <c r="I137" s="12">
        <f t="shared" si="24"/>
        <v>4.7654857639643557</v>
      </c>
      <c r="J137" s="12">
        <f t="shared" si="25"/>
        <v>4.414779019430183</v>
      </c>
      <c r="K137" s="12">
        <f t="shared" si="26"/>
        <v>1.774163531172877</v>
      </c>
      <c r="L137" s="15">
        <f t="shared" si="27"/>
        <v>0.21645021645021645</v>
      </c>
      <c r="M137" s="15">
        <f t="shared" si="28"/>
        <v>0.23364485981308411</v>
      </c>
      <c r="N137" s="15">
        <f t="shared" si="29"/>
        <v>0.58139534883720934</v>
      </c>
      <c r="O137" s="16">
        <f t="shared" si="30"/>
        <v>0.20984219647906593</v>
      </c>
      <c r="P137" s="16">
        <f t="shared" si="31"/>
        <v>0.22651190367600105</v>
      </c>
      <c r="Q137" s="16">
        <f t="shared" si="32"/>
        <v>0.56364589984493296</v>
      </c>
    </row>
    <row r="138" spans="1:17" x14ac:dyDescent="0.25">
      <c r="A138" s="92"/>
      <c r="B138" s="3" t="s">
        <v>699</v>
      </c>
      <c r="C138" s="3" t="s">
        <v>201</v>
      </c>
      <c r="D138" s="3" t="s">
        <v>262</v>
      </c>
      <c r="E138" s="3" t="s">
        <v>233</v>
      </c>
      <c r="F138" s="3" t="s">
        <v>72</v>
      </c>
      <c r="G138" s="10">
        <f t="shared" si="22"/>
        <v>1.0286760442964227</v>
      </c>
      <c r="H138" s="11">
        <f t="shared" si="23"/>
        <v>2.8676044296422676E-2</v>
      </c>
      <c r="I138" s="12">
        <f t="shared" si="24"/>
        <v>1.5738743477735266</v>
      </c>
      <c r="J138" s="12">
        <f t="shared" si="25"/>
        <v>4.3307261464879394</v>
      </c>
      <c r="K138" s="12">
        <f t="shared" si="26"/>
        <v>7.4784748420349922</v>
      </c>
      <c r="L138" s="15">
        <f t="shared" si="27"/>
        <v>0.65359477124183007</v>
      </c>
      <c r="M138" s="15">
        <f t="shared" si="28"/>
        <v>0.23752969121140144</v>
      </c>
      <c r="N138" s="15">
        <f t="shared" si="29"/>
        <v>0.13755158184319122</v>
      </c>
      <c r="O138" s="16">
        <f t="shared" si="30"/>
        <v>0.63537473713492121</v>
      </c>
      <c r="P138" s="16">
        <f t="shared" si="31"/>
        <v>0.23090815862623026</v>
      </c>
      <c r="Q138" s="16">
        <f t="shared" si="32"/>
        <v>0.13371710423884861</v>
      </c>
    </row>
    <row r="139" spans="1:17" x14ac:dyDescent="0.25">
      <c r="A139" s="92"/>
      <c r="B139" s="3" t="s">
        <v>714</v>
      </c>
      <c r="C139" s="3" t="s">
        <v>425</v>
      </c>
      <c r="D139" s="3" t="s">
        <v>744</v>
      </c>
      <c r="E139" s="3" t="s">
        <v>745</v>
      </c>
      <c r="F139" s="3" t="s">
        <v>76</v>
      </c>
      <c r="G139" s="10">
        <f t="shared" si="22"/>
        <v>1.0317515414243328</v>
      </c>
      <c r="H139" s="11">
        <f t="shared" si="23"/>
        <v>3.1751541424332785E-2</v>
      </c>
      <c r="I139" s="12">
        <f t="shared" si="24"/>
        <v>1.2690543959519294</v>
      </c>
      <c r="J139" s="12">
        <f t="shared" si="25"/>
        <v>7.0159104816854629</v>
      </c>
      <c r="K139" s="12">
        <f t="shared" si="26"/>
        <v>14.392934002869442</v>
      </c>
      <c r="L139" s="15">
        <f t="shared" si="27"/>
        <v>0.81300813008130079</v>
      </c>
      <c r="M139" s="15">
        <f t="shared" si="28"/>
        <v>0.14705882352941177</v>
      </c>
      <c r="N139" s="15">
        <f t="shared" si="29"/>
        <v>7.1684587813620082E-2</v>
      </c>
      <c r="O139" s="16">
        <f t="shared" si="30"/>
        <v>0.78798828733412241</v>
      </c>
      <c r="P139" s="16">
        <f t="shared" si="31"/>
        <v>0.14253317550308389</v>
      </c>
      <c r="Q139" s="16">
        <f t="shared" si="32"/>
        <v>6.9478537162793591E-2</v>
      </c>
    </row>
    <row r="140" spans="1:17" x14ac:dyDescent="0.25">
      <c r="A140" s="92"/>
      <c r="B140" s="3" t="s">
        <v>702</v>
      </c>
      <c r="C140" s="3" t="s">
        <v>204</v>
      </c>
      <c r="D140" s="3" t="s">
        <v>284</v>
      </c>
      <c r="E140" s="3" t="s">
        <v>217</v>
      </c>
      <c r="F140" s="3" t="s">
        <v>68</v>
      </c>
      <c r="G140" s="10">
        <f t="shared" si="22"/>
        <v>1.0296381603682114</v>
      </c>
      <c r="H140" s="11">
        <f t="shared" si="23"/>
        <v>2.963816036821143E-2</v>
      </c>
      <c r="I140" s="12">
        <f t="shared" si="24"/>
        <v>1.6989029646075489</v>
      </c>
      <c r="J140" s="12">
        <f t="shared" si="25"/>
        <v>4.1494417862838926</v>
      </c>
      <c r="K140" s="12">
        <f t="shared" si="26"/>
        <v>5.8689375140988052</v>
      </c>
      <c r="L140" s="15">
        <f t="shared" si="27"/>
        <v>0.60606060606060608</v>
      </c>
      <c r="M140" s="15">
        <f t="shared" si="28"/>
        <v>0.24813895781637715</v>
      </c>
      <c r="N140" s="15">
        <f t="shared" si="29"/>
        <v>0.17543859649122806</v>
      </c>
      <c r="O140" s="16">
        <f t="shared" si="30"/>
        <v>0.58861513625706263</v>
      </c>
      <c r="P140" s="16">
        <f t="shared" si="31"/>
        <v>0.24099627166852436</v>
      </c>
      <c r="Q140" s="16">
        <f t="shared" si="32"/>
        <v>0.17038859207441287</v>
      </c>
    </row>
    <row r="141" spans="1:17" x14ac:dyDescent="0.25">
      <c r="A141" s="92"/>
      <c r="B141" s="3" t="s">
        <v>703</v>
      </c>
      <c r="C141" s="3" t="s">
        <v>170</v>
      </c>
      <c r="D141" s="3" t="s">
        <v>123</v>
      </c>
      <c r="E141" s="3" t="s">
        <v>528</v>
      </c>
      <c r="F141" s="3" t="s">
        <v>72</v>
      </c>
      <c r="G141" s="10">
        <f t="shared" si="22"/>
        <v>1.0257518724048276</v>
      </c>
      <c r="H141" s="11">
        <f t="shared" si="23"/>
        <v>2.5751872404827569E-2</v>
      </c>
      <c r="I141" s="12">
        <f t="shared" si="24"/>
        <v>2.9951954674220964</v>
      </c>
      <c r="J141" s="12">
        <f t="shared" si="25"/>
        <v>3.6209041095890413</v>
      </c>
      <c r="K141" s="12">
        <f t="shared" si="26"/>
        <v>2.5643796810120687</v>
      </c>
      <c r="L141" s="15">
        <f t="shared" si="27"/>
        <v>0.34246575342465752</v>
      </c>
      <c r="M141" s="15">
        <f t="shared" si="28"/>
        <v>0.28328611898016998</v>
      </c>
      <c r="N141" s="15">
        <f t="shared" si="29"/>
        <v>0.4</v>
      </c>
      <c r="O141" s="16">
        <f t="shared" si="30"/>
        <v>0.33386802660351234</v>
      </c>
      <c r="P141" s="16">
        <f t="shared" si="31"/>
        <v>0.27617411832358524</v>
      </c>
      <c r="Q141" s="16">
        <f t="shared" si="32"/>
        <v>0.38995785507290243</v>
      </c>
    </row>
    <row r="142" spans="1:17" x14ac:dyDescent="0.25">
      <c r="A142" s="92"/>
      <c r="B142" s="3" t="s">
        <v>715</v>
      </c>
      <c r="C142" s="3" t="s">
        <v>100</v>
      </c>
      <c r="D142" s="3" t="s">
        <v>415</v>
      </c>
      <c r="E142" s="3" t="s">
        <v>746</v>
      </c>
      <c r="F142" s="3" t="s">
        <v>72</v>
      </c>
      <c r="G142" s="10">
        <f t="shared" si="22"/>
        <v>1.0284799311085782</v>
      </c>
      <c r="H142" s="11">
        <f t="shared" si="23"/>
        <v>2.847993110857816E-2</v>
      </c>
      <c r="I142" s="12">
        <f t="shared" si="24"/>
        <v>1.3987327063076664</v>
      </c>
      <c r="J142" s="12">
        <f t="shared" si="25"/>
        <v>5.5023676314308929</v>
      </c>
      <c r="K142" s="12">
        <f t="shared" si="26"/>
        <v>9.6779961517317208</v>
      </c>
      <c r="L142" s="15">
        <f t="shared" si="27"/>
        <v>0.73529411764705876</v>
      </c>
      <c r="M142" s="15">
        <f t="shared" si="28"/>
        <v>0.18691588785046731</v>
      </c>
      <c r="N142" s="15">
        <f t="shared" si="29"/>
        <v>0.10626992561105207</v>
      </c>
      <c r="O142" s="16">
        <f t="shared" si="30"/>
        <v>0.71493287851956411</v>
      </c>
      <c r="P142" s="16">
        <f t="shared" si="31"/>
        <v>0.18173994668908547</v>
      </c>
      <c r="Q142" s="16">
        <f t="shared" si="32"/>
        <v>0.1033271747913504</v>
      </c>
    </row>
    <row r="143" spans="1:17" x14ac:dyDescent="0.25">
      <c r="A143" s="92"/>
      <c r="B143" s="3" t="s">
        <v>704</v>
      </c>
      <c r="C143" s="3" t="s">
        <v>201</v>
      </c>
      <c r="D143" s="3" t="s">
        <v>211</v>
      </c>
      <c r="E143" s="3" t="s">
        <v>747</v>
      </c>
      <c r="F143" s="3" t="s">
        <v>72</v>
      </c>
      <c r="G143" s="10">
        <f t="shared" si="22"/>
        <v>1.0315958762219335</v>
      </c>
      <c r="H143" s="11">
        <f t="shared" si="23"/>
        <v>3.1595876221933494E-2</v>
      </c>
      <c r="I143" s="12">
        <f t="shared" si="24"/>
        <v>1.5783416906195582</v>
      </c>
      <c r="J143" s="12">
        <f t="shared" si="25"/>
        <v>4.7659729481453326</v>
      </c>
      <c r="K143" s="12">
        <f t="shared" si="26"/>
        <v>6.3855784738137684</v>
      </c>
      <c r="L143" s="15">
        <f t="shared" si="27"/>
        <v>0.65359477124183007</v>
      </c>
      <c r="M143" s="15">
        <f t="shared" si="28"/>
        <v>0.21645021645021645</v>
      </c>
      <c r="N143" s="15">
        <f t="shared" si="29"/>
        <v>0.16155088852988692</v>
      </c>
      <c r="O143" s="16">
        <f t="shared" si="30"/>
        <v>0.63357637065739714</v>
      </c>
      <c r="P143" s="16">
        <f t="shared" si="31"/>
        <v>0.20982074612680035</v>
      </c>
      <c r="Q143" s="16">
        <f t="shared" si="32"/>
        <v>0.15660288321580251</v>
      </c>
    </row>
    <row r="144" spans="1:17" x14ac:dyDescent="0.25">
      <c r="A144" s="92"/>
      <c r="B144" s="3" t="s">
        <v>705</v>
      </c>
      <c r="C144" s="3" t="s">
        <v>376</v>
      </c>
      <c r="D144" s="3" t="s">
        <v>467</v>
      </c>
      <c r="E144" s="3" t="s">
        <v>161</v>
      </c>
      <c r="F144" s="3" t="s">
        <v>76</v>
      </c>
      <c r="G144" s="10">
        <f t="shared" ref="G144:G210" si="33">(((1/C144)+(1/D144)+(1/E144)))</f>
        <v>1.0251139291034428</v>
      </c>
      <c r="H144" s="11">
        <f t="shared" ref="H144:H210" si="34">G144-1</f>
        <v>2.5113929103442789E-2</v>
      </c>
      <c r="I144" s="12">
        <f t="shared" ref="I144:I210" si="35">C144*G144</f>
        <v>2.2655017833186086</v>
      </c>
      <c r="J144" s="12">
        <f t="shared" ref="J144:J210" si="36">D144*G144</f>
        <v>3.423880523205499</v>
      </c>
      <c r="K144" s="12">
        <f t="shared" ref="K144:K210" si="37">E144*G144</f>
        <v>3.7519169805186006</v>
      </c>
      <c r="L144" s="15">
        <f t="shared" ref="L144:L210" si="38">(1/C144)</f>
        <v>0.45248868778280543</v>
      </c>
      <c r="M144" s="15">
        <f t="shared" ref="M144:M210" si="39">(1/D144)</f>
        <v>0.29940119760479045</v>
      </c>
      <c r="N144" s="15">
        <f t="shared" ref="N144:N210" si="40">(1/E144)</f>
        <v>0.27322404371584696</v>
      </c>
      <c r="O144" s="16">
        <f t="shared" ref="O144:O210" si="41">(1/I144)</f>
        <v>0.44140331619388756</v>
      </c>
      <c r="P144" s="16">
        <f t="shared" ref="P144:P210" si="42">(1/J144)</f>
        <v>0.29206626610433878</v>
      </c>
      <c r="Q144" s="16">
        <f t="shared" ref="Q144:Q210" si="43">(1/K144)</f>
        <v>0.26653041770177366</v>
      </c>
    </row>
    <row r="145" spans="1:17" x14ac:dyDescent="0.25">
      <c r="A145" s="91" t="s">
        <v>708</v>
      </c>
      <c r="B145" s="3" t="s">
        <v>684</v>
      </c>
      <c r="C145" s="3" t="s">
        <v>246</v>
      </c>
      <c r="D145" s="3" t="s">
        <v>429</v>
      </c>
      <c r="E145" s="3" t="s">
        <v>384</v>
      </c>
      <c r="F145" s="3" t="s">
        <v>72</v>
      </c>
      <c r="G145" s="10">
        <f t="shared" si="33"/>
        <v>1.0310383939366639</v>
      </c>
      <c r="H145" s="11">
        <f t="shared" si="34"/>
        <v>3.1038393936663855E-2</v>
      </c>
      <c r="I145" s="12">
        <f t="shared" si="35"/>
        <v>1.5259368230262624</v>
      </c>
      <c r="J145" s="12">
        <f t="shared" si="36"/>
        <v>5.1345712018045866</v>
      </c>
      <c r="K145" s="12">
        <f t="shared" si="37"/>
        <v>6.6708184087702147</v>
      </c>
      <c r="L145" s="15">
        <f t="shared" si="38"/>
        <v>0.67567567567567566</v>
      </c>
      <c r="M145" s="15">
        <f t="shared" si="39"/>
        <v>0.20080321285140559</v>
      </c>
      <c r="N145" s="15">
        <f t="shared" si="40"/>
        <v>0.15455950540958269</v>
      </c>
      <c r="O145" s="16">
        <f t="shared" si="41"/>
        <v>0.65533512587813691</v>
      </c>
      <c r="P145" s="16">
        <f t="shared" si="42"/>
        <v>0.19475823018065108</v>
      </c>
      <c r="Q145" s="16">
        <f t="shared" si="43"/>
        <v>0.14990664394121214</v>
      </c>
    </row>
    <row r="146" spans="1:17" x14ac:dyDescent="0.25">
      <c r="A146" s="92"/>
      <c r="B146" s="3" t="s">
        <v>688</v>
      </c>
      <c r="C146" s="3" t="s">
        <v>243</v>
      </c>
      <c r="D146" s="3" t="s">
        <v>508</v>
      </c>
      <c r="E146" s="3" t="s">
        <v>748</v>
      </c>
      <c r="F146" s="3" t="s">
        <v>72</v>
      </c>
      <c r="G146" s="10">
        <f t="shared" si="33"/>
        <v>1.0353435543465828</v>
      </c>
      <c r="H146" s="11">
        <f t="shared" si="34"/>
        <v>3.5343554346582762E-2</v>
      </c>
      <c r="I146" s="12">
        <f t="shared" si="35"/>
        <v>1.2941794429332285</v>
      </c>
      <c r="J146" s="12">
        <f t="shared" si="36"/>
        <v>6.6676124899919937</v>
      </c>
      <c r="K146" s="12">
        <f t="shared" si="37"/>
        <v>12.931440993788819</v>
      </c>
      <c r="L146" s="15">
        <f t="shared" si="38"/>
        <v>0.8</v>
      </c>
      <c r="M146" s="15">
        <f t="shared" si="39"/>
        <v>0.15527950310559005</v>
      </c>
      <c r="N146" s="15">
        <f t="shared" si="40"/>
        <v>8.0064051240992792E-2</v>
      </c>
      <c r="O146" s="16">
        <f t="shared" si="41"/>
        <v>0.77269037571290933</v>
      </c>
      <c r="P146" s="16">
        <f t="shared" si="42"/>
        <v>0.14997872199396531</v>
      </c>
      <c r="Q146" s="16">
        <f t="shared" si="43"/>
        <v>7.7330902293125434E-2</v>
      </c>
    </row>
    <row r="147" spans="1:17" x14ac:dyDescent="0.25">
      <c r="A147" s="92"/>
      <c r="B147" s="3" t="s">
        <v>690</v>
      </c>
      <c r="C147" s="3" t="s">
        <v>232</v>
      </c>
      <c r="D147" s="3" t="s">
        <v>749</v>
      </c>
      <c r="E147" s="3" t="s">
        <v>750</v>
      </c>
      <c r="F147" s="3" t="s">
        <v>72</v>
      </c>
      <c r="G147" s="10">
        <f t="shared" si="33"/>
        <v>1.0326482804779622</v>
      </c>
      <c r="H147" s="11">
        <f t="shared" si="34"/>
        <v>3.2648280477962199E-2</v>
      </c>
      <c r="I147" s="12">
        <f t="shared" si="35"/>
        <v>1.2391779365735547</v>
      </c>
      <c r="J147" s="12">
        <f t="shared" si="36"/>
        <v>7.3111498257839722</v>
      </c>
      <c r="K147" s="12">
        <f t="shared" si="37"/>
        <v>17.782203389830507</v>
      </c>
      <c r="L147" s="15">
        <f t="shared" si="38"/>
        <v>0.83333333333333337</v>
      </c>
      <c r="M147" s="15">
        <f t="shared" si="39"/>
        <v>0.14124293785310735</v>
      </c>
      <c r="N147" s="15">
        <f t="shared" si="40"/>
        <v>5.8072009291521488E-2</v>
      </c>
      <c r="O147" s="16">
        <f t="shared" si="41"/>
        <v>0.80698660820664336</v>
      </c>
      <c r="P147" s="16">
        <f t="shared" si="42"/>
        <v>0.13677739122146498</v>
      </c>
      <c r="Q147" s="16">
        <f t="shared" si="43"/>
        <v>5.6236000571891535E-2</v>
      </c>
    </row>
    <row r="148" spans="1:17" x14ac:dyDescent="0.25">
      <c r="A148" s="92"/>
      <c r="B148" s="3" t="s">
        <v>695</v>
      </c>
      <c r="C148" s="3" t="s">
        <v>289</v>
      </c>
      <c r="D148" s="3" t="s">
        <v>751</v>
      </c>
      <c r="E148" s="3" t="s">
        <v>752</v>
      </c>
      <c r="F148" s="3" t="s">
        <v>72</v>
      </c>
      <c r="G148" s="10">
        <f t="shared" si="33"/>
        <v>1.0298447499260146</v>
      </c>
      <c r="H148" s="11">
        <f t="shared" si="34"/>
        <v>2.9844749926014602E-2</v>
      </c>
      <c r="I148" s="12">
        <f t="shared" si="35"/>
        <v>1.4417826498964204</v>
      </c>
      <c r="J148" s="12">
        <f t="shared" si="36"/>
        <v>5.2831035671204551</v>
      </c>
      <c r="K148" s="12">
        <f t="shared" si="37"/>
        <v>8.5374129768866602</v>
      </c>
      <c r="L148" s="15">
        <f t="shared" si="38"/>
        <v>0.7142857142857143</v>
      </c>
      <c r="M148" s="15">
        <f t="shared" si="39"/>
        <v>0.19493177387914232</v>
      </c>
      <c r="N148" s="15">
        <f t="shared" si="40"/>
        <v>0.12062726176115804</v>
      </c>
      <c r="O148" s="16">
        <f t="shared" si="41"/>
        <v>0.69358581896643112</v>
      </c>
      <c r="P148" s="16">
        <f t="shared" si="42"/>
        <v>0.1892826796399617</v>
      </c>
      <c r="Q148" s="16">
        <f t="shared" si="43"/>
        <v>0.1171315013936072</v>
      </c>
    </row>
    <row r="149" spans="1:17" x14ac:dyDescent="0.25">
      <c r="A149" s="92"/>
      <c r="B149" s="3" t="s">
        <v>707</v>
      </c>
      <c r="C149" s="3" t="s">
        <v>97</v>
      </c>
      <c r="D149" s="3" t="s">
        <v>619</v>
      </c>
      <c r="E149" s="3" t="s">
        <v>753</v>
      </c>
      <c r="F149" s="3" t="s">
        <v>72</v>
      </c>
      <c r="G149" s="10">
        <f t="shared" si="33"/>
        <v>1.0291914807302716</v>
      </c>
      <c r="H149" s="11">
        <f t="shared" si="34"/>
        <v>2.9191480730271557E-2</v>
      </c>
      <c r="I149" s="12">
        <f t="shared" si="35"/>
        <v>1.5129114766734992</v>
      </c>
      <c r="J149" s="12">
        <f t="shared" si="36"/>
        <v>4.9092433630833945</v>
      </c>
      <c r="K149" s="12">
        <f t="shared" si="37"/>
        <v>7.3895948316433495</v>
      </c>
      <c r="L149" s="15">
        <f t="shared" si="38"/>
        <v>0.68027210884353739</v>
      </c>
      <c r="M149" s="15">
        <f t="shared" si="39"/>
        <v>0.20964360587002098</v>
      </c>
      <c r="N149" s="15">
        <f t="shared" si="40"/>
        <v>0.1392757660167131</v>
      </c>
      <c r="O149" s="16">
        <f t="shared" si="41"/>
        <v>0.66097720548643146</v>
      </c>
      <c r="P149" s="16">
        <f t="shared" si="42"/>
        <v>0.20369737779141603</v>
      </c>
      <c r="Q149" s="16">
        <f t="shared" si="43"/>
        <v>0.13532541672215243</v>
      </c>
    </row>
    <row r="150" spans="1:17" x14ac:dyDescent="0.25">
      <c r="A150" s="92"/>
      <c r="B150" s="3" t="s">
        <v>696</v>
      </c>
      <c r="C150" s="3" t="s">
        <v>537</v>
      </c>
      <c r="D150" s="3" t="s">
        <v>161</v>
      </c>
      <c r="E150" s="3" t="s">
        <v>568</v>
      </c>
      <c r="F150" s="3" t="s">
        <v>72</v>
      </c>
      <c r="G150" s="10">
        <f t="shared" si="33"/>
        <v>1.0272926057312408</v>
      </c>
      <c r="H150" s="11">
        <f t="shared" si="34"/>
        <v>2.7292605731240815E-2</v>
      </c>
      <c r="I150" s="12">
        <f t="shared" si="35"/>
        <v>2.6401419967292887</v>
      </c>
      <c r="J150" s="12">
        <f t="shared" si="36"/>
        <v>3.7598909369763414</v>
      </c>
      <c r="K150" s="12">
        <f t="shared" si="37"/>
        <v>2.8147817397036001</v>
      </c>
      <c r="L150" s="15">
        <f t="shared" si="38"/>
        <v>0.38910505836575876</v>
      </c>
      <c r="M150" s="15">
        <f t="shared" si="39"/>
        <v>0.27322404371584696</v>
      </c>
      <c r="N150" s="15">
        <f t="shared" si="40"/>
        <v>0.36496350364963503</v>
      </c>
      <c r="O150" s="16">
        <f t="shared" si="41"/>
        <v>0.37876750615642613</v>
      </c>
      <c r="P150" s="16">
        <f t="shared" si="42"/>
        <v>0.26596516142678006</v>
      </c>
      <c r="Q150" s="16">
        <f t="shared" si="43"/>
        <v>0.35526733241679376</v>
      </c>
    </row>
    <row r="151" spans="1:17" x14ac:dyDescent="0.25">
      <c r="A151" s="92"/>
      <c r="B151" s="3" t="s">
        <v>697</v>
      </c>
      <c r="C151" s="3" t="s">
        <v>591</v>
      </c>
      <c r="D151" s="3" t="s">
        <v>732</v>
      </c>
      <c r="E151" s="3" t="s">
        <v>754</v>
      </c>
      <c r="F151" s="3" t="s">
        <v>72</v>
      </c>
      <c r="G151" s="10">
        <f t="shared" si="33"/>
        <v>1.0314730697380452</v>
      </c>
      <c r="H151" s="11">
        <f t="shared" si="34"/>
        <v>3.1473069738045201E-2</v>
      </c>
      <c r="I151" s="12">
        <f t="shared" si="35"/>
        <v>1.4131181055411219</v>
      </c>
      <c r="J151" s="12">
        <f t="shared" si="36"/>
        <v>5.466807269611639</v>
      </c>
      <c r="K151" s="12">
        <f t="shared" si="37"/>
        <v>9.1388513978790797</v>
      </c>
      <c r="L151" s="15">
        <f t="shared" si="38"/>
        <v>0.72992700729927007</v>
      </c>
      <c r="M151" s="15">
        <f t="shared" si="39"/>
        <v>0.18867924528301888</v>
      </c>
      <c r="N151" s="15">
        <f t="shared" si="40"/>
        <v>0.11286681715575622</v>
      </c>
      <c r="O151" s="16">
        <f t="shared" si="41"/>
        <v>0.70765493420457759</v>
      </c>
      <c r="P151" s="16">
        <f t="shared" si="42"/>
        <v>0.18292212450193801</v>
      </c>
      <c r="Q151" s="16">
        <f t="shared" si="43"/>
        <v>0.10942294129348436</v>
      </c>
    </row>
    <row r="152" spans="1:17" x14ac:dyDescent="0.25">
      <c r="A152" s="92"/>
      <c r="B152" s="3" t="s">
        <v>699</v>
      </c>
      <c r="C152" s="3" t="s">
        <v>459</v>
      </c>
      <c r="D152" s="3" t="s">
        <v>398</v>
      </c>
      <c r="E152" s="3" t="s">
        <v>755</v>
      </c>
      <c r="F152" s="3" t="s">
        <v>72</v>
      </c>
      <c r="G152" s="10">
        <f t="shared" si="33"/>
        <v>1.0295187190469044</v>
      </c>
      <c r="H152" s="11">
        <f t="shared" si="34"/>
        <v>2.9518719046904396E-2</v>
      </c>
      <c r="I152" s="12">
        <f t="shared" si="35"/>
        <v>1.194241714094409</v>
      </c>
      <c r="J152" s="12">
        <f t="shared" si="36"/>
        <v>8.6582524271844665</v>
      </c>
      <c r="K152" s="12">
        <f t="shared" si="37"/>
        <v>21.208085612366233</v>
      </c>
      <c r="L152" s="15">
        <f t="shared" si="38"/>
        <v>0.86206896551724144</v>
      </c>
      <c r="M152" s="15">
        <f t="shared" si="39"/>
        <v>0.11890606420927467</v>
      </c>
      <c r="N152" s="15">
        <f t="shared" si="40"/>
        <v>4.8543689320388349E-2</v>
      </c>
      <c r="O152" s="16">
        <f t="shared" si="41"/>
        <v>0.83735142408611796</v>
      </c>
      <c r="P152" s="16">
        <f t="shared" si="42"/>
        <v>0.11549674814980937</v>
      </c>
      <c r="Q152" s="16">
        <f t="shared" si="43"/>
        <v>4.715182776407266E-2</v>
      </c>
    </row>
    <row r="153" spans="1:17" x14ac:dyDescent="0.25">
      <c r="A153" s="92"/>
      <c r="B153" s="3" t="s">
        <v>714</v>
      </c>
      <c r="C153" s="3" t="s">
        <v>494</v>
      </c>
      <c r="D153" s="3" t="s">
        <v>756</v>
      </c>
      <c r="E153" s="3" t="s">
        <v>757</v>
      </c>
      <c r="F153" s="3" t="s">
        <v>72</v>
      </c>
      <c r="G153" s="10">
        <f t="shared" si="33"/>
        <v>1.0292421661982045</v>
      </c>
      <c r="H153" s="11">
        <f t="shared" si="34"/>
        <v>2.9242166198204522E-2</v>
      </c>
      <c r="I153" s="12">
        <f t="shared" si="35"/>
        <v>1.1836284911279351</v>
      </c>
      <c r="J153" s="12">
        <f t="shared" si="36"/>
        <v>9.8704323738407815</v>
      </c>
      <c r="K153" s="12">
        <f t="shared" si="37"/>
        <v>18.577821099877593</v>
      </c>
      <c r="L153" s="15">
        <f t="shared" si="38"/>
        <v>0.86956521739130443</v>
      </c>
      <c r="M153" s="15">
        <f t="shared" si="39"/>
        <v>0.10427528675703858</v>
      </c>
      <c r="N153" s="15">
        <f t="shared" si="40"/>
        <v>5.5401662049861494E-2</v>
      </c>
      <c r="O153" s="16">
        <f t="shared" si="41"/>
        <v>0.84485968992437233</v>
      </c>
      <c r="P153" s="16">
        <f t="shared" si="42"/>
        <v>0.10131268440177561</v>
      </c>
      <c r="Q153" s="16">
        <f t="shared" si="43"/>
        <v>5.3827625673851971E-2</v>
      </c>
    </row>
    <row r="154" spans="1:17" x14ac:dyDescent="0.25">
      <c r="A154" s="92"/>
      <c r="B154" s="3" t="s">
        <v>701</v>
      </c>
      <c r="C154" s="3" t="s">
        <v>425</v>
      </c>
      <c r="D154" s="3" t="s">
        <v>758</v>
      </c>
      <c r="E154" s="3" t="s">
        <v>759</v>
      </c>
      <c r="F154" s="3" t="s">
        <v>72</v>
      </c>
      <c r="G154" s="10">
        <f t="shared" si="33"/>
        <v>1.0358146375319794</v>
      </c>
      <c r="H154" s="11">
        <f t="shared" si="34"/>
        <v>3.5814637531979443E-2</v>
      </c>
      <c r="I154" s="12">
        <f t="shared" si="35"/>
        <v>1.2740520041643346</v>
      </c>
      <c r="J154" s="12">
        <f t="shared" si="36"/>
        <v>6.6395718265799886</v>
      </c>
      <c r="K154" s="12">
        <f t="shared" si="37"/>
        <v>15.506145123853733</v>
      </c>
      <c r="L154" s="15">
        <f t="shared" si="38"/>
        <v>0.81300813008130079</v>
      </c>
      <c r="M154" s="15">
        <f t="shared" si="39"/>
        <v>0.15600624024960999</v>
      </c>
      <c r="N154" s="15">
        <f t="shared" si="40"/>
        <v>6.6800267201068797E-2</v>
      </c>
      <c r="O154" s="16">
        <f t="shared" si="41"/>
        <v>0.78489731716713673</v>
      </c>
      <c r="P154" s="16">
        <f t="shared" si="42"/>
        <v>0.15061212170289831</v>
      </c>
      <c r="Q154" s="16">
        <f t="shared" si="43"/>
        <v>6.4490561129965138E-2</v>
      </c>
    </row>
    <row r="155" spans="1:17" x14ac:dyDescent="0.25">
      <c r="A155" s="92"/>
      <c r="B155" s="3" t="s">
        <v>702</v>
      </c>
      <c r="C155" s="3" t="s">
        <v>480</v>
      </c>
      <c r="D155" s="3" t="s">
        <v>583</v>
      </c>
      <c r="E155" s="3" t="s">
        <v>760</v>
      </c>
      <c r="F155" s="3" t="s">
        <v>72</v>
      </c>
      <c r="G155" s="10">
        <f t="shared" si="33"/>
        <v>1.0294091946264008</v>
      </c>
      <c r="H155" s="11">
        <f t="shared" si="34"/>
        <v>2.9409194626400792E-2</v>
      </c>
      <c r="I155" s="12">
        <f t="shared" si="35"/>
        <v>1.327937861068057</v>
      </c>
      <c r="J155" s="12">
        <f t="shared" si="36"/>
        <v>6.217631535543461</v>
      </c>
      <c r="K155" s="12">
        <f t="shared" si="37"/>
        <v>11.6117357153858</v>
      </c>
      <c r="L155" s="15">
        <f t="shared" si="38"/>
        <v>0.77519379844961234</v>
      </c>
      <c r="M155" s="15">
        <f t="shared" si="39"/>
        <v>0.16556291390728478</v>
      </c>
      <c r="N155" s="15">
        <f t="shared" si="40"/>
        <v>8.8652482269503549E-2</v>
      </c>
      <c r="O155" s="16">
        <f t="shared" si="41"/>
        <v>0.75304728430267254</v>
      </c>
      <c r="P155" s="16">
        <f t="shared" si="42"/>
        <v>0.16083294648186217</v>
      </c>
      <c r="Q155" s="16">
        <f t="shared" si="43"/>
        <v>8.6119769215465214E-2</v>
      </c>
    </row>
    <row r="156" spans="1:17" x14ac:dyDescent="0.25">
      <c r="A156" s="92"/>
      <c r="B156" s="3" t="s">
        <v>703</v>
      </c>
      <c r="C156" s="3" t="s">
        <v>134</v>
      </c>
      <c r="D156" s="3" t="s">
        <v>655</v>
      </c>
      <c r="E156" s="3" t="s">
        <v>594</v>
      </c>
      <c r="F156" s="3" t="s">
        <v>72</v>
      </c>
      <c r="G156" s="10">
        <f t="shared" si="33"/>
        <v>1.0291472802169306</v>
      </c>
      <c r="H156" s="11">
        <f t="shared" si="34"/>
        <v>2.9147280216930582E-2</v>
      </c>
      <c r="I156" s="12">
        <f t="shared" si="35"/>
        <v>1.5951782843362425</v>
      </c>
      <c r="J156" s="12">
        <f t="shared" si="36"/>
        <v>4.6105798153718496</v>
      </c>
      <c r="K156" s="12">
        <f t="shared" si="37"/>
        <v>6.4012960829493082</v>
      </c>
      <c r="L156" s="15">
        <f t="shared" si="38"/>
        <v>0.64516129032258063</v>
      </c>
      <c r="M156" s="15">
        <f t="shared" si="39"/>
        <v>0.2232142857142857</v>
      </c>
      <c r="N156" s="15">
        <f t="shared" si="40"/>
        <v>0.16077170418006431</v>
      </c>
      <c r="O156" s="16">
        <f t="shared" si="41"/>
        <v>0.62688917584914494</v>
      </c>
      <c r="P156" s="16">
        <f t="shared" si="42"/>
        <v>0.2168924603942354</v>
      </c>
      <c r="Q156" s="16">
        <f t="shared" si="43"/>
        <v>0.15621836375661971</v>
      </c>
    </row>
    <row r="157" spans="1:17" x14ac:dyDescent="0.25">
      <c r="A157" s="92"/>
      <c r="B157" s="3" t="s">
        <v>715</v>
      </c>
      <c r="C157" s="3" t="s">
        <v>713</v>
      </c>
      <c r="D157" s="3" t="s">
        <v>761</v>
      </c>
      <c r="E157" s="3" t="s">
        <v>762</v>
      </c>
      <c r="F157" s="3" t="s">
        <v>72</v>
      </c>
      <c r="G157" s="10">
        <f t="shared" si="33"/>
        <v>1.0339475053405252</v>
      </c>
      <c r="H157" s="11">
        <f t="shared" si="34"/>
        <v>3.3947505340525153E-2</v>
      </c>
      <c r="I157" s="12">
        <f t="shared" si="35"/>
        <v>1.2200580563018195</v>
      </c>
      <c r="J157" s="12">
        <f t="shared" si="36"/>
        <v>8.1992037173503647</v>
      </c>
      <c r="K157" s="12">
        <f t="shared" si="37"/>
        <v>17.122170688439095</v>
      </c>
      <c r="L157" s="15">
        <f t="shared" si="38"/>
        <v>0.84745762711864414</v>
      </c>
      <c r="M157" s="15">
        <f t="shared" si="39"/>
        <v>0.12610340479192939</v>
      </c>
      <c r="N157" s="15">
        <f t="shared" si="40"/>
        <v>6.0386473429951695E-2</v>
      </c>
      <c r="O157" s="16">
        <f t="shared" si="41"/>
        <v>0.81963312715720371</v>
      </c>
      <c r="P157" s="16">
        <f t="shared" si="42"/>
        <v>0.12196306305744012</v>
      </c>
      <c r="Q157" s="16">
        <f t="shared" si="43"/>
        <v>5.8403809785356302E-2</v>
      </c>
    </row>
    <row r="158" spans="1:17" x14ac:dyDescent="0.25">
      <c r="A158" s="92"/>
      <c r="B158" s="3" t="s">
        <v>704</v>
      </c>
      <c r="C158" s="3" t="s">
        <v>459</v>
      </c>
      <c r="D158" s="3" t="s">
        <v>763</v>
      </c>
      <c r="E158" s="3" t="s">
        <v>764</v>
      </c>
      <c r="F158" s="3" t="s">
        <v>72</v>
      </c>
      <c r="G158" s="10">
        <f t="shared" si="33"/>
        <v>1.0426486197811062</v>
      </c>
      <c r="H158" s="11">
        <f t="shared" si="34"/>
        <v>4.2648619781106234E-2</v>
      </c>
      <c r="I158" s="12">
        <f t="shared" si="35"/>
        <v>1.2094723989460832</v>
      </c>
      <c r="J158" s="12">
        <f t="shared" si="36"/>
        <v>8.5392921960072599</v>
      </c>
      <c r="K158" s="12">
        <f t="shared" si="37"/>
        <v>17.829291398256917</v>
      </c>
      <c r="L158" s="15">
        <f t="shared" si="38"/>
        <v>0.86206896551724144</v>
      </c>
      <c r="M158" s="15">
        <f t="shared" si="39"/>
        <v>0.12210012210012211</v>
      </c>
      <c r="N158" s="15">
        <f t="shared" si="40"/>
        <v>5.8479532163742687E-2</v>
      </c>
      <c r="O158" s="16">
        <f t="shared" si="41"/>
        <v>0.82680679680775315</v>
      </c>
      <c r="P158" s="16">
        <f t="shared" si="42"/>
        <v>0.11710572457838751</v>
      </c>
      <c r="Q158" s="16">
        <f t="shared" si="43"/>
        <v>5.6087478613859279E-2</v>
      </c>
    </row>
    <row r="159" spans="1:17" x14ac:dyDescent="0.25">
      <c r="A159" s="92"/>
      <c r="B159" s="3" t="s">
        <v>705</v>
      </c>
      <c r="C159" s="3" t="s">
        <v>159</v>
      </c>
      <c r="D159" s="3" t="s">
        <v>501</v>
      </c>
      <c r="E159" s="3" t="s">
        <v>765</v>
      </c>
      <c r="F159" s="3" t="s">
        <v>72</v>
      </c>
      <c r="G159" s="10">
        <f t="shared" si="33"/>
        <v>1.0301319409758192</v>
      </c>
      <c r="H159" s="11">
        <f t="shared" si="34"/>
        <v>3.0131940975819171E-2</v>
      </c>
      <c r="I159" s="12">
        <f t="shared" si="35"/>
        <v>1.339171523268565</v>
      </c>
      <c r="J159" s="12">
        <f t="shared" si="36"/>
        <v>6.0365731741183009</v>
      </c>
      <c r="K159" s="12">
        <f t="shared" si="37"/>
        <v>11.413861906012077</v>
      </c>
      <c r="L159" s="15">
        <f t="shared" si="38"/>
        <v>0.76923076923076916</v>
      </c>
      <c r="M159" s="15">
        <f t="shared" si="39"/>
        <v>0.17064846416382251</v>
      </c>
      <c r="N159" s="15">
        <f t="shared" si="40"/>
        <v>9.0252707581227443E-2</v>
      </c>
      <c r="O159" s="16">
        <f t="shared" si="41"/>
        <v>0.74673033485603346</v>
      </c>
      <c r="P159" s="16">
        <f t="shared" si="42"/>
        <v>0.16565690022403473</v>
      </c>
      <c r="Q159" s="16">
        <f t="shared" si="43"/>
        <v>8.7612764919931738E-2</v>
      </c>
    </row>
    <row r="160" spans="1:17" x14ac:dyDescent="0.25">
      <c r="A160" s="91" t="s">
        <v>696</v>
      </c>
      <c r="B160" s="3" t="s">
        <v>685</v>
      </c>
      <c r="C160" s="3" t="s">
        <v>766</v>
      </c>
      <c r="D160" s="3" t="s">
        <v>767</v>
      </c>
      <c r="E160" s="3" t="s">
        <v>768</v>
      </c>
      <c r="F160" s="3" t="s">
        <v>72</v>
      </c>
      <c r="G160" s="10">
        <f t="shared" si="33"/>
        <v>1.0312835961812004</v>
      </c>
      <c r="H160" s="11">
        <f t="shared" si="34"/>
        <v>3.1283596181200357E-2</v>
      </c>
      <c r="I160" s="12">
        <f t="shared" si="35"/>
        <v>1.1240991198375085</v>
      </c>
      <c r="J160" s="12">
        <f t="shared" si="36"/>
        <v>12.891044952265004</v>
      </c>
      <c r="K160" s="12">
        <f t="shared" si="37"/>
        <v>30.464117431192658</v>
      </c>
      <c r="L160" s="15">
        <f t="shared" si="38"/>
        <v>0.9174311926605504</v>
      </c>
      <c r="M160" s="15">
        <f t="shared" si="39"/>
        <v>0.08</v>
      </c>
      <c r="N160" s="15">
        <f t="shared" si="40"/>
        <v>3.3852403520649964E-2</v>
      </c>
      <c r="O160" s="16">
        <f t="shared" si="41"/>
        <v>0.88960126589597599</v>
      </c>
      <c r="P160" s="16">
        <f t="shared" si="42"/>
        <v>7.7573230386129122E-2</v>
      </c>
      <c r="Q160" s="16">
        <f t="shared" si="43"/>
        <v>3.2825503717894854E-2</v>
      </c>
    </row>
    <row r="161" spans="1:22" s="85" customFormat="1" x14ac:dyDescent="0.25">
      <c r="A161" s="91"/>
      <c r="B161" s="77" t="s">
        <v>684</v>
      </c>
      <c r="C161" s="77">
        <v>1.36</v>
      </c>
      <c r="D161" s="77">
        <v>5.8</v>
      </c>
      <c r="E161" s="77">
        <v>9.1</v>
      </c>
      <c r="F161" s="77"/>
      <c r="G161" s="78">
        <f t="shared" ref="G161" si="44">(((1/C161)+(1/D161)+(1/E161)))</f>
        <v>1.017598020640617</v>
      </c>
      <c r="H161" s="79">
        <f t="shared" ref="H161" si="45">G161-1</f>
        <v>1.7598020640616996E-2</v>
      </c>
      <c r="I161" s="80">
        <f t="shared" ref="I161" si="46">C161*G161</f>
        <v>1.3839333080712393</v>
      </c>
      <c r="J161" s="80">
        <f t="shared" ref="J161" si="47">D161*G161</f>
        <v>5.902068519715578</v>
      </c>
      <c r="K161" s="80">
        <f t="shared" ref="K161" si="48">E161*G161</f>
        <v>9.2601419878296145</v>
      </c>
      <c r="L161" s="81">
        <f t="shared" ref="L161" si="49">(1/C161)</f>
        <v>0.73529411764705876</v>
      </c>
      <c r="M161" s="81">
        <f t="shared" ref="M161" si="50">(1/D161)</f>
        <v>0.17241379310344829</v>
      </c>
      <c r="N161" s="81">
        <f t="shared" ref="N161" si="51">(1/E161)</f>
        <v>0.10989010989010989</v>
      </c>
      <c r="O161" s="81">
        <f t="shared" ref="O161" si="52">(1/I161)</f>
        <v>0.72257817206067565</v>
      </c>
      <c r="P161" s="81">
        <f t="shared" ref="P161" si="53">(1/J161)</f>
        <v>0.16943212310388261</v>
      </c>
      <c r="Q161" s="81">
        <f t="shared" ref="Q161" si="54">(1/K161)</f>
        <v>0.10798970483544165</v>
      </c>
      <c r="R161" s="82"/>
      <c r="S161" s="83" t="s">
        <v>1580</v>
      </c>
      <c r="T161" s="83"/>
      <c r="V161" s="84">
        <v>43999</v>
      </c>
    </row>
    <row r="162" spans="1:22" x14ac:dyDescent="0.25">
      <c r="A162" s="92"/>
      <c r="B162" s="3" t="s">
        <v>690</v>
      </c>
      <c r="C162" s="3" t="s">
        <v>769</v>
      </c>
      <c r="D162" s="3" t="s">
        <v>770</v>
      </c>
      <c r="E162" s="3" t="s">
        <v>771</v>
      </c>
      <c r="F162" s="3" t="s">
        <v>72</v>
      </c>
      <c r="G162" s="10">
        <f t="shared" si="33"/>
        <v>1.031600017902689</v>
      </c>
      <c r="H162" s="11">
        <f t="shared" si="34"/>
        <v>3.1600017902688959E-2</v>
      </c>
      <c r="I162" s="12">
        <f t="shared" si="35"/>
        <v>1.1141280193349041</v>
      </c>
      <c r="J162" s="12">
        <f t="shared" si="36"/>
        <v>13.421116232913983</v>
      </c>
      <c r="K162" s="12">
        <f t="shared" si="37"/>
        <v>35.806836621402333</v>
      </c>
      <c r="L162" s="15">
        <f t="shared" si="38"/>
        <v>0.92592592592592582</v>
      </c>
      <c r="M162" s="15">
        <f t="shared" si="39"/>
        <v>7.6863950807071479E-2</v>
      </c>
      <c r="N162" s="15">
        <f t="shared" si="40"/>
        <v>2.881014116969173E-2</v>
      </c>
      <c r="O162" s="16">
        <f t="shared" si="41"/>
        <v>0.89756292153658013</v>
      </c>
      <c r="P162" s="16">
        <f t="shared" si="42"/>
        <v>7.4509450827018195E-2</v>
      </c>
      <c r="Q162" s="16">
        <f t="shared" si="43"/>
        <v>2.7927627636401803E-2</v>
      </c>
    </row>
    <row r="163" spans="1:22" s="59" customFormat="1" x14ac:dyDescent="0.25">
      <c r="A163" s="92"/>
      <c r="B163" s="58" t="s">
        <v>691</v>
      </c>
      <c r="C163" s="58"/>
      <c r="D163" s="58"/>
      <c r="E163" s="58"/>
      <c r="F163" s="58"/>
      <c r="G163" s="90"/>
      <c r="H163" s="74"/>
      <c r="I163" s="75"/>
      <c r="J163" s="75"/>
      <c r="K163" s="75"/>
      <c r="L163" s="76"/>
      <c r="M163" s="76"/>
      <c r="N163" s="76"/>
      <c r="O163" s="76"/>
      <c r="P163" s="76"/>
      <c r="Q163" s="76"/>
      <c r="R163" s="70"/>
      <c r="S163" s="60"/>
      <c r="T163" s="60"/>
      <c r="V163" s="73">
        <v>44004</v>
      </c>
    </row>
    <row r="164" spans="1:22" x14ac:dyDescent="0.25">
      <c r="A164" s="92"/>
      <c r="B164" s="3" t="s">
        <v>693</v>
      </c>
      <c r="C164" s="3" t="s">
        <v>210</v>
      </c>
      <c r="D164" s="3" t="s">
        <v>312</v>
      </c>
      <c r="E164" s="3" t="s">
        <v>726</v>
      </c>
      <c r="F164" s="3" t="s">
        <v>72</v>
      </c>
      <c r="G164" s="10">
        <f t="shared" si="33"/>
        <v>1.0303308172437406</v>
      </c>
      <c r="H164" s="11">
        <f t="shared" si="34"/>
        <v>3.0330817243740649E-2</v>
      </c>
      <c r="I164" s="12">
        <f t="shared" si="35"/>
        <v>1.4939796850034239</v>
      </c>
      <c r="J164" s="12">
        <f t="shared" si="36"/>
        <v>5.3577202496674516</v>
      </c>
      <c r="K164" s="12">
        <f t="shared" si="37"/>
        <v>6.9444297082228124</v>
      </c>
      <c r="L164" s="15">
        <f t="shared" si="38"/>
        <v>0.68965517241379315</v>
      </c>
      <c r="M164" s="15">
        <f t="shared" si="39"/>
        <v>0.19230769230769229</v>
      </c>
      <c r="N164" s="15">
        <f t="shared" si="40"/>
        <v>0.14836795252225518</v>
      </c>
      <c r="O164" s="16">
        <f t="shared" si="41"/>
        <v>0.66935314451595651</v>
      </c>
      <c r="P164" s="16">
        <f t="shared" si="42"/>
        <v>0.18664654991310325</v>
      </c>
      <c r="Q164" s="16">
        <f t="shared" si="43"/>
        <v>0.14400030557094018</v>
      </c>
    </row>
    <row r="165" spans="1:22" x14ac:dyDescent="0.25">
      <c r="A165" s="92"/>
      <c r="B165" s="3" t="s">
        <v>694</v>
      </c>
      <c r="C165" s="3" t="s">
        <v>477</v>
      </c>
      <c r="D165" s="3" t="s">
        <v>772</v>
      </c>
      <c r="E165" s="3" t="s">
        <v>773</v>
      </c>
      <c r="F165" s="3" t="s">
        <v>76</v>
      </c>
      <c r="G165" s="10">
        <f t="shared" si="33"/>
        <v>1.0370783371612657</v>
      </c>
      <c r="H165" s="11">
        <f t="shared" si="34"/>
        <v>3.707833716126574E-2</v>
      </c>
      <c r="I165" s="12">
        <f t="shared" si="35"/>
        <v>1.1407861708773923</v>
      </c>
      <c r="J165" s="12">
        <f t="shared" si="36"/>
        <v>11.418232492145535</v>
      </c>
      <c r="K165" s="12">
        <f t="shared" si="37"/>
        <v>27.907778053009661</v>
      </c>
      <c r="L165" s="15">
        <f t="shared" si="38"/>
        <v>0.90909090909090906</v>
      </c>
      <c r="M165" s="15">
        <f t="shared" si="39"/>
        <v>9.0826521344232511E-2</v>
      </c>
      <c r="N165" s="15">
        <f t="shared" si="40"/>
        <v>3.716090672612412E-2</v>
      </c>
      <c r="O165" s="16">
        <f t="shared" si="41"/>
        <v>0.87658846638269472</v>
      </c>
      <c r="P165" s="16">
        <f t="shared" si="42"/>
        <v>8.7579229157217456E-2</v>
      </c>
      <c r="Q165" s="16">
        <f t="shared" si="43"/>
        <v>3.5832304460087852E-2</v>
      </c>
    </row>
    <row r="166" spans="1:22" x14ac:dyDescent="0.25">
      <c r="A166" s="92"/>
      <c r="B166" s="3" t="s">
        <v>695</v>
      </c>
      <c r="C166" s="3" t="s">
        <v>510</v>
      </c>
      <c r="D166" s="3" t="s">
        <v>774</v>
      </c>
      <c r="E166" s="3" t="s">
        <v>775</v>
      </c>
      <c r="F166" s="3" t="s">
        <v>72</v>
      </c>
      <c r="G166" s="10">
        <f t="shared" si="33"/>
        <v>1.0344313361611877</v>
      </c>
      <c r="H166" s="11">
        <f t="shared" si="34"/>
        <v>3.4431336161187653E-2</v>
      </c>
      <c r="I166" s="12">
        <f t="shared" si="35"/>
        <v>1.3240721102863202</v>
      </c>
      <c r="J166" s="12">
        <f t="shared" si="36"/>
        <v>6.3617527173913047</v>
      </c>
      <c r="K166" s="12">
        <f t="shared" si="37"/>
        <v>11.42012195121951</v>
      </c>
      <c r="L166" s="15">
        <f t="shared" si="38"/>
        <v>0.78125</v>
      </c>
      <c r="M166" s="15">
        <f t="shared" si="39"/>
        <v>0.16260162601626016</v>
      </c>
      <c r="N166" s="15">
        <f t="shared" si="40"/>
        <v>9.057971014492755E-2</v>
      </c>
      <c r="O166" s="16">
        <f t="shared" si="41"/>
        <v>0.75524587538042609</v>
      </c>
      <c r="P166" s="16">
        <f t="shared" si="42"/>
        <v>0.15718938544503175</v>
      </c>
      <c r="Q166" s="16">
        <f t="shared" si="43"/>
        <v>8.7564739174542175E-2</v>
      </c>
    </row>
    <row r="167" spans="1:22" x14ac:dyDescent="0.25">
      <c r="A167" s="92"/>
      <c r="B167" s="3" t="s">
        <v>707</v>
      </c>
      <c r="C167" s="3" t="s">
        <v>69</v>
      </c>
      <c r="D167" s="3" t="s">
        <v>776</v>
      </c>
      <c r="E167" s="3" t="s">
        <v>687</v>
      </c>
      <c r="F167" s="3" t="s">
        <v>72</v>
      </c>
      <c r="G167" s="10">
        <f t="shared" si="33"/>
        <v>1.0326318093782678</v>
      </c>
      <c r="H167" s="11">
        <f t="shared" si="34"/>
        <v>3.2631809378267818E-2</v>
      </c>
      <c r="I167" s="12">
        <f t="shared" si="35"/>
        <v>1.4250318969420095</v>
      </c>
      <c r="J167" s="12">
        <f t="shared" si="36"/>
        <v>5.6381696792053422</v>
      </c>
      <c r="K167" s="12">
        <f t="shared" si="37"/>
        <v>8.2713807931199241</v>
      </c>
      <c r="L167" s="15">
        <f t="shared" si="38"/>
        <v>0.7246376811594204</v>
      </c>
      <c r="M167" s="15">
        <f t="shared" si="39"/>
        <v>0.18315018315018314</v>
      </c>
      <c r="N167" s="15">
        <f t="shared" si="40"/>
        <v>0.12484394506866417</v>
      </c>
      <c r="O167" s="16">
        <f t="shared" si="41"/>
        <v>0.70173867837338255</v>
      </c>
      <c r="P167" s="16">
        <f t="shared" si="42"/>
        <v>0.17736252310536041</v>
      </c>
      <c r="Q167" s="16">
        <f t="shared" si="43"/>
        <v>0.12089879852125693</v>
      </c>
    </row>
    <row r="168" spans="1:22" x14ac:dyDescent="0.25">
      <c r="A168" s="92"/>
      <c r="B168" s="3" t="s">
        <v>697</v>
      </c>
      <c r="C168" s="3" t="s">
        <v>306</v>
      </c>
      <c r="D168" s="3" t="s">
        <v>777</v>
      </c>
      <c r="E168" s="3" t="s">
        <v>778</v>
      </c>
      <c r="F168" s="3" t="s">
        <v>68</v>
      </c>
      <c r="G168" s="10">
        <f t="shared" si="33"/>
        <v>1.0285579128811935</v>
      </c>
      <c r="H168" s="11">
        <f t="shared" si="34"/>
        <v>2.855791288119347E-2</v>
      </c>
      <c r="I168" s="12">
        <f t="shared" si="35"/>
        <v>1.3474108658743635</v>
      </c>
      <c r="J168" s="12">
        <f t="shared" si="36"/>
        <v>6.0582061068702293</v>
      </c>
      <c r="K168" s="12">
        <f t="shared" si="37"/>
        <v>10.779286926994908</v>
      </c>
      <c r="L168" s="15">
        <f t="shared" si="38"/>
        <v>0.76335877862595414</v>
      </c>
      <c r="M168" s="15">
        <f t="shared" si="39"/>
        <v>0.16977928692699493</v>
      </c>
      <c r="N168" s="15">
        <f t="shared" si="40"/>
        <v>9.5419847328244267E-2</v>
      </c>
      <c r="O168" s="16">
        <f t="shared" si="41"/>
        <v>0.74216412033391077</v>
      </c>
      <c r="P168" s="16">
        <f t="shared" si="42"/>
        <v>0.16506536462435029</v>
      </c>
      <c r="Q168" s="16">
        <f t="shared" si="43"/>
        <v>9.2770515041738846E-2</v>
      </c>
    </row>
    <row r="169" spans="1:22" x14ac:dyDescent="0.25">
      <c r="A169" s="92"/>
      <c r="B169" s="3" t="s">
        <v>701</v>
      </c>
      <c r="C169" s="3" t="s">
        <v>225</v>
      </c>
      <c r="D169" s="3" t="s">
        <v>779</v>
      </c>
      <c r="E169" s="3" t="s">
        <v>780</v>
      </c>
      <c r="F169" s="3" t="s">
        <v>72</v>
      </c>
      <c r="G169" s="10">
        <f t="shared" si="33"/>
        <v>1.0301837970148715</v>
      </c>
      <c r="H169" s="11">
        <f t="shared" si="34"/>
        <v>3.0183797014871505E-2</v>
      </c>
      <c r="I169" s="12">
        <f t="shared" si="35"/>
        <v>1.225918718447697</v>
      </c>
      <c r="J169" s="12">
        <f t="shared" si="36"/>
        <v>8.1899611862682278</v>
      </c>
      <c r="K169" s="12">
        <f t="shared" si="37"/>
        <v>16.081169071402144</v>
      </c>
      <c r="L169" s="15">
        <f t="shared" si="38"/>
        <v>0.84033613445378152</v>
      </c>
      <c r="M169" s="15">
        <f t="shared" si="39"/>
        <v>0.12578616352201258</v>
      </c>
      <c r="N169" s="15">
        <f t="shared" si="40"/>
        <v>6.4061499039077513E-2</v>
      </c>
      <c r="O169" s="16">
        <f t="shared" si="41"/>
        <v>0.81571476554843414</v>
      </c>
      <c r="P169" s="16">
        <f t="shared" si="42"/>
        <v>0.12210070075504863</v>
      </c>
      <c r="Q169" s="16">
        <f t="shared" si="43"/>
        <v>6.2184533696517399E-2</v>
      </c>
    </row>
    <row r="170" spans="1:22" x14ac:dyDescent="0.25">
      <c r="A170" s="92"/>
      <c r="B170" s="3" t="s">
        <v>702</v>
      </c>
      <c r="C170" s="3" t="s">
        <v>769</v>
      </c>
      <c r="D170" s="3" t="s">
        <v>781</v>
      </c>
      <c r="E170" s="3" t="s">
        <v>782</v>
      </c>
      <c r="F170" s="3" t="s">
        <v>72</v>
      </c>
      <c r="G170" s="10">
        <f t="shared" si="33"/>
        <v>1.0316994699553474</v>
      </c>
      <c r="H170" s="11">
        <f t="shared" si="34"/>
        <v>3.1699469955347448E-2</v>
      </c>
      <c r="I170" s="12">
        <f t="shared" si="35"/>
        <v>1.1142354275517754</v>
      </c>
      <c r="J170" s="12">
        <f t="shared" si="36"/>
        <v>13.546214040513712</v>
      </c>
      <c r="K170" s="12">
        <f t="shared" si="37"/>
        <v>34.840491100392086</v>
      </c>
      <c r="L170" s="15">
        <f t="shared" si="38"/>
        <v>0.92592592592592582</v>
      </c>
      <c r="M170" s="15">
        <f t="shared" si="39"/>
        <v>7.6161462300076158E-2</v>
      </c>
      <c r="N170" s="15">
        <f t="shared" si="40"/>
        <v>2.9612081729345572E-2</v>
      </c>
      <c r="O170" s="16">
        <f t="shared" si="41"/>
        <v>0.89747639975622007</v>
      </c>
      <c r="P170" s="16">
        <f t="shared" si="42"/>
        <v>7.3821364184060767E-2</v>
      </c>
      <c r="Q170" s="16">
        <f t="shared" si="43"/>
        <v>2.8702236059719211E-2</v>
      </c>
    </row>
    <row r="171" spans="1:22" x14ac:dyDescent="0.25">
      <c r="A171" s="92"/>
      <c r="B171" s="3" t="s">
        <v>703</v>
      </c>
      <c r="C171" s="3" t="s">
        <v>591</v>
      </c>
      <c r="D171" s="3" t="s">
        <v>513</v>
      </c>
      <c r="E171" s="3" t="s">
        <v>783</v>
      </c>
      <c r="F171" s="3" t="s">
        <v>76</v>
      </c>
      <c r="G171" s="10">
        <f t="shared" si="33"/>
        <v>1.0292394148894768</v>
      </c>
      <c r="H171" s="11">
        <f t="shared" si="34"/>
        <v>2.9239414889476789E-2</v>
      </c>
      <c r="I171" s="12">
        <f t="shared" si="35"/>
        <v>1.4100579983985833</v>
      </c>
      <c r="J171" s="12">
        <f t="shared" si="36"/>
        <v>5.5784776287009645</v>
      </c>
      <c r="K171" s="12">
        <f t="shared" si="37"/>
        <v>8.9646753036873434</v>
      </c>
      <c r="L171" s="15">
        <f t="shared" si="38"/>
        <v>0.72992700729927007</v>
      </c>
      <c r="M171" s="15">
        <f t="shared" si="39"/>
        <v>0.18450184501845018</v>
      </c>
      <c r="N171" s="15">
        <f t="shared" si="40"/>
        <v>0.11481056257175659</v>
      </c>
      <c r="O171" s="16">
        <f t="shared" si="41"/>
        <v>0.70919068657864415</v>
      </c>
      <c r="P171" s="16">
        <f t="shared" si="42"/>
        <v>0.17926037649681595</v>
      </c>
      <c r="Q171" s="16">
        <f t="shared" si="43"/>
        <v>0.11154893692453989</v>
      </c>
    </row>
    <row r="172" spans="1:22" x14ac:dyDescent="0.25">
      <c r="A172" s="92"/>
      <c r="B172" s="3" t="s">
        <v>715</v>
      </c>
      <c r="C172" s="3" t="s">
        <v>248</v>
      </c>
      <c r="D172" s="3" t="s">
        <v>784</v>
      </c>
      <c r="E172" s="3" t="s">
        <v>785</v>
      </c>
      <c r="F172" s="3" t="s">
        <v>72</v>
      </c>
      <c r="G172" s="10">
        <f t="shared" si="33"/>
        <v>1.0307044284906797</v>
      </c>
      <c r="H172" s="11">
        <f t="shared" si="34"/>
        <v>3.0704428490679669E-2</v>
      </c>
      <c r="I172" s="12">
        <f t="shared" si="35"/>
        <v>1.1440819156246544</v>
      </c>
      <c r="J172" s="12">
        <f t="shared" si="36"/>
        <v>11.018230340565365</v>
      </c>
      <c r="K172" s="12">
        <f t="shared" si="37"/>
        <v>28.426828137772944</v>
      </c>
      <c r="L172" s="15">
        <f t="shared" si="38"/>
        <v>0.9009009009009008</v>
      </c>
      <c r="M172" s="15">
        <f t="shared" si="39"/>
        <v>9.3545369504209552E-2</v>
      </c>
      <c r="N172" s="15">
        <f t="shared" si="40"/>
        <v>3.6258158085569259E-2</v>
      </c>
      <c r="O172" s="16">
        <f t="shared" si="41"/>
        <v>0.87406328720265847</v>
      </c>
      <c r="P172" s="16">
        <f t="shared" si="42"/>
        <v>9.0758676220294751E-2</v>
      </c>
      <c r="Q172" s="16">
        <f t="shared" si="43"/>
        <v>3.5178036577046809E-2</v>
      </c>
    </row>
    <row r="173" spans="1:22" x14ac:dyDescent="0.25">
      <c r="A173" s="92"/>
      <c r="B173" s="3" t="s">
        <v>704</v>
      </c>
      <c r="C173" s="3" t="s">
        <v>472</v>
      </c>
      <c r="D173" s="3" t="s">
        <v>786</v>
      </c>
      <c r="E173" s="3" t="s">
        <v>787</v>
      </c>
      <c r="F173" s="3" t="s">
        <v>72</v>
      </c>
      <c r="G173" s="10">
        <f t="shared" si="33"/>
        <v>1.0426016617071709</v>
      </c>
      <c r="H173" s="11">
        <f t="shared" si="34"/>
        <v>4.2601661707170946E-2</v>
      </c>
      <c r="I173" s="12">
        <f t="shared" si="35"/>
        <v>1.178139877729103</v>
      </c>
      <c r="J173" s="12">
        <f t="shared" si="36"/>
        <v>9.925567819452267</v>
      </c>
      <c r="K173" s="12">
        <f t="shared" si="37"/>
        <v>19.819857589053321</v>
      </c>
      <c r="L173" s="15">
        <f t="shared" si="38"/>
        <v>0.88495575221238942</v>
      </c>
      <c r="M173" s="15">
        <f t="shared" si="39"/>
        <v>0.10504201680672269</v>
      </c>
      <c r="N173" s="15">
        <f t="shared" si="40"/>
        <v>5.2603892688058915E-2</v>
      </c>
      <c r="O173" s="16">
        <f t="shared" si="41"/>
        <v>0.8487956471921887</v>
      </c>
      <c r="P173" s="16">
        <f t="shared" si="42"/>
        <v>0.10074990350075348</v>
      </c>
      <c r="Q173" s="16">
        <f t="shared" si="43"/>
        <v>5.0454449307058023E-2</v>
      </c>
    </row>
    <row r="174" spans="1:22" x14ac:dyDescent="0.25">
      <c r="A174" s="92"/>
      <c r="B174" s="3" t="s">
        <v>705</v>
      </c>
      <c r="C174" s="3" t="s">
        <v>472</v>
      </c>
      <c r="D174" s="3" t="s">
        <v>788</v>
      </c>
      <c r="E174" s="3" t="s">
        <v>789</v>
      </c>
      <c r="F174" s="3" t="s">
        <v>68</v>
      </c>
      <c r="G174" s="10">
        <f t="shared" si="33"/>
        <v>1.0307676782897401</v>
      </c>
      <c r="H174" s="11">
        <f t="shared" si="34"/>
        <v>3.0767678289740141E-2</v>
      </c>
      <c r="I174" s="12">
        <f t="shared" si="35"/>
        <v>1.1647674764674063</v>
      </c>
      <c r="J174" s="12">
        <f t="shared" si="36"/>
        <v>9.9056773883644027</v>
      </c>
      <c r="K174" s="12">
        <f t="shared" si="37"/>
        <v>24.686885895039275</v>
      </c>
      <c r="L174" s="15">
        <f t="shared" si="38"/>
        <v>0.88495575221238942</v>
      </c>
      <c r="M174" s="15">
        <f t="shared" si="39"/>
        <v>0.10405827263267431</v>
      </c>
      <c r="N174" s="15">
        <f t="shared" si="40"/>
        <v>4.1753653444676408E-2</v>
      </c>
      <c r="O174" s="16">
        <f t="shared" si="41"/>
        <v>0.85854045567350024</v>
      </c>
      <c r="P174" s="16">
        <f t="shared" si="42"/>
        <v>0.10095220758699847</v>
      </c>
      <c r="Q174" s="16">
        <f t="shared" si="43"/>
        <v>4.0507336739501264E-2</v>
      </c>
    </row>
    <row r="175" spans="1:22" x14ac:dyDescent="0.25">
      <c r="A175" s="91" t="s">
        <v>697</v>
      </c>
      <c r="B175" s="3" t="s">
        <v>684</v>
      </c>
      <c r="C175" s="3" t="s">
        <v>442</v>
      </c>
      <c r="D175" s="3" t="s">
        <v>86</v>
      </c>
      <c r="E175" s="3" t="s">
        <v>194</v>
      </c>
      <c r="F175" s="3" t="s">
        <v>76</v>
      </c>
      <c r="G175" s="10">
        <f t="shared" si="33"/>
        <v>1.0258696390409239</v>
      </c>
      <c r="H175" s="11">
        <f t="shared" si="34"/>
        <v>2.5869639040923875E-2</v>
      </c>
      <c r="I175" s="12">
        <f t="shared" si="35"/>
        <v>2.4723458300886265</v>
      </c>
      <c r="J175" s="12">
        <f t="shared" si="36"/>
        <v>3.6520959149856891</v>
      </c>
      <c r="K175" s="12">
        <f t="shared" si="37"/>
        <v>3.1083850062939993</v>
      </c>
      <c r="L175" s="15">
        <f t="shared" si="38"/>
        <v>0.41493775933609955</v>
      </c>
      <c r="M175" s="15">
        <f t="shared" si="39"/>
        <v>0.2808988764044944</v>
      </c>
      <c r="N175" s="15">
        <f t="shared" si="40"/>
        <v>0.33003300330033003</v>
      </c>
      <c r="O175" s="16">
        <f t="shared" si="41"/>
        <v>0.40447415884538807</v>
      </c>
      <c r="P175" s="16">
        <f t="shared" si="42"/>
        <v>0.27381537157791719</v>
      </c>
      <c r="Q175" s="16">
        <f t="shared" si="43"/>
        <v>0.3217104695766948</v>
      </c>
    </row>
    <row r="176" spans="1:22" x14ac:dyDescent="0.25">
      <c r="A176" s="92"/>
      <c r="B176" s="3" t="s">
        <v>685</v>
      </c>
      <c r="C176" s="3" t="s">
        <v>246</v>
      </c>
      <c r="D176" s="3" t="s">
        <v>421</v>
      </c>
      <c r="E176" s="3" t="s">
        <v>790</v>
      </c>
      <c r="F176" s="3" t="s">
        <v>76</v>
      </c>
      <c r="G176" s="10">
        <f t="shared" si="33"/>
        <v>1.0304345796573775</v>
      </c>
      <c r="H176" s="11">
        <f t="shared" si="34"/>
        <v>3.0434579657377503E-2</v>
      </c>
      <c r="I176" s="12">
        <f t="shared" si="35"/>
        <v>1.5250431778929188</v>
      </c>
      <c r="J176" s="12">
        <f t="shared" si="36"/>
        <v>4.5751295336787567</v>
      </c>
      <c r="K176" s="12">
        <f t="shared" si="37"/>
        <v>7.9549549549549541</v>
      </c>
      <c r="L176" s="15">
        <f t="shared" si="38"/>
        <v>0.67567567567567566</v>
      </c>
      <c r="M176" s="15">
        <f t="shared" si="39"/>
        <v>0.2252252252252252</v>
      </c>
      <c r="N176" s="15">
        <f t="shared" si="40"/>
        <v>0.1295336787564767</v>
      </c>
      <c r="O176" s="16">
        <f t="shared" si="41"/>
        <v>0.65571913929784831</v>
      </c>
      <c r="P176" s="16">
        <f t="shared" si="42"/>
        <v>0.21857304643261607</v>
      </c>
      <c r="Q176" s="16">
        <f t="shared" si="43"/>
        <v>0.1257078142695357</v>
      </c>
    </row>
    <row r="177" spans="1:17" x14ac:dyDescent="0.25">
      <c r="A177" s="92"/>
      <c r="B177" s="3" t="s">
        <v>690</v>
      </c>
      <c r="C177" s="3" t="s">
        <v>430</v>
      </c>
      <c r="D177" s="3" t="s">
        <v>161</v>
      </c>
      <c r="E177" s="3" t="s">
        <v>449</v>
      </c>
      <c r="F177" s="3" t="s">
        <v>72</v>
      </c>
      <c r="G177" s="10">
        <f t="shared" si="33"/>
        <v>1.0286834181010525</v>
      </c>
      <c r="H177" s="11">
        <f t="shared" si="34"/>
        <v>2.868341810105246E-2</v>
      </c>
      <c r="I177" s="12">
        <f t="shared" si="35"/>
        <v>1.748761810771789</v>
      </c>
      <c r="J177" s="12">
        <f t="shared" si="36"/>
        <v>3.7649813102498522</v>
      </c>
      <c r="K177" s="12">
        <f t="shared" si="37"/>
        <v>6.1515268402442942</v>
      </c>
      <c r="L177" s="15">
        <f t="shared" si="38"/>
        <v>0.58823529411764708</v>
      </c>
      <c r="M177" s="15">
        <f t="shared" si="39"/>
        <v>0.27322404371584696</v>
      </c>
      <c r="N177" s="15">
        <f t="shared" si="40"/>
        <v>0.16722408026755853</v>
      </c>
      <c r="O177" s="16">
        <f t="shared" si="41"/>
        <v>0.57183316437969645</v>
      </c>
      <c r="P177" s="16">
        <f t="shared" si="42"/>
        <v>0.26560556815450376</v>
      </c>
      <c r="Q177" s="16">
        <f t="shared" si="43"/>
        <v>0.16256126746579996</v>
      </c>
    </row>
    <row r="178" spans="1:17" x14ac:dyDescent="0.25">
      <c r="A178" s="92"/>
      <c r="B178" s="3" t="s">
        <v>691</v>
      </c>
      <c r="C178" s="3" t="s">
        <v>82</v>
      </c>
      <c r="D178" s="3" t="s">
        <v>317</v>
      </c>
      <c r="E178" s="3" t="s">
        <v>791</v>
      </c>
      <c r="F178" s="3" t="s">
        <v>68</v>
      </c>
      <c r="G178" s="10">
        <f t="shared" si="33"/>
        <v>1.0320990396347964</v>
      </c>
      <c r="H178" s="11">
        <f t="shared" si="34"/>
        <v>3.2099039634796434E-2</v>
      </c>
      <c r="I178" s="12">
        <f t="shared" si="35"/>
        <v>1.4655806362814108</v>
      </c>
      <c r="J178" s="12">
        <f t="shared" si="36"/>
        <v>4.8715074670762393</v>
      </c>
      <c r="K178" s="12">
        <f t="shared" si="37"/>
        <v>8.8966937216519444</v>
      </c>
      <c r="L178" s="15">
        <f t="shared" si="38"/>
        <v>0.70422535211267612</v>
      </c>
      <c r="M178" s="15">
        <f t="shared" si="39"/>
        <v>0.21186440677966104</v>
      </c>
      <c r="N178" s="15">
        <f t="shared" si="40"/>
        <v>0.11600928074245941</v>
      </c>
      <c r="O178" s="16">
        <f t="shared" si="41"/>
        <v>0.68232342543586033</v>
      </c>
      <c r="P178" s="16">
        <f t="shared" si="42"/>
        <v>0.20527526782180544</v>
      </c>
      <c r="Q178" s="16">
        <f t="shared" si="43"/>
        <v>0.11240130674233431</v>
      </c>
    </row>
    <row r="179" spans="1:17" x14ac:dyDescent="0.25">
      <c r="A179" s="92"/>
      <c r="B179" s="3" t="s">
        <v>693</v>
      </c>
      <c r="C179" s="3" t="s">
        <v>376</v>
      </c>
      <c r="D179" s="3" t="s">
        <v>258</v>
      </c>
      <c r="E179" s="3" t="s">
        <v>169</v>
      </c>
      <c r="F179" s="3" t="s">
        <v>72</v>
      </c>
      <c r="G179" s="10">
        <f t="shared" si="33"/>
        <v>1.0247066864912275</v>
      </c>
      <c r="H179" s="11">
        <f t="shared" si="34"/>
        <v>2.4706686491227536E-2</v>
      </c>
      <c r="I179" s="12">
        <f t="shared" si="35"/>
        <v>2.2646017771456126</v>
      </c>
      <c r="J179" s="12">
        <f t="shared" si="36"/>
        <v>3.4532615334754371</v>
      </c>
      <c r="K179" s="12">
        <f t="shared" si="37"/>
        <v>3.7196852719631557</v>
      </c>
      <c r="L179" s="15">
        <f t="shared" si="38"/>
        <v>0.45248868778280543</v>
      </c>
      <c r="M179" s="15">
        <f t="shared" si="39"/>
        <v>0.29673590504451036</v>
      </c>
      <c r="N179" s="15">
        <f t="shared" si="40"/>
        <v>0.27548209366391185</v>
      </c>
      <c r="O179" s="16">
        <f t="shared" si="41"/>
        <v>0.4415787402853833</v>
      </c>
      <c r="P179" s="16">
        <f t="shared" si="42"/>
        <v>0.28958131039486557</v>
      </c>
      <c r="Q179" s="16">
        <f t="shared" si="43"/>
        <v>0.26883994931975125</v>
      </c>
    </row>
    <row r="180" spans="1:17" x14ac:dyDescent="0.25">
      <c r="A180" s="92"/>
      <c r="B180" s="3" t="s">
        <v>694</v>
      </c>
      <c r="C180" s="3" t="s">
        <v>100</v>
      </c>
      <c r="D180" s="3" t="s">
        <v>221</v>
      </c>
      <c r="E180" s="3" t="s">
        <v>756</v>
      </c>
      <c r="F180" s="3" t="s">
        <v>68</v>
      </c>
      <c r="G180" s="10">
        <f t="shared" si="33"/>
        <v>1.029683472845162</v>
      </c>
      <c r="H180" s="11">
        <f t="shared" si="34"/>
        <v>2.968347284516204E-2</v>
      </c>
      <c r="I180" s="12">
        <f t="shared" si="35"/>
        <v>1.4003695230694204</v>
      </c>
      <c r="J180" s="12">
        <f t="shared" si="36"/>
        <v>5.4161350671655519</v>
      </c>
      <c r="K180" s="12">
        <f t="shared" si="37"/>
        <v>9.8746645045851036</v>
      </c>
      <c r="L180" s="15">
        <f t="shared" si="38"/>
        <v>0.73529411764705876</v>
      </c>
      <c r="M180" s="15">
        <f t="shared" si="39"/>
        <v>0.19011406844106465</v>
      </c>
      <c r="N180" s="15">
        <f t="shared" si="40"/>
        <v>0.10427528675703858</v>
      </c>
      <c r="O180" s="16">
        <f t="shared" si="41"/>
        <v>0.71409723185644269</v>
      </c>
      <c r="P180" s="16">
        <f t="shared" si="42"/>
        <v>0.18463350481459356</v>
      </c>
      <c r="Q180" s="16">
        <f t="shared" si="43"/>
        <v>0.10126926332896373</v>
      </c>
    </row>
    <row r="181" spans="1:17" x14ac:dyDescent="0.25">
      <c r="A181" s="92"/>
      <c r="B181" s="3" t="s">
        <v>695</v>
      </c>
      <c r="C181" s="3" t="s">
        <v>663</v>
      </c>
      <c r="D181" s="3" t="s">
        <v>393</v>
      </c>
      <c r="E181" s="3" t="s">
        <v>629</v>
      </c>
      <c r="F181" s="3" t="s">
        <v>76</v>
      </c>
      <c r="G181" s="10">
        <f t="shared" si="33"/>
        <v>1.0289908793357714</v>
      </c>
      <c r="H181" s="11">
        <f t="shared" si="34"/>
        <v>2.899087933577138E-2</v>
      </c>
      <c r="I181" s="12">
        <f t="shared" si="35"/>
        <v>1.8521835828043884</v>
      </c>
      <c r="J181" s="12">
        <f t="shared" si="36"/>
        <v>3.8381359799224271</v>
      </c>
      <c r="K181" s="12">
        <f t="shared" si="37"/>
        <v>5.0111855823652069</v>
      </c>
      <c r="L181" s="15">
        <f t="shared" si="38"/>
        <v>0.55555555555555558</v>
      </c>
      <c r="M181" s="15">
        <f t="shared" si="39"/>
        <v>0.26809651474530832</v>
      </c>
      <c r="N181" s="15">
        <f t="shared" si="40"/>
        <v>0.20533880903490759</v>
      </c>
      <c r="O181" s="16">
        <f t="shared" si="41"/>
        <v>0.53990328457932957</v>
      </c>
      <c r="P181" s="16">
        <f t="shared" si="42"/>
        <v>0.26054314001147272</v>
      </c>
      <c r="Q181" s="16">
        <f t="shared" si="43"/>
        <v>0.19955357540919777</v>
      </c>
    </row>
    <row r="182" spans="1:17" x14ac:dyDescent="0.25">
      <c r="A182" s="92"/>
      <c r="B182" s="3" t="s">
        <v>707</v>
      </c>
      <c r="C182" s="3" t="s">
        <v>175</v>
      </c>
      <c r="D182" s="3" t="s">
        <v>123</v>
      </c>
      <c r="E182" s="3" t="s">
        <v>273</v>
      </c>
      <c r="F182" s="3" t="s">
        <v>72</v>
      </c>
      <c r="G182" s="10">
        <f t="shared" si="33"/>
        <v>1.0256068352714585</v>
      </c>
      <c r="H182" s="11">
        <f t="shared" si="34"/>
        <v>2.5606835271458461E-2</v>
      </c>
      <c r="I182" s="12">
        <f t="shared" si="35"/>
        <v>2.0409576021902023</v>
      </c>
      <c r="J182" s="12">
        <f t="shared" si="36"/>
        <v>3.6203921285082483</v>
      </c>
      <c r="K182" s="12">
        <f t="shared" si="37"/>
        <v>4.2767805030819819</v>
      </c>
      <c r="L182" s="15">
        <f t="shared" si="38"/>
        <v>0.50251256281407031</v>
      </c>
      <c r="M182" s="15">
        <f t="shared" si="39"/>
        <v>0.28328611898016998</v>
      </c>
      <c r="N182" s="15">
        <f t="shared" si="40"/>
        <v>0.23980815347721823</v>
      </c>
      <c r="O182" s="16">
        <f t="shared" si="41"/>
        <v>0.48996608206210418</v>
      </c>
      <c r="P182" s="16">
        <f t="shared" si="42"/>
        <v>0.276213173740393</v>
      </c>
      <c r="Q182" s="16">
        <f t="shared" si="43"/>
        <v>0.23382074419750293</v>
      </c>
    </row>
    <row r="183" spans="1:17" x14ac:dyDescent="0.25">
      <c r="A183" s="92"/>
      <c r="B183" s="3" t="s">
        <v>708</v>
      </c>
      <c r="C183" s="3" t="s">
        <v>560</v>
      </c>
      <c r="D183" s="3" t="s">
        <v>548</v>
      </c>
      <c r="E183" s="3" t="s">
        <v>552</v>
      </c>
      <c r="F183" s="3" t="s">
        <v>76</v>
      </c>
      <c r="G183" s="10">
        <f t="shared" si="33"/>
        <v>1.0279511340574261</v>
      </c>
      <c r="H183" s="11">
        <f t="shared" si="34"/>
        <v>2.7951134057426108E-2</v>
      </c>
      <c r="I183" s="12">
        <f t="shared" si="35"/>
        <v>5.2219917610117248</v>
      </c>
      <c r="J183" s="12">
        <f t="shared" si="36"/>
        <v>4.1734816042731495</v>
      </c>
      <c r="K183" s="12">
        <f t="shared" si="37"/>
        <v>1.7577964392381986</v>
      </c>
      <c r="L183" s="15">
        <f t="shared" si="38"/>
        <v>0.19685039370078738</v>
      </c>
      <c r="M183" s="15">
        <f t="shared" si="39"/>
        <v>0.24630541871921185</v>
      </c>
      <c r="N183" s="15">
        <f t="shared" si="40"/>
        <v>0.58479532163742687</v>
      </c>
      <c r="O183" s="16">
        <f t="shared" si="41"/>
        <v>0.19149781266722199</v>
      </c>
      <c r="P183" s="16">
        <f t="shared" si="42"/>
        <v>0.23960810057869161</v>
      </c>
      <c r="Q183" s="16">
        <f t="shared" si="43"/>
        <v>0.56889408675408648</v>
      </c>
    </row>
    <row r="184" spans="1:17" x14ac:dyDescent="0.25">
      <c r="A184" s="92"/>
      <c r="B184" s="3" t="s">
        <v>696</v>
      </c>
      <c r="C184" s="3" t="s">
        <v>669</v>
      </c>
      <c r="D184" s="3" t="s">
        <v>409</v>
      </c>
      <c r="E184" s="3" t="s">
        <v>153</v>
      </c>
      <c r="F184" s="3" t="s">
        <v>72</v>
      </c>
      <c r="G184" s="10">
        <f t="shared" si="33"/>
        <v>1.029749277426671</v>
      </c>
      <c r="H184" s="11">
        <f t="shared" si="34"/>
        <v>2.9749277426670995E-2</v>
      </c>
      <c r="I184" s="12">
        <f t="shared" si="35"/>
        <v>5.1487463871333548</v>
      </c>
      <c r="J184" s="12">
        <f t="shared" si="36"/>
        <v>4.4588143712574855</v>
      </c>
      <c r="K184" s="12">
        <f t="shared" si="37"/>
        <v>1.7196812933025405</v>
      </c>
      <c r="L184" s="15">
        <f t="shared" si="38"/>
        <v>0.2</v>
      </c>
      <c r="M184" s="15">
        <f t="shared" si="39"/>
        <v>0.23094688221709006</v>
      </c>
      <c r="N184" s="15">
        <f t="shared" si="40"/>
        <v>0.5988023952095809</v>
      </c>
      <c r="O184" s="16">
        <f t="shared" si="41"/>
        <v>0.19422203480423625</v>
      </c>
      <c r="P184" s="16">
        <f t="shared" si="42"/>
        <v>0.22427486697948756</v>
      </c>
      <c r="Q184" s="16">
        <f t="shared" si="43"/>
        <v>0.5815030982162761</v>
      </c>
    </row>
    <row r="185" spans="1:17" x14ac:dyDescent="0.25">
      <c r="A185" s="92"/>
      <c r="B185" s="3" t="s">
        <v>699</v>
      </c>
      <c r="C185" s="3" t="s">
        <v>144</v>
      </c>
      <c r="D185" s="3" t="s">
        <v>296</v>
      </c>
      <c r="E185" s="3" t="s">
        <v>756</v>
      </c>
      <c r="F185" s="3" t="s">
        <v>72</v>
      </c>
      <c r="G185" s="10">
        <f t="shared" si="33"/>
        <v>1.0329859523098095</v>
      </c>
      <c r="H185" s="11">
        <f t="shared" si="34"/>
        <v>3.2985952309809496E-2</v>
      </c>
      <c r="I185" s="12">
        <f t="shared" si="35"/>
        <v>1.394531035618243</v>
      </c>
      <c r="J185" s="12">
        <f t="shared" si="36"/>
        <v>5.4954852662881866</v>
      </c>
      <c r="K185" s="12">
        <f t="shared" si="37"/>
        <v>9.9063352826510727</v>
      </c>
      <c r="L185" s="15">
        <f t="shared" si="38"/>
        <v>0.7407407407407407</v>
      </c>
      <c r="M185" s="15">
        <f t="shared" si="39"/>
        <v>0.18796992481203006</v>
      </c>
      <c r="N185" s="15">
        <f t="shared" si="40"/>
        <v>0.10427528675703858</v>
      </c>
      <c r="O185" s="16">
        <f t="shared" si="41"/>
        <v>0.71708694497191028</v>
      </c>
      <c r="P185" s="16">
        <f t="shared" si="42"/>
        <v>0.18196755182557875</v>
      </c>
      <c r="Q185" s="16">
        <f t="shared" si="43"/>
        <v>0.10094550320251085</v>
      </c>
    </row>
    <row r="186" spans="1:17" x14ac:dyDescent="0.25">
      <c r="A186" s="92"/>
      <c r="B186" s="3" t="s">
        <v>714</v>
      </c>
      <c r="C186" s="3" t="s">
        <v>100</v>
      </c>
      <c r="D186" s="3" t="s">
        <v>612</v>
      </c>
      <c r="E186" s="3" t="s">
        <v>792</v>
      </c>
      <c r="F186" s="3" t="s">
        <v>72</v>
      </c>
      <c r="G186" s="10">
        <f t="shared" si="33"/>
        <v>1.0378624548974769</v>
      </c>
      <c r="H186" s="11">
        <f t="shared" si="34"/>
        <v>3.786245489747686E-2</v>
      </c>
      <c r="I186" s="12">
        <f t="shared" si="35"/>
        <v>1.4114929386605686</v>
      </c>
      <c r="J186" s="12">
        <f t="shared" si="36"/>
        <v>5.3865061409179056</v>
      </c>
      <c r="K186" s="12">
        <f t="shared" si="37"/>
        <v>9.4445483395670387</v>
      </c>
      <c r="L186" s="15">
        <f t="shared" si="38"/>
        <v>0.73529411764705876</v>
      </c>
      <c r="M186" s="15">
        <f t="shared" si="39"/>
        <v>0.19267822736030826</v>
      </c>
      <c r="N186" s="15">
        <f t="shared" si="40"/>
        <v>0.10989010989010989</v>
      </c>
      <c r="O186" s="16">
        <f t="shared" si="41"/>
        <v>0.70846971501603584</v>
      </c>
      <c r="P186" s="16">
        <f t="shared" si="42"/>
        <v>0.18564909680574349</v>
      </c>
      <c r="Q186" s="16">
        <f t="shared" si="43"/>
        <v>0.10588118817822076</v>
      </c>
    </row>
    <row r="187" spans="1:17" x14ac:dyDescent="0.25">
      <c r="A187" s="92"/>
      <c r="B187" s="3" t="s">
        <v>703</v>
      </c>
      <c r="C187" s="3" t="s">
        <v>276</v>
      </c>
      <c r="D187" s="3" t="s">
        <v>265</v>
      </c>
      <c r="E187" s="3" t="s">
        <v>377</v>
      </c>
      <c r="F187" s="3" t="s">
        <v>72</v>
      </c>
      <c r="G187" s="10">
        <f t="shared" si="33"/>
        <v>1.0264742254208654</v>
      </c>
      <c r="H187" s="11">
        <f t="shared" si="34"/>
        <v>2.6474225420865416E-2</v>
      </c>
      <c r="I187" s="12">
        <f t="shared" si="35"/>
        <v>2.7817451508905453</v>
      </c>
      <c r="J187" s="12">
        <f t="shared" si="36"/>
        <v>3.6645129847524895</v>
      </c>
      <c r="K187" s="12">
        <f t="shared" si="37"/>
        <v>2.7201566973652933</v>
      </c>
      <c r="L187" s="15">
        <f t="shared" si="38"/>
        <v>0.36900369003690037</v>
      </c>
      <c r="M187" s="15">
        <f t="shared" si="39"/>
        <v>0.28011204481792717</v>
      </c>
      <c r="N187" s="15">
        <f t="shared" si="40"/>
        <v>0.37735849056603776</v>
      </c>
      <c r="O187" s="16">
        <f t="shared" si="41"/>
        <v>0.35948656176496285</v>
      </c>
      <c r="P187" s="16">
        <f t="shared" si="42"/>
        <v>0.27288755809049003</v>
      </c>
      <c r="Q187" s="16">
        <f t="shared" si="43"/>
        <v>0.36762588014454695</v>
      </c>
    </row>
    <row r="188" spans="1:17" x14ac:dyDescent="0.25">
      <c r="A188" s="92"/>
      <c r="B188" s="3" t="s">
        <v>715</v>
      </c>
      <c r="C188" s="3" t="s">
        <v>213</v>
      </c>
      <c r="D188" s="3" t="s">
        <v>326</v>
      </c>
      <c r="E188" s="3" t="s">
        <v>793</v>
      </c>
      <c r="F188" s="3" t="s">
        <v>72</v>
      </c>
      <c r="G188" s="10">
        <f t="shared" si="33"/>
        <v>1.0311645539084782</v>
      </c>
      <c r="H188" s="11">
        <f t="shared" si="34"/>
        <v>3.1164553908478165E-2</v>
      </c>
      <c r="I188" s="12">
        <f t="shared" si="35"/>
        <v>1.66017493179265</v>
      </c>
      <c r="J188" s="12">
        <f t="shared" si="36"/>
        <v>4.1452815067120818</v>
      </c>
      <c r="K188" s="12">
        <f t="shared" si="37"/>
        <v>6.3932202342325652</v>
      </c>
      <c r="L188" s="15">
        <f t="shared" si="38"/>
        <v>0.6211180124223602</v>
      </c>
      <c r="M188" s="15">
        <f t="shared" si="39"/>
        <v>0.24875621890547267</v>
      </c>
      <c r="N188" s="15">
        <f t="shared" si="40"/>
        <v>0.16129032258064516</v>
      </c>
      <c r="O188" s="16">
        <f t="shared" si="41"/>
        <v>0.60234616295537258</v>
      </c>
      <c r="P188" s="16">
        <f t="shared" si="42"/>
        <v>0.24123813989008705</v>
      </c>
      <c r="Q188" s="16">
        <f t="shared" si="43"/>
        <v>0.15641569715454029</v>
      </c>
    </row>
    <row r="189" spans="1:17" x14ac:dyDescent="0.25">
      <c r="A189" s="92"/>
      <c r="B189" s="3" t="s">
        <v>705</v>
      </c>
      <c r="C189" s="3" t="s">
        <v>141</v>
      </c>
      <c r="D189" s="3" t="s">
        <v>257</v>
      </c>
      <c r="E189" s="3" t="s">
        <v>195</v>
      </c>
      <c r="F189" s="3" t="s">
        <v>76</v>
      </c>
      <c r="G189" s="10">
        <f t="shared" si="33"/>
        <v>1.0311490153039449</v>
      </c>
      <c r="H189" s="11">
        <f t="shared" si="34"/>
        <v>3.1149015303944871E-2</v>
      </c>
      <c r="I189" s="12">
        <f t="shared" si="35"/>
        <v>2.3097737942808365</v>
      </c>
      <c r="J189" s="12">
        <f t="shared" si="36"/>
        <v>3.4027917505030181</v>
      </c>
      <c r="K189" s="12">
        <f t="shared" si="37"/>
        <v>3.6605790043290041</v>
      </c>
      <c r="L189" s="15">
        <f t="shared" si="38"/>
        <v>0.4464285714285714</v>
      </c>
      <c r="M189" s="15">
        <f t="shared" si="39"/>
        <v>0.30303030303030304</v>
      </c>
      <c r="N189" s="15">
        <f t="shared" si="40"/>
        <v>0.28169014084507044</v>
      </c>
      <c r="O189" s="16">
        <f t="shared" si="41"/>
        <v>0.4329428286337263</v>
      </c>
      <c r="P189" s="16">
        <f t="shared" si="42"/>
        <v>0.29387634428471121</v>
      </c>
      <c r="Q189" s="16">
        <f t="shared" si="43"/>
        <v>0.27318082708156255</v>
      </c>
    </row>
    <row r="190" spans="1:17" x14ac:dyDescent="0.25">
      <c r="A190" s="91" t="s">
        <v>699</v>
      </c>
      <c r="B190" s="3" t="s">
        <v>684</v>
      </c>
      <c r="C190" s="3" t="s">
        <v>419</v>
      </c>
      <c r="D190" s="3" t="s">
        <v>188</v>
      </c>
      <c r="E190" s="3" t="s">
        <v>190</v>
      </c>
      <c r="F190" s="3" t="s">
        <v>68</v>
      </c>
      <c r="G190" s="10">
        <f t="shared" si="33"/>
        <v>1.0252797254076671</v>
      </c>
      <c r="H190" s="11">
        <f t="shared" si="34"/>
        <v>2.5279725407667097E-2</v>
      </c>
      <c r="I190" s="12">
        <f t="shared" si="35"/>
        <v>4.6957811423671156</v>
      </c>
      <c r="J190" s="12">
        <f t="shared" si="36"/>
        <v>4.0293493208521323</v>
      </c>
      <c r="K190" s="12">
        <f t="shared" si="37"/>
        <v>1.8557563029878774</v>
      </c>
      <c r="L190" s="15">
        <f t="shared" si="38"/>
        <v>0.2183406113537118</v>
      </c>
      <c r="M190" s="15">
        <f t="shared" si="39"/>
        <v>0.2544529262086514</v>
      </c>
      <c r="N190" s="15">
        <f t="shared" si="40"/>
        <v>0.5524861878453039</v>
      </c>
      <c r="O190" s="16">
        <f t="shared" si="41"/>
        <v>0.21295711398847389</v>
      </c>
      <c r="P190" s="16">
        <f t="shared" si="42"/>
        <v>0.2481790285158296</v>
      </c>
      <c r="Q190" s="16">
        <f t="shared" si="43"/>
        <v>0.53886385749569643</v>
      </c>
    </row>
    <row r="191" spans="1:17" x14ac:dyDescent="0.25">
      <c r="A191" s="92"/>
      <c r="B191" s="3" t="s">
        <v>688</v>
      </c>
      <c r="C191" s="3" t="s">
        <v>87</v>
      </c>
      <c r="D191" s="3" t="s">
        <v>450</v>
      </c>
      <c r="E191" s="3" t="s">
        <v>353</v>
      </c>
      <c r="F191" s="3" t="s">
        <v>72</v>
      </c>
      <c r="G191" s="10">
        <f t="shared" si="33"/>
        <v>1.0266617418104409</v>
      </c>
      <c r="H191" s="11">
        <f t="shared" si="34"/>
        <v>2.6661741810440898E-2</v>
      </c>
      <c r="I191" s="12">
        <f t="shared" si="35"/>
        <v>2.7617200854700861</v>
      </c>
      <c r="J191" s="12">
        <f t="shared" si="36"/>
        <v>3.336650660883933</v>
      </c>
      <c r="K191" s="12">
        <f t="shared" si="37"/>
        <v>2.9567858164140697</v>
      </c>
      <c r="L191" s="15">
        <f t="shared" si="38"/>
        <v>0.37174721189591081</v>
      </c>
      <c r="M191" s="15">
        <f t="shared" si="39"/>
        <v>0.30769230769230771</v>
      </c>
      <c r="N191" s="15">
        <f t="shared" si="40"/>
        <v>0.34722222222222221</v>
      </c>
      <c r="O191" s="16">
        <f t="shared" si="41"/>
        <v>0.36209317709683275</v>
      </c>
      <c r="P191" s="16">
        <f t="shared" si="42"/>
        <v>0.29970173735091699</v>
      </c>
      <c r="Q191" s="16">
        <f t="shared" si="43"/>
        <v>0.3382050855522501</v>
      </c>
    </row>
    <row r="192" spans="1:17" x14ac:dyDescent="0.25">
      <c r="A192" s="92"/>
      <c r="B192" s="3" t="s">
        <v>690</v>
      </c>
      <c r="C192" s="3" t="s">
        <v>673</v>
      </c>
      <c r="D192" s="3" t="s">
        <v>648</v>
      </c>
      <c r="E192" s="3" t="s">
        <v>651</v>
      </c>
      <c r="F192" s="3" t="s">
        <v>76</v>
      </c>
      <c r="G192" s="10">
        <f t="shared" si="33"/>
        <v>1.0260728764079472</v>
      </c>
      <c r="H192" s="11">
        <f t="shared" si="34"/>
        <v>2.6072876407947199E-2</v>
      </c>
      <c r="I192" s="12">
        <f t="shared" si="35"/>
        <v>2.6164858348402653</v>
      </c>
      <c r="J192" s="12">
        <f t="shared" si="36"/>
        <v>3.2321295606850335</v>
      </c>
      <c r="K192" s="12">
        <f t="shared" si="37"/>
        <v>3.2423902894491134</v>
      </c>
      <c r="L192" s="15">
        <f t="shared" si="38"/>
        <v>0.39215686274509809</v>
      </c>
      <c r="M192" s="15">
        <f t="shared" si="39"/>
        <v>0.31746031746031744</v>
      </c>
      <c r="N192" s="15">
        <f t="shared" si="40"/>
        <v>0.31645569620253161</v>
      </c>
      <c r="O192" s="16">
        <f t="shared" si="41"/>
        <v>0.38219201750849507</v>
      </c>
      <c r="P192" s="16">
        <f t="shared" si="42"/>
        <v>0.30939353798306746</v>
      </c>
      <c r="Q192" s="16">
        <f t="shared" si="43"/>
        <v>0.30841444450843741</v>
      </c>
    </row>
    <row r="193" spans="1:22" x14ac:dyDescent="0.25">
      <c r="A193" s="92"/>
      <c r="B193" s="3" t="s">
        <v>691</v>
      </c>
      <c r="C193" s="3" t="s">
        <v>616</v>
      </c>
      <c r="D193" s="3" t="s">
        <v>445</v>
      </c>
      <c r="E193" s="3" t="s">
        <v>170</v>
      </c>
      <c r="F193" s="3" t="s">
        <v>76</v>
      </c>
      <c r="G193" s="10">
        <f t="shared" si="33"/>
        <v>1.0313074613746458</v>
      </c>
      <c r="H193" s="11">
        <f t="shared" si="34"/>
        <v>3.1307461374645795E-2</v>
      </c>
      <c r="I193" s="12">
        <f t="shared" si="35"/>
        <v>2.7845301457115439</v>
      </c>
      <c r="J193" s="12">
        <f t="shared" si="36"/>
        <v>3.2383054287163877</v>
      </c>
      <c r="K193" s="12">
        <f t="shared" si="37"/>
        <v>3.0114177872139658</v>
      </c>
      <c r="L193" s="15">
        <f t="shared" si="38"/>
        <v>0.37037037037037035</v>
      </c>
      <c r="M193" s="15">
        <f t="shared" si="39"/>
        <v>0.31847133757961782</v>
      </c>
      <c r="N193" s="15">
        <f t="shared" si="40"/>
        <v>0.34246575342465752</v>
      </c>
      <c r="O193" s="16">
        <f t="shared" si="41"/>
        <v>0.35912701521299756</v>
      </c>
      <c r="P193" s="16">
        <f t="shared" si="42"/>
        <v>0.30880348441881961</v>
      </c>
      <c r="Q193" s="16">
        <f t="shared" si="43"/>
        <v>0.33206950036818272</v>
      </c>
    </row>
    <row r="194" spans="1:22" x14ac:dyDescent="0.25">
      <c r="A194" s="92"/>
      <c r="B194" s="3" t="s">
        <v>693</v>
      </c>
      <c r="C194" s="3" t="s">
        <v>794</v>
      </c>
      <c r="D194" s="3" t="s">
        <v>317</v>
      </c>
      <c r="E194" s="3" t="s">
        <v>356</v>
      </c>
      <c r="F194" s="3" t="s">
        <v>72</v>
      </c>
      <c r="G194" s="10">
        <f t="shared" si="33"/>
        <v>1.033425264734696</v>
      </c>
      <c r="H194" s="11">
        <f t="shared" si="34"/>
        <v>3.3425264734695981E-2</v>
      </c>
      <c r="I194" s="12">
        <f t="shared" si="35"/>
        <v>6.314228367528993</v>
      </c>
      <c r="J194" s="12">
        <f t="shared" si="36"/>
        <v>4.8777672495477651</v>
      </c>
      <c r="K194" s="12">
        <f t="shared" si="37"/>
        <v>1.5708064023967379</v>
      </c>
      <c r="L194" s="15">
        <f t="shared" si="38"/>
        <v>0.16366612111292961</v>
      </c>
      <c r="M194" s="15">
        <f t="shared" si="39"/>
        <v>0.21186440677966104</v>
      </c>
      <c r="N194" s="15">
        <f t="shared" si="40"/>
        <v>0.65789473684210531</v>
      </c>
      <c r="O194" s="16">
        <f t="shared" si="41"/>
        <v>0.15837247907321722</v>
      </c>
      <c r="P194" s="16">
        <f t="shared" si="42"/>
        <v>0.20501183202062656</v>
      </c>
      <c r="Q194" s="16">
        <f t="shared" si="43"/>
        <v>0.63661568890615616</v>
      </c>
    </row>
    <row r="195" spans="1:22" x14ac:dyDescent="0.25">
      <c r="A195" s="92"/>
      <c r="B195" s="3" t="s">
        <v>694</v>
      </c>
      <c r="C195" s="3" t="s">
        <v>179</v>
      </c>
      <c r="D195" s="3" t="s">
        <v>648</v>
      </c>
      <c r="E195" s="3" t="s">
        <v>588</v>
      </c>
      <c r="F195" s="3" t="s">
        <v>72</v>
      </c>
      <c r="G195" s="10">
        <f t="shared" si="33"/>
        <v>1.0305016315469278</v>
      </c>
      <c r="H195" s="11">
        <f t="shared" si="34"/>
        <v>3.0501631546927754E-2</v>
      </c>
      <c r="I195" s="12">
        <f t="shared" si="35"/>
        <v>2.5247289972899734</v>
      </c>
      <c r="J195" s="12">
        <f t="shared" si="36"/>
        <v>3.2460801393728222</v>
      </c>
      <c r="K195" s="12">
        <f t="shared" si="37"/>
        <v>3.3800453514739228</v>
      </c>
      <c r="L195" s="15">
        <f t="shared" si="38"/>
        <v>0.4081632653061224</v>
      </c>
      <c r="M195" s="15">
        <f t="shared" si="39"/>
        <v>0.31746031746031744</v>
      </c>
      <c r="N195" s="15">
        <f t="shared" si="40"/>
        <v>0.3048780487804878</v>
      </c>
      <c r="O195" s="16">
        <f t="shared" si="41"/>
        <v>0.39608211458473092</v>
      </c>
      <c r="P195" s="16">
        <f t="shared" si="42"/>
        <v>0.30806386689923521</v>
      </c>
      <c r="Q195" s="16">
        <f t="shared" si="43"/>
        <v>0.29585401851603382</v>
      </c>
    </row>
    <row r="196" spans="1:22" x14ac:dyDescent="0.25">
      <c r="A196" s="92"/>
      <c r="B196" s="3" t="s">
        <v>695</v>
      </c>
      <c r="C196" s="3" t="s">
        <v>334</v>
      </c>
      <c r="D196" s="3" t="s">
        <v>182</v>
      </c>
      <c r="E196" s="3" t="s">
        <v>521</v>
      </c>
      <c r="F196" s="3" t="s">
        <v>68</v>
      </c>
      <c r="G196" s="10">
        <f t="shared" si="33"/>
        <v>1.0300858985069512</v>
      </c>
      <c r="H196" s="11">
        <f t="shared" si="34"/>
        <v>3.0085898506951203E-2</v>
      </c>
      <c r="I196" s="12">
        <f t="shared" si="35"/>
        <v>3.7495126705653026</v>
      </c>
      <c r="J196" s="12">
        <f t="shared" si="36"/>
        <v>3.5228937728937733</v>
      </c>
      <c r="K196" s="12">
        <f t="shared" si="37"/>
        <v>2.2249855407750148</v>
      </c>
      <c r="L196" s="15">
        <f t="shared" si="38"/>
        <v>0.27472527472527469</v>
      </c>
      <c r="M196" s="15">
        <f t="shared" si="39"/>
        <v>0.29239766081871343</v>
      </c>
      <c r="N196" s="15">
        <f t="shared" si="40"/>
        <v>0.46296296296296291</v>
      </c>
      <c r="O196" s="16">
        <f t="shared" si="41"/>
        <v>0.26670132570834415</v>
      </c>
      <c r="P196" s="16">
        <f t="shared" si="42"/>
        <v>0.28385755133870544</v>
      </c>
      <c r="Q196" s="16">
        <f t="shared" si="43"/>
        <v>0.4494411229529503</v>
      </c>
    </row>
    <row r="197" spans="1:22" x14ac:dyDescent="0.25">
      <c r="A197" s="92"/>
      <c r="B197" s="3" t="s">
        <v>707</v>
      </c>
      <c r="C197" s="3" t="s">
        <v>795</v>
      </c>
      <c r="D197" s="3" t="s">
        <v>456</v>
      </c>
      <c r="E197" s="3" t="s">
        <v>540</v>
      </c>
      <c r="F197" s="3" t="s">
        <v>68</v>
      </c>
      <c r="G197" s="10">
        <f t="shared" si="33"/>
        <v>1.0323124491890234</v>
      </c>
      <c r="H197" s="11">
        <f t="shared" si="34"/>
        <v>3.2312449189023429E-2</v>
      </c>
      <c r="I197" s="12">
        <f t="shared" si="35"/>
        <v>5.574487225620727</v>
      </c>
      <c r="J197" s="12">
        <f t="shared" si="36"/>
        <v>4.0982804232804231</v>
      </c>
      <c r="K197" s="12">
        <f t="shared" si="37"/>
        <v>1.7342849146375594</v>
      </c>
      <c r="L197" s="15">
        <f t="shared" si="38"/>
        <v>0.18518518518518517</v>
      </c>
      <c r="M197" s="15">
        <f t="shared" si="39"/>
        <v>0.25188916876574308</v>
      </c>
      <c r="N197" s="15">
        <f t="shared" si="40"/>
        <v>0.59523809523809523</v>
      </c>
      <c r="O197" s="16">
        <f t="shared" si="41"/>
        <v>0.17938869702740212</v>
      </c>
      <c r="P197" s="16">
        <f t="shared" si="42"/>
        <v>0.24400477681309107</v>
      </c>
      <c r="Q197" s="16">
        <f t="shared" si="43"/>
        <v>0.5766065261595068</v>
      </c>
    </row>
    <row r="198" spans="1:22" x14ac:dyDescent="0.25">
      <c r="A198" s="92"/>
      <c r="B198" s="3" t="s">
        <v>696</v>
      </c>
      <c r="C198" s="3" t="s">
        <v>796</v>
      </c>
      <c r="D198" s="3" t="s">
        <v>797</v>
      </c>
      <c r="E198" s="3" t="s">
        <v>232</v>
      </c>
      <c r="F198" s="3" t="s">
        <v>76</v>
      </c>
      <c r="G198" s="10">
        <f t="shared" si="33"/>
        <v>1.0310899890385452</v>
      </c>
      <c r="H198" s="11">
        <f t="shared" si="34"/>
        <v>3.1089989038545207E-2</v>
      </c>
      <c r="I198" s="12">
        <f t="shared" si="35"/>
        <v>14.486814345991561</v>
      </c>
      <c r="J198" s="12">
        <f t="shared" si="36"/>
        <v>8.1456109134045072</v>
      </c>
      <c r="K198" s="12">
        <f t="shared" si="37"/>
        <v>1.2373079868462542</v>
      </c>
      <c r="L198" s="15">
        <f t="shared" si="38"/>
        <v>7.1174377224199281E-2</v>
      </c>
      <c r="M198" s="15">
        <f t="shared" si="39"/>
        <v>0.12658227848101264</v>
      </c>
      <c r="N198" s="15">
        <f t="shared" si="40"/>
        <v>0.83333333333333337</v>
      </c>
      <c r="O198" s="16">
        <f t="shared" si="41"/>
        <v>6.9028288491644524E-2</v>
      </c>
      <c r="P198" s="16">
        <f t="shared" si="42"/>
        <v>0.12276550041868425</v>
      </c>
      <c r="Q198" s="16">
        <f t="shared" si="43"/>
        <v>0.80820621108967128</v>
      </c>
    </row>
    <row r="199" spans="1:22" x14ac:dyDescent="0.25">
      <c r="A199" s="92"/>
      <c r="B199" s="3" t="s">
        <v>697</v>
      </c>
      <c r="C199" s="3" t="s">
        <v>286</v>
      </c>
      <c r="D199" s="3" t="s">
        <v>524</v>
      </c>
      <c r="E199" s="3" t="s">
        <v>150</v>
      </c>
      <c r="F199" s="3" t="s">
        <v>72</v>
      </c>
      <c r="G199" s="10">
        <f t="shared" si="33"/>
        <v>1.0247644899483648</v>
      </c>
      <c r="H199" s="11">
        <f t="shared" si="34"/>
        <v>2.4764489948364776E-2</v>
      </c>
      <c r="I199" s="12">
        <f t="shared" si="35"/>
        <v>4.6216878496671248</v>
      </c>
      <c r="J199" s="12">
        <f t="shared" si="36"/>
        <v>3.59692335971876</v>
      </c>
      <c r="K199" s="12">
        <f t="shared" si="37"/>
        <v>1.977795465600344</v>
      </c>
      <c r="L199" s="15">
        <f t="shared" si="38"/>
        <v>0.22172949002217296</v>
      </c>
      <c r="M199" s="15">
        <f t="shared" si="39"/>
        <v>0.28490028490028491</v>
      </c>
      <c r="N199" s="15">
        <f t="shared" si="40"/>
        <v>0.5181347150259068</v>
      </c>
      <c r="O199" s="16">
        <f t="shared" si="41"/>
        <v>0.21637116839728252</v>
      </c>
      <c r="P199" s="16">
        <f t="shared" si="42"/>
        <v>0.27801537591787584</v>
      </c>
      <c r="Q199" s="16">
        <f t="shared" si="43"/>
        <v>0.50561345568484151</v>
      </c>
    </row>
    <row r="200" spans="1:22" x14ac:dyDescent="0.25">
      <c r="A200" s="92"/>
      <c r="B200" s="3" t="s">
        <v>714</v>
      </c>
      <c r="C200" s="3" t="s">
        <v>405</v>
      </c>
      <c r="D200" s="3" t="s">
        <v>208</v>
      </c>
      <c r="E200" s="3" t="s">
        <v>652</v>
      </c>
      <c r="F200" s="3" t="s">
        <v>76</v>
      </c>
      <c r="G200" s="10">
        <f t="shared" si="33"/>
        <v>1.0306840071253021</v>
      </c>
      <c r="H200" s="11">
        <f t="shared" si="34"/>
        <v>3.068400712530206E-2</v>
      </c>
      <c r="I200" s="12">
        <f t="shared" si="35"/>
        <v>2.3396526961744355</v>
      </c>
      <c r="J200" s="12">
        <f t="shared" si="36"/>
        <v>3.5558598245822921</v>
      </c>
      <c r="K200" s="12">
        <f t="shared" si="37"/>
        <v>3.432177743727256</v>
      </c>
      <c r="L200" s="15">
        <f t="shared" si="38"/>
        <v>0.44052863436123346</v>
      </c>
      <c r="M200" s="15">
        <f t="shared" si="39"/>
        <v>0.28985507246376813</v>
      </c>
      <c r="N200" s="15">
        <f t="shared" si="40"/>
        <v>0.3003003003003003</v>
      </c>
      <c r="O200" s="16">
        <f t="shared" si="41"/>
        <v>0.42741386430349226</v>
      </c>
      <c r="P200" s="16">
        <f t="shared" si="42"/>
        <v>0.28122593390403694</v>
      </c>
      <c r="Q200" s="16">
        <f t="shared" si="43"/>
        <v>0.29136020179247069</v>
      </c>
    </row>
    <row r="201" spans="1:22" x14ac:dyDescent="0.25">
      <c r="A201" s="92"/>
      <c r="B201" s="3" t="s">
        <v>702</v>
      </c>
      <c r="C201" s="3" t="s">
        <v>181</v>
      </c>
      <c r="D201" s="3" t="s">
        <v>257</v>
      </c>
      <c r="E201" s="3" t="s">
        <v>516</v>
      </c>
      <c r="F201" s="3" t="s">
        <v>72</v>
      </c>
      <c r="G201" s="10">
        <f t="shared" si="33"/>
        <v>1.0266457680250785</v>
      </c>
      <c r="H201" s="11">
        <f t="shared" si="34"/>
        <v>2.6645768025078453E-2</v>
      </c>
      <c r="I201" s="12">
        <f t="shared" si="35"/>
        <v>2.7103448275862072</v>
      </c>
      <c r="J201" s="12">
        <f t="shared" si="36"/>
        <v>3.3879310344827589</v>
      </c>
      <c r="K201" s="12">
        <f t="shared" si="37"/>
        <v>2.9772727272727275</v>
      </c>
      <c r="L201" s="15">
        <f t="shared" si="38"/>
        <v>0.37878787878787878</v>
      </c>
      <c r="M201" s="15">
        <f t="shared" si="39"/>
        <v>0.30303030303030304</v>
      </c>
      <c r="N201" s="15">
        <f t="shared" si="40"/>
        <v>0.34482758620689657</v>
      </c>
      <c r="O201" s="16">
        <f t="shared" si="41"/>
        <v>0.3689567430025445</v>
      </c>
      <c r="P201" s="16">
        <f t="shared" si="42"/>
        <v>0.2951653944020356</v>
      </c>
      <c r="Q201" s="16">
        <f t="shared" si="43"/>
        <v>0.3358778625954198</v>
      </c>
    </row>
    <row r="202" spans="1:22" s="59" customFormat="1" x14ac:dyDescent="0.25">
      <c r="A202" s="92"/>
      <c r="B202" s="58" t="s">
        <v>701</v>
      </c>
      <c r="C202" s="58"/>
      <c r="D202" s="58"/>
      <c r="E202" s="58"/>
      <c r="F202" s="58"/>
      <c r="G202" s="90"/>
      <c r="H202" s="74"/>
      <c r="I202" s="75"/>
      <c r="J202" s="75"/>
      <c r="K202" s="75"/>
      <c r="L202" s="76"/>
      <c r="M202" s="76"/>
      <c r="N202" s="76"/>
      <c r="O202" s="76"/>
      <c r="P202" s="76"/>
      <c r="Q202" s="76"/>
      <c r="R202" s="70"/>
      <c r="S202" s="60"/>
      <c r="T202" s="60"/>
      <c r="V202" s="73">
        <v>44003</v>
      </c>
    </row>
    <row r="203" spans="1:22" x14ac:dyDescent="0.25">
      <c r="A203" s="92"/>
      <c r="B203" s="3" t="s">
        <v>715</v>
      </c>
      <c r="C203" s="3" t="s">
        <v>531</v>
      </c>
      <c r="D203" s="3" t="s">
        <v>649</v>
      </c>
      <c r="E203" s="3" t="s">
        <v>617</v>
      </c>
      <c r="F203" s="3" t="s">
        <v>76</v>
      </c>
      <c r="G203" s="10">
        <f t="shared" si="33"/>
        <v>1.026509722161896</v>
      </c>
      <c r="H203" s="11">
        <f t="shared" si="34"/>
        <v>2.6509722161895954E-2</v>
      </c>
      <c r="I203" s="12">
        <f t="shared" si="35"/>
        <v>2.8023715415019761</v>
      </c>
      <c r="J203" s="12">
        <f t="shared" si="36"/>
        <v>3.3053613053613051</v>
      </c>
      <c r="K203" s="12">
        <f t="shared" si="37"/>
        <v>2.9358178053830222</v>
      </c>
      <c r="L203" s="15">
        <f t="shared" si="38"/>
        <v>0.36630036630036628</v>
      </c>
      <c r="M203" s="15">
        <f t="shared" si="39"/>
        <v>0.3105590062111801</v>
      </c>
      <c r="N203" s="15">
        <f t="shared" si="40"/>
        <v>0.34965034965034969</v>
      </c>
      <c r="O203" s="16">
        <f t="shared" si="41"/>
        <v>0.35684062059238364</v>
      </c>
      <c r="P203" s="16">
        <f t="shared" si="42"/>
        <v>0.30253878702397746</v>
      </c>
      <c r="Q203" s="16">
        <f t="shared" si="43"/>
        <v>0.34062059238363901</v>
      </c>
    </row>
    <row r="204" spans="1:22" x14ac:dyDescent="0.25">
      <c r="A204" s="92"/>
      <c r="B204" s="3" t="s">
        <v>705</v>
      </c>
      <c r="C204" s="3" t="s">
        <v>446</v>
      </c>
      <c r="D204" s="3" t="s">
        <v>387</v>
      </c>
      <c r="E204" s="3" t="s">
        <v>167</v>
      </c>
      <c r="F204" s="3" t="s">
        <v>76</v>
      </c>
      <c r="G204" s="10">
        <f t="shared" si="33"/>
        <v>1.0268473931423614</v>
      </c>
      <c r="H204" s="11">
        <f t="shared" si="34"/>
        <v>2.6847393142361398E-2</v>
      </c>
      <c r="I204" s="12">
        <f t="shared" si="35"/>
        <v>3.1729584448098964</v>
      </c>
      <c r="J204" s="12">
        <f t="shared" si="36"/>
        <v>3.1934953926727436</v>
      </c>
      <c r="K204" s="12">
        <f t="shared" si="37"/>
        <v>2.6903401700329868</v>
      </c>
      <c r="L204" s="15">
        <f t="shared" si="38"/>
        <v>0.3236245954692557</v>
      </c>
      <c r="M204" s="15">
        <f t="shared" si="39"/>
        <v>0.32154340836012862</v>
      </c>
      <c r="N204" s="15">
        <f t="shared" si="40"/>
        <v>0.38167938931297707</v>
      </c>
      <c r="O204" s="16">
        <f t="shared" si="41"/>
        <v>0.31516328290896156</v>
      </c>
      <c r="P204" s="16">
        <f t="shared" si="42"/>
        <v>0.31313650938543125</v>
      </c>
      <c r="Q204" s="16">
        <f t="shared" si="43"/>
        <v>0.3717002077056073</v>
      </c>
    </row>
    <row r="205" spans="1:22" x14ac:dyDescent="0.25">
      <c r="A205" s="91" t="s">
        <v>714</v>
      </c>
      <c r="B205" s="3" t="s">
        <v>684</v>
      </c>
      <c r="C205" s="3" t="s">
        <v>514</v>
      </c>
      <c r="D205" s="3" t="s">
        <v>409</v>
      </c>
      <c r="E205" s="3" t="s">
        <v>277</v>
      </c>
      <c r="F205" s="3" t="s">
        <v>76</v>
      </c>
      <c r="G205" s="10">
        <f t="shared" si="33"/>
        <v>1.026936672496805</v>
      </c>
      <c r="H205" s="11">
        <f t="shared" si="34"/>
        <v>2.6936672496804981E-2</v>
      </c>
      <c r="I205" s="12">
        <f t="shared" si="35"/>
        <v>4.385019591561357</v>
      </c>
      <c r="J205" s="12">
        <f t="shared" si="36"/>
        <v>4.4466357919111656</v>
      </c>
      <c r="K205" s="12">
        <f t="shared" si="37"/>
        <v>1.8279472770443128</v>
      </c>
      <c r="L205" s="15">
        <f t="shared" si="38"/>
        <v>0.23419203747072601</v>
      </c>
      <c r="M205" s="15">
        <f t="shared" si="39"/>
        <v>0.23094688221709006</v>
      </c>
      <c r="N205" s="15">
        <f t="shared" si="40"/>
        <v>0.5617977528089888</v>
      </c>
      <c r="O205" s="16">
        <f t="shared" si="41"/>
        <v>0.22804915214619004</v>
      </c>
      <c r="P205" s="16">
        <f t="shared" si="42"/>
        <v>0.22488911770536521</v>
      </c>
      <c r="Q205" s="16">
        <f t="shared" si="43"/>
        <v>0.54706173014844461</v>
      </c>
    </row>
    <row r="206" spans="1:22" x14ac:dyDescent="0.25">
      <c r="A206" s="92"/>
      <c r="B206" s="3" t="s">
        <v>685</v>
      </c>
      <c r="C206" s="3" t="s">
        <v>131</v>
      </c>
      <c r="D206" s="3" t="s">
        <v>310</v>
      </c>
      <c r="E206" s="3" t="s">
        <v>288</v>
      </c>
      <c r="F206" s="3" t="s">
        <v>68</v>
      </c>
      <c r="G206" s="10">
        <f t="shared" si="33"/>
        <v>1.0271549869738066</v>
      </c>
      <c r="H206" s="11">
        <f t="shared" si="34"/>
        <v>2.7154986973806583E-2</v>
      </c>
      <c r="I206" s="12">
        <f t="shared" si="35"/>
        <v>2.5268012679555643</v>
      </c>
      <c r="J206" s="12">
        <f t="shared" si="36"/>
        <v>3.7080295029754415</v>
      </c>
      <c r="K206" s="12">
        <f t="shared" si="37"/>
        <v>2.9890210120937772</v>
      </c>
      <c r="L206" s="15">
        <f t="shared" si="38"/>
        <v>0.4065040650406504</v>
      </c>
      <c r="M206" s="15">
        <f t="shared" si="39"/>
        <v>0.2770083102493075</v>
      </c>
      <c r="N206" s="15">
        <f t="shared" si="40"/>
        <v>0.3436426116838488</v>
      </c>
      <c r="O206" s="16">
        <f t="shared" si="41"/>
        <v>0.39575728122421766</v>
      </c>
      <c r="P206" s="16">
        <f t="shared" si="42"/>
        <v>0.26968501712232007</v>
      </c>
      <c r="Q206" s="16">
        <f t="shared" si="43"/>
        <v>0.33455770165346232</v>
      </c>
    </row>
    <row r="207" spans="1:22" x14ac:dyDescent="0.25">
      <c r="A207" s="92"/>
      <c r="B207" s="3" t="s">
        <v>688</v>
      </c>
      <c r="C207" s="3" t="s">
        <v>388</v>
      </c>
      <c r="D207" s="3" t="s">
        <v>191</v>
      </c>
      <c r="E207" s="3" t="s">
        <v>672</v>
      </c>
      <c r="F207" s="3" t="s">
        <v>72</v>
      </c>
      <c r="G207" s="10">
        <f t="shared" si="33"/>
        <v>1.0309170471841704</v>
      </c>
      <c r="H207" s="11">
        <f t="shared" si="34"/>
        <v>3.0917047184170432E-2</v>
      </c>
      <c r="I207" s="12">
        <f t="shared" si="35"/>
        <v>2.3195633561643834</v>
      </c>
      <c r="J207" s="12">
        <f t="shared" si="36"/>
        <v>3.7628472222222218</v>
      </c>
      <c r="K207" s="12">
        <f t="shared" si="37"/>
        <v>3.2989345509893457</v>
      </c>
      <c r="L207" s="15">
        <f t="shared" si="38"/>
        <v>0.44444444444444442</v>
      </c>
      <c r="M207" s="15">
        <f t="shared" si="39"/>
        <v>0.27397260273972601</v>
      </c>
      <c r="N207" s="15">
        <f t="shared" si="40"/>
        <v>0.3125</v>
      </c>
      <c r="O207" s="16">
        <f t="shared" si="41"/>
        <v>0.43111562240472462</v>
      </c>
      <c r="P207" s="16">
        <f t="shared" si="42"/>
        <v>0.26575620559195351</v>
      </c>
      <c r="Q207" s="16">
        <f t="shared" si="43"/>
        <v>0.30312817200332193</v>
      </c>
    </row>
    <row r="208" spans="1:22" x14ac:dyDescent="0.25">
      <c r="A208" s="92"/>
      <c r="B208" s="3" t="s">
        <v>693</v>
      </c>
      <c r="C208" s="3" t="s">
        <v>679</v>
      </c>
      <c r="D208" s="3" t="s">
        <v>574</v>
      </c>
      <c r="E208" s="3" t="s">
        <v>189</v>
      </c>
      <c r="F208" s="3" t="s">
        <v>68</v>
      </c>
      <c r="G208" s="10">
        <f t="shared" si="33"/>
        <v>1.028371536846113</v>
      </c>
      <c r="H208" s="11">
        <f t="shared" si="34"/>
        <v>2.8371536846113043E-2</v>
      </c>
      <c r="I208" s="12">
        <f t="shared" si="35"/>
        <v>4.247174447174447</v>
      </c>
      <c r="J208" s="12">
        <f t="shared" si="36"/>
        <v>4.18547215496368</v>
      </c>
      <c r="K208" s="12">
        <f t="shared" si="37"/>
        <v>1.9024873431653093</v>
      </c>
      <c r="L208" s="15">
        <f t="shared" si="38"/>
        <v>0.24213075060532688</v>
      </c>
      <c r="M208" s="15">
        <f t="shared" si="39"/>
        <v>0.24570024570024568</v>
      </c>
      <c r="N208" s="15">
        <f t="shared" si="40"/>
        <v>0.54054054054054046</v>
      </c>
      <c r="O208" s="16">
        <f t="shared" si="41"/>
        <v>0.23545065370820317</v>
      </c>
      <c r="P208" s="16">
        <f t="shared" si="42"/>
        <v>0.23892167071618653</v>
      </c>
      <c r="Q208" s="16">
        <f t="shared" si="43"/>
        <v>0.5256276755756103</v>
      </c>
    </row>
    <row r="209" spans="1:23" x14ac:dyDescent="0.25">
      <c r="A209" s="92"/>
      <c r="B209" s="3" t="s">
        <v>694</v>
      </c>
      <c r="C209" s="3" t="s">
        <v>368</v>
      </c>
      <c r="D209" s="3" t="s">
        <v>524</v>
      </c>
      <c r="E209" s="3" t="s">
        <v>88</v>
      </c>
      <c r="F209" s="3" t="s">
        <v>76</v>
      </c>
      <c r="G209" s="10">
        <f t="shared" si="33"/>
        <v>1.0288821753596489</v>
      </c>
      <c r="H209" s="11">
        <f t="shared" si="34"/>
        <v>2.8882175359648876E-2</v>
      </c>
      <c r="I209" s="12">
        <f t="shared" si="35"/>
        <v>2.6339383689207012</v>
      </c>
      <c r="J209" s="12">
        <f t="shared" si="36"/>
        <v>3.6113764355123674</v>
      </c>
      <c r="K209" s="12">
        <f t="shared" si="37"/>
        <v>2.9117365562678064</v>
      </c>
      <c r="L209" s="15">
        <f t="shared" si="38"/>
        <v>0.390625</v>
      </c>
      <c r="M209" s="15">
        <f t="shared" si="39"/>
        <v>0.28490028490028491</v>
      </c>
      <c r="N209" s="15">
        <f t="shared" si="40"/>
        <v>0.35335689045936397</v>
      </c>
      <c r="O209" s="16">
        <f t="shared" si="41"/>
        <v>0.37965960471951593</v>
      </c>
      <c r="P209" s="16">
        <f t="shared" si="42"/>
        <v>0.2769027316472823</v>
      </c>
      <c r="Q209" s="16">
        <f t="shared" si="43"/>
        <v>0.34343766363320172</v>
      </c>
    </row>
    <row r="210" spans="1:23" x14ac:dyDescent="0.25">
      <c r="A210" s="92"/>
      <c r="B210" s="3" t="s">
        <v>707</v>
      </c>
      <c r="C210" s="3" t="s">
        <v>596</v>
      </c>
      <c r="D210" s="3" t="s">
        <v>349</v>
      </c>
      <c r="E210" s="3" t="s">
        <v>585</v>
      </c>
      <c r="F210" s="3" t="s">
        <v>72</v>
      </c>
      <c r="G210" s="10">
        <f t="shared" si="33"/>
        <v>1.0294796396932926</v>
      </c>
      <c r="H210" s="11">
        <f t="shared" si="34"/>
        <v>2.9479639693292592E-2</v>
      </c>
      <c r="I210" s="12">
        <f t="shared" si="35"/>
        <v>4.8900282885431396</v>
      </c>
      <c r="J210" s="12">
        <f t="shared" si="36"/>
        <v>4.1590977443609018</v>
      </c>
      <c r="K210" s="12">
        <f t="shared" si="37"/>
        <v>1.8015893694632621</v>
      </c>
      <c r="L210" s="15">
        <f t="shared" si="38"/>
        <v>0.21052631578947367</v>
      </c>
      <c r="M210" s="15">
        <f t="shared" si="39"/>
        <v>0.24752475247524752</v>
      </c>
      <c r="N210" s="15">
        <f t="shared" si="40"/>
        <v>0.5714285714285714</v>
      </c>
      <c r="O210" s="16">
        <f t="shared" si="41"/>
        <v>0.20449779448984021</v>
      </c>
      <c r="P210" s="16">
        <f t="shared" si="42"/>
        <v>0.24043676332345074</v>
      </c>
      <c r="Q210" s="16">
        <f t="shared" si="43"/>
        <v>0.55506544218670906</v>
      </c>
    </row>
    <row r="211" spans="1:23" x14ac:dyDescent="0.25">
      <c r="A211" s="92"/>
      <c r="B211" s="3" t="s">
        <v>708</v>
      </c>
      <c r="C211" s="3" t="s">
        <v>798</v>
      </c>
      <c r="D211" s="3" t="s">
        <v>799</v>
      </c>
      <c r="E211" s="3" t="s">
        <v>480</v>
      </c>
      <c r="F211" s="3" t="s">
        <v>68</v>
      </c>
      <c r="G211" s="10">
        <f t="shared" ref="G211:G277" si="55">(((1/C211)+(1/D211)+(1/E211)))</f>
        <v>1.0342862711643761</v>
      </c>
      <c r="H211" s="11">
        <f t="shared" ref="H211:H277" si="56">G211-1</f>
        <v>3.4286271164376103E-2</v>
      </c>
      <c r="I211" s="12">
        <f t="shared" ref="I211:I277" si="57">C211*G211</f>
        <v>10.808291533667729</v>
      </c>
      <c r="J211" s="12">
        <f t="shared" ref="J211:J277" si="58">D211*G211</f>
        <v>6.3298319795259816</v>
      </c>
      <c r="K211" s="12">
        <f t="shared" ref="K211:K277" si="59">E211*G211</f>
        <v>1.3342292898020451</v>
      </c>
      <c r="L211" s="15">
        <f t="shared" ref="L211:L277" si="60">(1/C211)</f>
        <v>9.569377990430622E-2</v>
      </c>
      <c r="M211" s="15">
        <f t="shared" ref="M211:M277" si="61">(1/D211)</f>
        <v>0.16339869281045752</v>
      </c>
      <c r="N211" s="15">
        <f t="shared" ref="N211:N277" si="62">(1/E211)</f>
        <v>0.77519379844961234</v>
      </c>
      <c r="O211" s="16">
        <f t="shared" ref="O211:O277" si="63">(1/I211)</f>
        <v>9.252156058938725E-2</v>
      </c>
      <c r="P211" s="16">
        <f t="shared" ref="P211:P277" si="64">(1/J211)</f>
        <v>0.15798207649658441</v>
      </c>
      <c r="Q211" s="16">
        <f t="shared" ref="Q211:Q277" si="65">(1/K211)</f>
        <v>0.74949636291402844</v>
      </c>
    </row>
    <row r="212" spans="1:23" x14ac:dyDescent="0.25">
      <c r="A212" s="92"/>
      <c r="B212" s="3" t="s">
        <v>696</v>
      </c>
      <c r="C212" s="3" t="s">
        <v>800</v>
      </c>
      <c r="D212" s="3" t="s">
        <v>801</v>
      </c>
      <c r="E212" s="3" t="s">
        <v>240</v>
      </c>
      <c r="F212" s="3" t="s">
        <v>72</v>
      </c>
      <c r="G212" s="10">
        <f t="shared" si="55"/>
        <v>1.0358980122884194</v>
      </c>
      <c r="H212" s="11">
        <f t="shared" si="56"/>
        <v>3.5898012288419379E-2</v>
      </c>
      <c r="I212" s="12">
        <f t="shared" si="57"/>
        <v>19.464523650899398</v>
      </c>
      <c r="J212" s="12">
        <f t="shared" si="58"/>
        <v>9.8203131564942154</v>
      </c>
      <c r="K212" s="12">
        <f t="shared" si="59"/>
        <v>1.1809237340087979</v>
      </c>
      <c r="L212" s="15">
        <f t="shared" si="60"/>
        <v>5.3219797764768498E-2</v>
      </c>
      <c r="M212" s="15">
        <f t="shared" si="61"/>
        <v>0.10548523206751054</v>
      </c>
      <c r="N212" s="15">
        <f t="shared" si="62"/>
        <v>0.87719298245614041</v>
      </c>
      <c r="O212" s="16">
        <f t="shared" si="63"/>
        <v>5.1375518760963509E-2</v>
      </c>
      <c r="P212" s="16">
        <f t="shared" si="64"/>
        <v>0.10182974657368189</v>
      </c>
      <c r="Q212" s="16">
        <f t="shared" si="65"/>
        <v>0.84679473466535471</v>
      </c>
    </row>
    <row r="213" spans="1:23" x14ac:dyDescent="0.25">
      <c r="A213" s="92"/>
      <c r="B213" s="3" t="s">
        <v>697</v>
      </c>
      <c r="C213" s="3" t="s">
        <v>202</v>
      </c>
      <c r="D213" s="3" t="s">
        <v>345</v>
      </c>
      <c r="E213" s="3" t="s">
        <v>115</v>
      </c>
      <c r="F213" s="3" t="s">
        <v>68</v>
      </c>
      <c r="G213" s="10">
        <f t="shared" si="55"/>
        <v>1.0278062919020265</v>
      </c>
      <c r="H213" s="11">
        <f t="shared" si="56"/>
        <v>2.7806291902026548E-2</v>
      </c>
      <c r="I213" s="12">
        <f t="shared" si="57"/>
        <v>4.4915134956118559</v>
      </c>
      <c r="J213" s="12">
        <f t="shared" si="58"/>
        <v>4.0701129159320253</v>
      </c>
      <c r="K213" s="12">
        <f t="shared" si="59"/>
        <v>1.8808855141807086</v>
      </c>
      <c r="L213" s="15">
        <f t="shared" si="60"/>
        <v>0.22883295194508008</v>
      </c>
      <c r="M213" s="15">
        <f t="shared" si="61"/>
        <v>0.25252525252525254</v>
      </c>
      <c r="N213" s="15">
        <f t="shared" si="62"/>
        <v>0.54644808743169393</v>
      </c>
      <c r="O213" s="16">
        <f t="shared" si="63"/>
        <v>0.22264210070324528</v>
      </c>
      <c r="P213" s="16">
        <f t="shared" si="64"/>
        <v>0.24569342931140953</v>
      </c>
      <c r="Q213" s="16">
        <f t="shared" si="65"/>
        <v>0.53166446998534522</v>
      </c>
    </row>
    <row r="214" spans="1:23" x14ac:dyDescent="0.25">
      <c r="A214" s="92"/>
      <c r="B214" s="3" t="s">
        <v>699</v>
      </c>
      <c r="C214" s="3" t="s">
        <v>388</v>
      </c>
      <c r="D214" s="3" t="s">
        <v>182</v>
      </c>
      <c r="E214" s="3" t="s">
        <v>366</v>
      </c>
      <c r="F214" s="3" t="s">
        <v>72</v>
      </c>
      <c r="G214" s="10">
        <f t="shared" si="55"/>
        <v>1.0275397796817625</v>
      </c>
      <c r="H214" s="11">
        <f t="shared" si="56"/>
        <v>2.7539779681762466E-2</v>
      </c>
      <c r="I214" s="12">
        <f t="shared" si="57"/>
        <v>2.3119645042839654</v>
      </c>
      <c r="J214" s="12">
        <f t="shared" si="58"/>
        <v>3.5141860465116275</v>
      </c>
      <c r="K214" s="12">
        <f t="shared" si="59"/>
        <v>3.534736842105263</v>
      </c>
      <c r="L214" s="15">
        <f t="shared" si="60"/>
        <v>0.44444444444444442</v>
      </c>
      <c r="M214" s="15">
        <f t="shared" si="61"/>
        <v>0.29239766081871343</v>
      </c>
      <c r="N214" s="15">
        <f t="shared" si="62"/>
        <v>0.29069767441860467</v>
      </c>
      <c r="O214" s="16">
        <f t="shared" si="63"/>
        <v>0.43253259215141293</v>
      </c>
      <c r="P214" s="16">
        <f t="shared" si="64"/>
        <v>0.28456091588908744</v>
      </c>
      <c r="Q214" s="16">
        <f t="shared" si="65"/>
        <v>0.28290649195949974</v>
      </c>
    </row>
    <row r="215" spans="1:23" x14ac:dyDescent="0.25">
      <c r="A215" s="92"/>
      <c r="B215" s="3" t="s">
        <v>701</v>
      </c>
      <c r="C215" s="3" t="s">
        <v>333</v>
      </c>
      <c r="D215" s="3" t="s">
        <v>524</v>
      </c>
      <c r="E215" s="3" t="s">
        <v>571</v>
      </c>
      <c r="F215" s="3" t="s">
        <v>68</v>
      </c>
      <c r="G215" s="10">
        <f t="shared" si="55"/>
        <v>1.0270707938172052</v>
      </c>
      <c r="H215" s="11">
        <f t="shared" si="56"/>
        <v>2.707079381720523E-2</v>
      </c>
      <c r="I215" s="12">
        <f t="shared" si="57"/>
        <v>3.1222952132043038</v>
      </c>
      <c r="J215" s="12">
        <f t="shared" si="58"/>
        <v>3.6050184862983903</v>
      </c>
      <c r="K215" s="12">
        <f t="shared" si="59"/>
        <v>2.4855113210376367</v>
      </c>
      <c r="L215" s="15">
        <f t="shared" si="60"/>
        <v>0.32894736842105265</v>
      </c>
      <c r="M215" s="15">
        <f t="shared" si="61"/>
        <v>0.28490028490028491</v>
      </c>
      <c r="N215" s="15">
        <f t="shared" si="62"/>
        <v>0.41322314049586778</v>
      </c>
      <c r="O215" s="16">
        <f t="shared" si="63"/>
        <v>0.32027721010203086</v>
      </c>
      <c r="P215" s="16">
        <f t="shared" si="64"/>
        <v>0.27739108795161643</v>
      </c>
      <c r="Q215" s="16">
        <f t="shared" si="65"/>
        <v>0.40233170194635276</v>
      </c>
    </row>
    <row r="216" spans="1:23" s="59" customFormat="1" x14ac:dyDescent="0.25">
      <c r="A216" s="92"/>
      <c r="B216" s="58" t="s">
        <v>702</v>
      </c>
      <c r="C216" s="58">
        <v>2.9</v>
      </c>
      <c r="D216" s="58">
        <v>3.6</v>
      </c>
      <c r="E216" s="58">
        <v>2.54</v>
      </c>
      <c r="F216" s="58"/>
      <c r="G216" s="10">
        <f t="shared" ref="G216" si="66">(((1/C216)+(1/D216)+(1/E216)))</f>
        <v>1.016306151386249</v>
      </c>
      <c r="H216" s="11">
        <f t="shared" ref="H216" si="67">G216-1</f>
        <v>1.6306151386249024E-2</v>
      </c>
      <c r="I216" s="12">
        <f t="shared" ref="I216" si="68">C216*G216</f>
        <v>2.947287839020122</v>
      </c>
      <c r="J216" s="12">
        <f t="shared" ref="J216" si="69">D216*G216</f>
        <v>3.6587021449904964</v>
      </c>
      <c r="K216" s="12">
        <f t="shared" ref="K216" si="70">E216*G216</f>
        <v>2.5814176245210727</v>
      </c>
      <c r="L216" s="15">
        <f t="shared" ref="L216" si="71">(1/C216)</f>
        <v>0.34482758620689657</v>
      </c>
      <c r="M216" s="15">
        <f t="shared" ref="M216" si="72">(1/D216)</f>
        <v>0.27777777777777779</v>
      </c>
      <c r="N216" s="15">
        <f t="shared" ref="N216" si="73">(1/E216)</f>
        <v>0.39370078740157477</v>
      </c>
      <c r="O216" s="16">
        <f t="shared" ref="O216" si="74">(1/I216)</f>
        <v>0.33929499072356223</v>
      </c>
      <c r="P216" s="16">
        <f t="shared" ref="P216" si="75">(1/J216)</f>
        <v>0.27332096474953621</v>
      </c>
      <c r="Q216" s="16">
        <f t="shared" ref="Q216" si="76">(1/K216)</f>
        <v>0.38738404452690167</v>
      </c>
      <c r="R216" s="70" t="s">
        <v>1568</v>
      </c>
      <c r="S216" s="60" t="s">
        <v>1569</v>
      </c>
      <c r="T216" s="60"/>
      <c r="V216" s="73">
        <v>44001</v>
      </c>
      <c r="W216" s="59" t="s">
        <v>1594</v>
      </c>
    </row>
    <row r="217" spans="1:23" x14ac:dyDescent="0.25">
      <c r="A217" s="92"/>
      <c r="B217" s="3" t="s">
        <v>703</v>
      </c>
      <c r="C217" s="3" t="s">
        <v>575</v>
      </c>
      <c r="D217" s="3" t="s">
        <v>116</v>
      </c>
      <c r="E217" s="3" t="s">
        <v>552</v>
      </c>
      <c r="F217" s="3" t="s">
        <v>76</v>
      </c>
      <c r="G217" s="10">
        <f t="shared" si="55"/>
        <v>1.0319135628733151</v>
      </c>
      <c r="H217" s="11">
        <f t="shared" si="56"/>
        <v>3.1913562873315149E-2</v>
      </c>
      <c r="I217" s="12">
        <f t="shared" si="57"/>
        <v>5.1079721362229105</v>
      </c>
      <c r="J217" s="12">
        <f t="shared" si="58"/>
        <v>4.2102073365231263</v>
      </c>
      <c r="K217" s="12">
        <f t="shared" si="59"/>
        <v>1.7645721925133688</v>
      </c>
      <c r="L217" s="15">
        <f t="shared" si="60"/>
        <v>0.20202020202020202</v>
      </c>
      <c r="M217" s="15">
        <f t="shared" si="61"/>
        <v>0.24509803921568626</v>
      </c>
      <c r="N217" s="15">
        <f t="shared" si="62"/>
        <v>0.58479532163742687</v>
      </c>
      <c r="O217" s="16">
        <f t="shared" si="63"/>
        <v>0.19577240700053034</v>
      </c>
      <c r="P217" s="16">
        <f t="shared" si="64"/>
        <v>0.23751799378740812</v>
      </c>
      <c r="Q217" s="16">
        <f t="shared" si="65"/>
        <v>0.56670959921206154</v>
      </c>
    </row>
    <row r="218" spans="1:23" x14ac:dyDescent="0.25">
      <c r="A218" s="92"/>
      <c r="B218" s="3" t="s">
        <v>715</v>
      </c>
      <c r="C218" s="3" t="s">
        <v>616</v>
      </c>
      <c r="D218" s="3" t="s">
        <v>154</v>
      </c>
      <c r="E218" s="3" t="s">
        <v>377</v>
      </c>
      <c r="F218" s="3" t="s">
        <v>68</v>
      </c>
      <c r="G218" s="10">
        <f t="shared" si="55"/>
        <v>1.0270584698749556</v>
      </c>
      <c r="H218" s="11">
        <f t="shared" si="56"/>
        <v>2.7058469874955637E-2</v>
      </c>
      <c r="I218" s="12">
        <f t="shared" si="57"/>
        <v>2.7730578686623804</v>
      </c>
      <c r="J218" s="12">
        <f t="shared" si="58"/>
        <v>3.6768693221523412</v>
      </c>
      <c r="K218" s="12">
        <f t="shared" si="59"/>
        <v>2.7217049451686322</v>
      </c>
      <c r="L218" s="15">
        <f t="shared" si="60"/>
        <v>0.37037037037037035</v>
      </c>
      <c r="M218" s="15">
        <f t="shared" si="61"/>
        <v>0.27932960893854747</v>
      </c>
      <c r="N218" s="15">
        <f t="shared" si="62"/>
        <v>0.37735849056603776</v>
      </c>
      <c r="O218" s="16">
        <f t="shared" si="63"/>
        <v>0.36061274137144589</v>
      </c>
      <c r="P218" s="16">
        <f t="shared" si="64"/>
        <v>0.2719705032689676</v>
      </c>
      <c r="Q218" s="16">
        <f t="shared" si="65"/>
        <v>0.36741675535958646</v>
      </c>
    </row>
    <row r="219" spans="1:23" x14ac:dyDescent="0.25">
      <c r="A219" s="92"/>
      <c r="B219" s="3" t="s">
        <v>705</v>
      </c>
      <c r="C219" s="3" t="s">
        <v>340</v>
      </c>
      <c r="D219" s="3" t="s">
        <v>272</v>
      </c>
      <c r="E219" s="3" t="s">
        <v>453</v>
      </c>
      <c r="F219" s="3" t="s">
        <v>68</v>
      </c>
      <c r="G219" s="10">
        <f t="shared" si="55"/>
        <v>1.0281097468240623</v>
      </c>
      <c r="H219" s="11">
        <f t="shared" si="56"/>
        <v>2.8109746824062309E-2</v>
      </c>
      <c r="I219" s="12">
        <f t="shared" si="57"/>
        <v>3.8245682581855118</v>
      </c>
      <c r="J219" s="12">
        <f t="shared" si="58"/>
        <v>3.927379232867918</v>
      </c>
      <c r="K219" s="12">
        <f t="shared" si="59"/>
        <v>2.0665005911163652</v>
      </c>
      <c r="L219" s="15">
        <f t="shared" si="60"/>
        <v>0.26881720430107525</v>
      </c>
      <c r="M219" s="15">
        <f t="shared" si="61"/>
        <v>0.26178010471204188</v>
      </c>
      <c r="N219" s="15">
        <f t="shared" si="62"/>
        <v>0.49751243781094534</v>
      </c>
      <c r="O219" s="16">
        <f t="shared" si="63"/>
        <v>0.26146742128598577</v>
      </c>
      <c r="P219" s="16">
        <f t="shared" si="64"/>
        <v>0.2546227243936825</v>
      </c>
      <c r="Q219" s="16">
        <f t="shared" si="65"/>
        <v>0.4839098543203319</v>
      </c>
    </row>
    <row r="220" spans="1:23" x14ac:dyDescent="0.25">
      <c r="A220" s="91" t="s">
        <v>701</v>
      </c>
      <c r="B220" s="3" t="s">
        <v>684</v>
      </c>
      <c r="C220" s="3" t="s">
        <v>345</v>
      </c>
      <c r="D220" s="3" t="s">
        <v>124</v>
      </c>
      <c r="E220" s="3" t="s">
        <v>199</v>
      </c>
      <c r="F220" s="3" t="s">
        <v>72</v>
      </c>
      <c r="G220" s="10">
        <f t="shared" si="55"/>
        <v>1.0238259399020309</v>
      </c>
      <c r="H220" s="11">
        <f t="shared" si="56"/>
        <v>2.3825939902030857E-2</v>
      </c>
      <c r="I220" s="12">
        <f t="shared" si="57"/>
        <v>4.0543507220120425</v>
      </c>
      <c r="J220" s="12">
        <f t="shared" si="58"/>
        <v>3.9212533498247781</v>
      </c>
      <c r="K220" s="12">
        <f t="shared" si="59"/>
        <v>2.0066988422079803</v>
      </c>
      <c r="L220" s="15">
        <f t="shared" si="60"/>
        <v>0.25252525252525254</v>
      </c>
      <c r="M220" s="15">
        <f t="shared" si="61"/>
        <v>0.2610966057441253</v>
      </c>
      <c r="N220" s="15">
        <f t="shared" si="62"/>
        <v>0.51020408163265307</v>
      </c>
      <c r="O220" s="16">
        <f t="shared" si="63"/>
        <v>0.24664861739039007</v>
      </c>
      <c r="P220" s="16">
        <f t="shared" si="64"/>
        <v>0.2550205025759647</v>
      </c>
      <c r="Q220" s="16">
        <f t="shared" si="65"/>
        <v>0.49833088003364534</v>
      </c>
    </row>
    <row r="221" spans="1:23" x14ac:dyDescent="0.25">
      <c r="A221" s="92"/>
      <c r="B221" s="3" t="s">
        <v>685</v>
      </c>
      <c r="C221" s="3" t="s">
        <v>325</v>
      </c>
      <c r="D221" s="3" t="s">
        <v>124</v>
      </c>
      <c r="E221" s="3" t="s">
        <v>580</v>
      </c>
      <c r="F221" s="3" t="s">
        <v>72</v>
      </c>
      <c r="G221" s="10">
        <f t="shared" si="55"/>
        <v>1.0255696388960303</v>
      </c>
      <c r="H221" s="11">
        <f t="shared" si="56"/>
        <v>2.5569638896030256E-2</v>
      </c>
      <c r="I221" s="12">
        <f t="shared" si="57"/>
        <v>1.9280709211245368</v>
      </c>
      <c r="J221" s="12">
        <f t="shared" si="58"/>
        <v>3.9279317169717958</v>
      </c>
      <c r="K221" s="12">
        <f t="shared" si="59"/>
        <v>4.4099494472529299</v>
      </c>
      <c r="L221" s="15">
        <f t="shared" si="60"/>
        <v>0.53191489361702127</v>
      </c>
      <c r="M221" s="15">
        <f t="shared" si="61"/>
        <v>0.2610966057441253</v>
      </c>
      <c r="N221" s="15">
        <f t="shared" si="62"/>
        <v>0.23255813953488372</v>
      </c>
      <c r="O221" s="16">
        <f t="shared" si="63"/>
        <v>0.51865312061070634</v>
      </c>
      <c r="P221" s="16">
        <f t="shared" si="64"/>
        <v>0.25458691037810127</v>
      </c>
      <c r="Q221" s="16">
        <f t="shared" si="65"/>
        <v>0.22675996901119252</v>
      </c>
    </row>
    <row r="222" spans="1:23" x14ac:dyDescent="0.25">
      <c r="A222" s="92"/>
      <c r="B222" s="3" t="s">
        <v>688</v>
      </c>
      <c r="C222" s="3" t="s">
        <v>164</v>
      </c>
      <c r="D222" s="3" t="s">
        <v>195</v>
      </c>
      <c r="E222" s="3" t="s">
        <v>802</v>
      </c>
      <c r="F222" s="3" t="s">
        <v>72</v>
      </c>
      <c r="G222" s="10">
        <f t="shared" si="55"/>
        <v>1.0312279593484062</v>
      </c>
      <c r="H222" s="11">
        <f t="shared" si="56"/>
        <v>3.1227959348406165E-2</v>
      </c>
      <c r="I222" s="12">
        <f t="shared" si="57"/>
        <v>1.7943366492662267</v>
      </c>
      <c r="J222" s="12">
        <f t="shared" si="58"/>
        <v>3.6608592556868418</v>
      </c>
      <c r="K222" s="12">
        <f t="shared" si="59"/>
        <v>5.8986239274728831</v>
      </c>
      <c r="L222" s="15">
        <f t="shared" si="60"/>
        <v>0.57471264367816088</v>
      </c>
      <c r="M222" s="15">
        <f t="shared" si="61"/>
        <v>0.28169014084507044</v>
      </c>
      <c r="N222" s="15">
        <f t="shared" si="62"/>
        <v>0.17482517482517484</v>
      </c>
      <c r="O222" s="16">
        <f t="shared" si="63"/>
        <v>0.55730902024931528</v>
      </c>
      <c r="P222" s="16">
        <f t="shared" si="64"/>
        <v>0.27315991415036861</v>
      </c>
      <c r="Q222" s="16">
        <f t="shared" si="65"/>
        <v>0.16953106560031617</v>
      </c>
    </row>
    <row r="223" spans="1:23" x14ac:dyDescent="0.25">
      <c r="A223" s="92"/>
      <c r="B223" s="3" t="s">
        <v>690</v>
      </c>
      <c r="C223" s="3" t="s">
        <v>610</v>
      </c>
      <c r="D223" s="3" t="s">
        <v>451</v>
      </c>
      <c r="E223" s="3" t="s">
        <v>78</v>
      </c>
      <c r="F223" s="3" t="s">
        <v>76</v>
      </c>
      <c r="G223" s="10">
        <f t="shared" si="55"/>
        <v>1.0271858478960885</v>
      </c>
      <c r="H223" s="11">
        <f t="shared" si="56"/>
        <v>2.7185847896088466E-2</v>
      </c>
      <c r="I223" s="12">
        <f t="shared" si="57"/>
        <v>2.0235561203552943</v>
      </c>
      <c r="J223" s="12">
        <f t="shared" si="58"/>
        <v>3.471888165888779</v>
      </c>
      <c r="K223" s="12">
        <f t="shared" si="59"/>
        <v>4.5915207400955156</v>
      </c>
      <c r="L223" s="15">
        <f t="shared" si="60"/>
        <v>0.50761421319796951</v>
      </c>
      <c r="M223" s="15">
        <f t="shared" si="61"/>
        <v>0.29585798816568049</v>
      </c>
      <c r="N223" s="15">
        <f t="shared" si="62"/>
        <v>0.2237136465324385</v>
      </c>
      <c r="O223" s="16">
        <f t="shared" si="63"/>
        <v>0.49417952382977193</v>
      </c>
      <c r="P223" s="16">
        <f t="shared" si="64"/>
        <v>0.28802771063451205</v>
      </c>
      <c r="Q223" s="16">
        <f t="shared" si="65"/>
        <v>0.21779276553571603</v>
      </c>
    </row>
    <row r="224" spans="1:23" x14ac:dyDescent="0.25">
      <c r="A224" s="92"/>
      <c r="B224" s="3" t="s">
        <v>691</v>
      </c>
      <c r="C224" s="3" t="s">
        <v>264</v>
      </c>
      <c r="D224" s="3" t="s">
        <v>666</v>
      </c>
      <c r="E224" s="3" t="s">
        <v>396</v>
      </c>
      <c r="F224" s="3" t="s">
        <v>72</v>
      </c>
      <c r="G224" s="10">
        <f t="shared" si="55"/>
        <v>1.0274782051182649</v>
      </c>
      <c r="H224" s="11">
        <f t="shared" si="56"/>
        <v>2.7478205118264931E-2</v>
      </c>
      <c r="I224" s="12">
        <f t="shared" si="57"/>
        <v>2.3940242179255575</v>
      </c>
      <c r="J224" s="12">
        <f t="shared" si="58"/>
        <v>3.3495789486855436</v>
      </c>
      <c r="K224" s="12">
        <f t="shared" si="59"/>
        <v>3.5242502435556489</v>
      </c>
      <c r="L224" s="15">
        <f t="shared" si="60"/>
        <v>0.42918454935622319</v>
      </c>
      <c r="M224" s="15">
        <f t="shared" si="61"/>
        <v>0.30674846625766872</v>
      </c>
      <c r="N224" s="15">
        <f t="shared" si="62"/>
        <v>0.29154518950437314</v>
      </c>
      <c r="O224" s="16">
        <f t="shared" si="63"/>
        <v>0.41770671846691199</v>
      </c>
      <c r="P224" s="16">
        <f t="shared" si="64"/>
        <v>0.29854498589813039</v>
      </c>
      <c r="Q224" s="16">
        <f t="shared" si="65"/>
        <v>0.28374829563495774</v>
      </c>
    </row>
    <row r="225" spans="1:17" x14ac:dyDescent="0.25">
      <c r="A225" s="92"/>
      <c r="B225" s="3" t="s">
        <v>694</v>
      </c>
      <c r="C225" s="3" t="s">
        <v>650</v>
      </c>
      <c r="D225" s="3" t="s">
        <v>542</v>
      </c>
      <c r="E225" s="3" t="s">
        <v>266</v>
      </c>
      <c r="F225" s="3" t="s">
        <v>72</v>
      </c>
      <c r="G225" s="10">
        <f t="shared" si="55"/>
        <v>1.0272676921807329</v>
      </c>
      <c r="H225" s="11">
        <f t="shared" si="56"/>
        <v>2.7267692180732883E-2</v>
      </c>
      <c r="I225" s="12">
        <f t="shared" si="57"/>
        <v>2.6708959996699058</v>
      </c>
      <c r="J225" s="12">
        <f t="shared" si="58"/>
        <v>3.2975292919001524</v>
      </c>
      <c r="K225" s="12">
        <f t="shared" si="59"/>
        <v>3.1023484303858133</v>
      </c>
      <c r="L225" s="15">
        <f t="shared" si="60"/>
        <v>0.38461538461538458</v>
      </c>
      <c r="M225" s="15">
        <f t="shared" si="61"/>
        <v>0.3115264797507788</v>
      </c>
      <c r="N225" s="15">
        <f t="shared" si="62"/>
        <v>0.33112582781456956</v>
      </c>
      <c r="O225" s="16">
        <f t="shared" si="63"/>
        <v>0.37440619182610979</v>
      </c>
      <c r="P225" s="16">
        <f t="shared" si="64"/>
        <v>0.30325735163485534</v>
      </c>
      <c r="Q225" s="16">
        <f t="shared" si="65"/>
        <v>0.32233645653903492</v>
      </c>
    </row>
    <row r="226" spans="1:17" x14ac:dyDescent="0.25">
      <c r="A226" s="92"/>
      <c r="B226" s="3" t="s">
        <v>707</v>
      </c>
      <c r="C226" s="3" t="s">
        <v>406</v>
      </c>
      <c r="D226" s="3" t="s">
        <v>646</v>
      </c>
      <c r="E226" s="3" t="s">
        <v>464</v>
      </c>
      <c r="F226" s="3" t="s">
        <v>68</v>
      </c>
      <c r="G226" s="10">
        <f t="shared" si="55"/>
        <v>1.0266387681001343</v>
      </c>
      <c r="H226" s="11">
        <f t="shared" si="56"/>
        <v>2.6638768100134325E-2</v>
      </c>
      <c r="I226" s="12">
        <f t="shared" si="57"/>
        <v>3.6137684637124727</v>
      </c>
      <c r="J226" s="12">
        <f t="shared" si="58"/>
        <v>3.3776415470494419</v>
      </c>
      <c r="K226" s="12">
        <f t="shared" si="59"/>
        <v>2.3407363912683059</v>
      </c>
      <c r="L226" s="15">
        <f t="shared" si="60"/>
        <v>0.28409090909090912</v>
      </c>
      <c r="M226" s="15">
        <f t="shared" si="61"/>
        <v>0.303951367781155</v>
      </c>
      <c r="N226" s="15">
        <f t="shared" si="62"/>
        <v>0.43859649122807021</v>
      </c>
      <c r="O226" s="16">
        <f t="shared" si="63"/>
        <v>0.27671944399356635</v>
      </c>
      <c r="P226" s="16">
        <f t="shared" si="64"/>
        <v>0.29606457229706795</v>
      </c>
      <c r="Q226" s="16">
        <f t="shared" si="65"/>
        <v>0.4272159837093657</v>
      </c>
    </row>
    <row r="227" spans="1:17" x14ac:dyDescent="0.25">
      <c r="A227" s="92"/>
      <c r="B227" s="3" t="s">
        <v>708</v>
      </c>
      <c r="C227" s="3" t="s">
        <v>803</v>
      </c>
      <c r="D227" s="3" t="s">
        <v>290</v>
      </c>
      <c r="E227" s="3" t="s">
        <v>100</v>
      </c>
      <c r="F227" s="3" t="s">
        <v>68</v>
      </c>
      <c r="G227" s="10">
        <f t="shared" si="55"/>
        <v>1.0332479775965167</v>
      </c>
      <c r="H227" s="11">
        <f t="shared" si="56"/>
        <v>3.3247977596516654E-2</v>
      </c>
      <c r="I227" s="12">
        <f t="shared" si="57"/>
        <v>9.7125309894072576</v>
      </c>
      <c r="J227" s="12">
        <f t="shared" si="58"/>
        <v>5.3935544430538167</v>
      </c>
      <c r="K227" s="12">
        <f t="shared" si="59"/>
        <v>1.4052172495312627</v>
      </c>
      <c r="L227" s="15">
        <f t="shared" si="60"/>
        <v>0.10638297872340426</v>
      </c>
      <c r="M227" s="15">
        <f t="shared" si="61"/>
        <v>0.19157088122605365</v>
      </c>
      <c r="N227" s="15">
        <f t="shared" si="62"/>
        <v>0.73529411764705876</v>
      </c>
      <c r="O227" s="16">
        <f t="shared" si="63"/>
        <v>0.10295977444917565</v>
      </c>
      <c r="P227" s="16">
        <f t="shared" si="64"/>
        <v>0.18540649038740445</v>
      </c>
      <c r="Q227" s="16">
        <f t="shared" si="65"/>
        <v>0.71163373516341999</v>
      </c>
    </row>
    <row r="228" spans="1:17" x14ac:dyDescent="0.25">
      <c r="A228" s="92"/>
      <c r="B228" s="3" t="s">
        <v>696</v>
      </c>
      <c r="C228" s="3" t="s">
        <v>291</v>
      </c>
      <c r="D228" s="3" t="s">
        <v>629</v>
      </c>
      <c r="E228" s="3" t="s">
        <v>210</v>
      </c>
      <c r="F228" s="3" t="s">
        <v>68</v>
      </c>
      <c r="G228" s="10">
        <f t="shared" si="55"/>
        <v>1.0294025835992384</v>
      </c>
      <c r="H228" s="11">
        <f t="shared" si="56"/>
        <v>2.9402583599238419E-2</v>
      </c>
      <c r="I228" s="12">
        <f t="shared" si="57"/>
        <v>7.6587552219783346</v>
      </c>
      <c r="J228" s="12">
        <f t="shared" si="58"/>
        <v>5.0131905821282912</v>
      </c>
      <c r="K228" s="12">
        <f t="shared" si="59"/>
        <v>1.4926337462188957</v>
      </c>
      <c r="L228" s="15">
        <f t="shared" si="60"/>
        <v>0.13440860215053763</v>
      </c>
      <c r="M228" s="15">
        <f t="shared" si="61"/>
        <v>0.20533880903490759</v>
      </c>
      <c r="N228" s="15">
        <f t="shared" si="62"/>
        <v>0.68965517241379315</v>
      </c>
      <c r="O228" s="16">
        <f t="shared" si="63"/>
        <v>0.13056952089685533</v>
      </c>
      <c r="P228" s="16">
        <f t="shared" si="64"/>
        <v>0.19947376498410754</v>
      </c>
      <c r="Q228" s="16">
        <f t="shared" si="65"/>
        <v>0.66995671411903701</v>
      </c>
    </row>
    <row r="229" spans="1:17" x14ac:dyDescent="0.25">
      <c r="A229" s="92"/>
      <c r="B229" s="3" t="s">
        <v>697</v>
      </c>
      <c r="C229" s="3" t="s">
        <v>191</v>
      </c>
      <c r="D229" s="3" t="s">
        <v>258</v>
      </c>
      <c r="E229" s="3" t="s">
        <v>348</v>
      </c>
      <c r="F229" s="3" t="s">
        <v>76</v>
      </c>
      <c r="G229" s="10">
        <f t="shared" si="55"/>
        <v>1.0273295123504464</v>
      </c>
      <c r="H229" s="11">
        <f t="shared" si="56"/>
        <v>2.732951235044645E-2</v>
      </c>
      <c r="I229" s="12">
        <f t="shared" si="57"/>
        <v>3.7497527200791296</v>
      </c>
      <c r="J229" s="12">
        <f t="shared" si="58"/>
        <v>3.4621004566210045</v>
      </c>
      <c r="K229" s="12">
        <f t="shared" si="59"/>
        <v>2.2498516320474775</v>
      </c>
      <c r="L229" s="15">
        <f t="shared" si="60"/>
        <v>0.27397260273972601</v>
      </c>
      <c r="M229" s="15">
        <f t="shared" si="61"/>
        <v>0.29673590504451036</v>
      </c>
      <c r="N229" s="15">
        <f t="shared" si="62"/>
        <v>0.45662100456621008</v>
      </c>
      <c r="O229" s="16">
        <f t="shared" si="63"/>
        <v>0.26668425217620678</v>
      </c>
      <c r="P229" s="16">
        <f t="shared" si="64"/>
        <v>0.28884199419678186</v>
      </c>
      <c r="Q229" s="16">
        <f t="shared" si="65"/>
        <v>0.44447375362701141</v>
      </c>
    </row>
    <row r="230" spans="1:17" x14ac:dyDescent="0.25">
      <c r="A230" s="92"/>
      <c r="B230" s="3" t="s">
        <v>699</v>
      </c>
      <c r="C230" s="3" t="s">
        <v>504</v>
      </c>
      <c r="D230" s="3" t="s">
        <v>86</v>
      </c>
      <c r="E230" s="3" t="s">
        <v>596</v>
      </c>
      <c r="F230" s="3" t="s">
        <v>68</v>
      </c>
      <c r="G230" s="10">
        <f t="shared" si="55"/>
        <v>1.026184550482738</v>
      </c>
      <c r="H230" s="11">
        <f t="shared" si="56"/>
        <v>2.6184550482738045E-2</v>
      </c>
      <c r="I230" s="12">
        <f t="shared" si="57"/>
        <v>1.9189651094027202</v>
      </c>
      <c r="J230" s="12">
        <f t="shared" si="58"/>
        <v>3.6532169997185475</v>
      </c>
      <c r="K230" s="12">
        <f t="shared" si="59"/>
        <v>4.8743766147930057</v>
      </c>
      <c r="L230" s="15">
        <f t="shared" si="60"/>
        <v>0.53475935828876997</v>
      </c>
      <c r="M230" s="15">
        <f t="shared" si="61"/>
        <v>0.2808988764044944</v>
      </c>
      <c r="N230" s="15">
        <f t="shared" si="62"/>
        <v>0.21052631578947367</v>
      </c>
      <c r="O230" s="16">
        <f t="shared" si="63"/>
        <v>0.52111421677242009</v>
      </c>
      <c r="P230" s="16">
        <f t="shared" si="64"/>
        <v>0.27373134420349032</v>
      </c>
      <c r="Q230" s="16">
        <f t="shared" si="65"/>
        <v>0.20515443902408961</v>
      </c>
    </row>
    <row r="231" spans="1:17" x14ac:dyDescent="0.25">
      <c r="A231" s="92"/>
      <c r="B231" s="3" t="s">
        <v>714</v>
      </c>
      <c r="C231" s="3" t="s">
        <v>197</v>
      </c>
      <c r="D231" s="3" t="s">
        <v>305</v>
      </c>
      <c r="E231" s="3" t="s">
        <v>804</v>
      </c>
      <c r="F231" s="3" t="s">
        <v>72</v>
      </c>
      <c r="G231" s="10">
        <f t="shared" si="55"/>
        <v>1.0311653226484374</v>
      </c>
      <c r="H231" s="11">
        <f t="shared" si="56"/>
        <v>3.116532264843741E-2</v>
      </c>
      <c r="I231" s="12">
        <f t="shared" si="57"/>
        <v>1.7117344355964059</v>
      </c>
      <c r="J231" s="12">
        <f t="shared" si="58"/>
        <v>3.9906097986494529</v>
      </c>
      <c r="K231" s="12">
        <f t="shared" si="59"/>
        <v>6.0529404439463281</v>
      </c>
      <c r="L231" s="15">
        <f t="shared" si="60"/>
        <v>0.60240963855421692</v>
      </c>
      <c r="M231" s="15">
        <f t="shared" si="61"/>
        <v>0.25839793281653745</v>
      </c>
      <c r="N231" s="15">
        <f t="shared" si="62"/>
        <v>0.17035775127768313</v>
      </c>
      <c r="O231" s="16">
        <f t="shared" si="63"/>
        <v>0.58420277071284021</v>
      </c>
      <c r="P231" s="16">
        <f t="shared" si="64"/>
        <v>0.2505882685744999</v>
      </c>
      <c r="Q231" s="16">
        <f t="shared" si="65"/>
        <v>0.16520896071266006</v>
      </c>
    </row>
    <row r="232" spans="1:17" x14ac:dyDescent="0.25">
      <c r="A232" s="92"/>
      <c r="B232" s="3" t="s">
        <v>702</v>
      </c>
      <c r="C232" s="3" t="s">
        <v>179</v>
      </c>
      <c r="D232" s="3" t="s">
        <v>391</v>
      </c>
      <c r="E232" s="3" t="s">
        <v>454</v>
      </c>
      <c r="F232" s="3" t="s">
        <v>68</v>
      </c>
      <c r="G232" s="10">
        <f t="shared" si="55"/>
        <v>1.0271835485055101</v>
      </c>
      <c r="H232" s="11">
        <f t="shared" si="56"/>
        <v>2.718354850551008E-2</v>
      </c>
      <c r="I232" s="12">
        <f t="shared" si="57"/>
        <v>2.5165996938384998</v>
      </c>
      <c r="J232" s="12">
        <f t="shared" si="58"/>
        <v>3.4410648874934591</v>
      </c>
      <c r="K232" s="12">
        <f t="shared" si="59"/>
        <v>3.2048126713371916</v>
      </c>
      <c r="L232" s="15">
        <f t="shared" si="60"/>
        <v>0.4081632653061224</v>
      </c>
      <c r="M232" s="15">
        <f t="shared" si="61"/>
        <v>0.29850746268656714</v>
      </c>
      <c r="N232" s="15">
        <f t="shared" si="62"/>
        <v>0.32051282051282048</v>
      </c>
      <c r="O232" s="16">
        <f t="shared" si="63"/>
        <v>0.39736156785218696</v>
      </c>
      <c r="P232" s="16">
        <f t="shared" si="64"/>
        <v>0.29060771380234568</v>
      </c>
      <c r="Q232" s="16">
        <f t="shared" si="65"/>
        <v>0.31203071834546731</v>
      </c>
    </row>
    <row r="233" spans="1:17" x14ac:dyDescent="0.25">
      <c r="A233" s="92"/>
      <c r="B233" s="3" t="s">
        <v>715</v>
      </c>
      <c r="C233" s="3" t="s">
        <v>274</v>
      </c>
      <c r="D233" s="3" t="s">
        <v>154</v>
      </c>
      <c r="E233" s="3" t="s">
        <v>135</v>
      </c>
      <c r="F233" s="3" t="s">
        <v>76</v>
      </c>
      <c r="G233" s="10">
        <f t="shared" si="55"/>
        <v>1.0283625476327216</v>
      </c>
      <c r="H233" s="11">
        <f t="shared" si="56"/>
        <v>2.8362547632721613E-2</v>
      </c>
      <c r="I233" s="12">
        <f t="shared" si="57"/>
        <v>1.953888840502171</v>
      </c>
      <c r="J233" s="12">
        <f t="shared" si="58"/>
        <v>3.6815379205251433</v>
      </c>
      <c r="K233" s="12">
        <f t="shared" si="59"/>
        <v>4.6173478388709199</v>
      </c>
      <c r="L233" s="15">
        <f t="shared" si="60"/>
        <v>0.52631578947368418</v>
      </c>
      <c r="M233" s="15">
        <f t="shared" si="61"/>
        <v>0.27932960893854747</v>
      </c>
      <c r="N233" s="15">
        <f t="shared" si="62"/>
        <v>0.22271714922048996</v>
      </c>
      <c r="O233" s="16">
        <f t="shared" si="63"/>
        <v>0.51179984207442886</v>
      </c>
      <c r="P233" s="16">
        <f t="shared" si="64"/>
        <v>0.27162561450877509</v>
      </c>
      <c r="Q233" s="16">
        <f t="shared" si="65"/>
        <v>0.21657454341679616</v>
      </c>
    </row>
    <row r="234" spans="1:17" x14ac:dyDescent="0.25">
      <c r="A234" s="92"/>
      <c r="B234" s="3" t="s">
        <v>704</v>
      </c>
      <c r="C234" s="3" t="s">
        <v>125</v>
      </c>
      <c r="D234" s="3" t="s">
        <v>366</v>
      </c>
      <c r="E234" s="3" t="s">
        <v>326</v>
      </c>
      <c r="F234" s="3" t="s">
        <v>72</v>
      </c>
      <c r="G234" s="10">
        <f t="shared" si="55"/>
        <v>1.0296499717554499</v>
      </c>
      <c r="H234" s="11">
        <f t="shared" si="56"/>
        <v>2.9649971755449922E-2</v>
      </c>
      <c r="I234" s="12">
        <f t="shared" si="57"/>
        <v>2.100485942381118</v>
      </c>
      <c r="J234" s="12">
        <f t="shared" si="58"/>
        <v>3.5419959028387478</v>
      </c>
      <c r="K234" s="12">
        <f t="shared" si="59"/>
        <v>4.1391928864569083</v>
      </c>
      <c r="L234" s="15">
        <f t="shared" si="60"/>
        <v>0.49019607843137253</v>
      </c>
      <c r="M234" s="15">
        <f t="shared" si="61"/>
        <v>0.29069767441860467</v>
      </c>
      <c r="N234" s="15">
        <f t="shared" si="62"/>
        <v>0.24875621890547267</v>
      </c>
      <c r="O234" s="16">
        <f t="shared" si="63"/>
        <v>0.47608031066677675</v>
      </c>
      <c r="P234" s="16">
        <f t="shared" si="64"/>
        <v>0.28232669586053044</v>
      </c>
      <c r="Q234" s="16">
        <f t="shared" si="65"/>
        <v>0.24159299347269272</v>
      </c>
    </row>
    <row r="235" spans="1:17" x14ac:dyDescent="0.25">
      <c r="A235" s="91" t="s">
        <v>702</v>
      </c>
      <c r="B235" s="3" t="s">
        <v>685</v>
      </c>
      <c r="C235" s="3" t="s">
        <v>204</v>
      </c>
      <c r="D235" s="3" t="s">
        <v>455</v>
      </c>
      <c r="E235" s="3" t="s">
        <v>612</v>
      </c>
      <c r="F235" s="3" t="s">
        <v>72</v>
      </c>
      <c r="G235" s="10">
        <f t="shared" si="55"/>
        <v>1.0291535799646931</v>
      </c>
      <c r="H235" s="11">
        <f t="shared" si="56"/>
        <v>2.9153579964693144E-2</v>
      </c>
      <c r="I235" s="12">
        <f t="shared" si="57"/>
        <v>1.6981034069417436</v>
      </c>
      <c r="J235" s="12">
        <f t="shared" si="58"/>
        <v>4.4665265370467679</v>
      </c>
      <c r="K235" s="12">
        <f t="shared" si="59"/>
        <v>5.3413070800167581</v>
      </c>
      <c r="L235" s="15">
        <f t="shared" si="60"/>
        <v>0.60606060606060608</v>
      </c>
      <c r="M235" s="15">
        <f t="shared" si="61"/>
        <v>0.2304147465437788</v>
      </c>
      <c r="N235" s="15">
        <f t="shared" si="62"/>
        <v>0.19267822736030826</v>
      </c>
      <c r="O235" s="16">
        <f t="shared" si="63"/>
        <v>0.58889228766167057</v>
      </c>
      <c r="P235" s="16">
        <f t="shared" si="64"/>
        <v>0.22388762088519731</v>
      </c>
      <c r="Q235" s="16">
        <f t="shared" si="65"/>
        <v>0.1872200914531322</v>
      </c>
    </row>
    <row r="236" spans="1:17" x14ac:dyDescent="0.25">
      <c r="A236" s="92"/>
      <c r="B236" s="3" t="s">
        <v>688</v>
      </c>
      <c r="C236" s="3" t="s">
        <v>407</v>
      </c>
      <c r="D236" s="3" t="s">
        <v>191</v>
      </c>
      <c r="E236" s="3" t="s">
        <v>195</v>
      </c>
      <c r="F236" s="3" t="s">
        <v>68</v>
      </c>
      <c r="G236" s="10">
        <f t="shared" si="55"/>
        <v>1.0273608567923436</v>
      </c>
      <c r="H236" s="11">
        <f t="shared" si="56"/>
        <v>2.7360856792343569E-2</v>
      </c>
      <c r="I236" s="12">
        <f t="shared" si="57"/>
        <v>2.1780050163997684</v>
      </c>
      <c r="J236" s="12">
        <f t="shared" si="58"/>
        <v>3.7498671272920538</v>
      </c>
      <c r="K236" s="12">
        <f t="shared" si="59"/>
        <v>3.6471310416128193</v>
      </c>
      <c r="L236" s="15">
        <f t="shared" si="60"/>
        <v>0.47169811320754712</v>
      </c>
      <c r="M236" s="15">
        <f t="shared" si="61"/>
        <v>0.27397260273972601</v>
      </c>
      <c r="N236" s="15">
        <f t="shared" si="62"/>
        <v>0.28169014084507044</v>
      </c>
      <c r="O236" s="16">
        <f t="shared" si="63"/>
        <v>0.45913576528533212</v>
      </c>
      <c r="P236" s="16">
        <f t="shared" si="64"/>
        <v>0.26667611572737099</v>
      </c>
      <c r="Q236" s="16">
        <f t="shared" si="65"/>
        <v>0.27418811898729695</v>
      </c>
    </row>
    <row r="237" spans="1:17" x14ac:dyDescent="0.25">
      <c r="A237" s="92"/>
      <c r="B237" s="3" t="s">
        <v>691</v>
      </c>
      <c r="C237" s="3" t="s">
        <v>115</v>
      </c>
      <c r="D237" s="3" t="s">
        <v>128</v>
      </c>
      <c r="E237" s="3" t="s">
        <v>394</v>
      </c>
      <c r="F237" s="3" t="s">
        <v>68</v>
      </c>
      <c r="G237" s="10">
        <f t="shared" si="55"/>
        <v>1.0303935713771777</v>
      </c>
      <c r="H237" s="11">
        <f t="shared" si="56"/>
        <v>3.0393571377177686E-2</v>
      </c>
      <c r="I237" s="12">
        <f t="shared" si="57"/>
        <v>1.8856202356202352</v>
      </c>
      <c r="J237" s="12">
        <f t="shared" si="58"/>
        <v>3.8124562140955578</v>
      </c>
      <c r="K237" s="12">
        <f t="shared" si="59"/>
        <v>4.8222419140451915</v>
      </c>
      <c r="L237" s="15">
        <f t="shared" si="60"/>
        <v>0.54644808743169393</v>
      </c>
      <c r="M237" s="15">
        <f t="shared" si="61"/>
        <v>0.27027027027027023</v>
      </c>
      <c r="N237" s="15">
        <f t="shared" si="62"/>
        <v>0.21367521367521369</v>
      </c>
      <c r="O237" s="16">
        <f t="shared" si="63"/>
        <v>0.53032948051232121</v>
      </c>
      <c r="P237" s="16">
        <f t="shared" si="64"/>
        <v>0.26229809441555341</v>
      </c>
      <c r="Q237" s="16">
        <f t="shared" si="65"/>
        <v>0.20737242507212558</v>
      </c>
    </row>
    <row r="238" spans="1:17" x14ac:dyDescent="0.25">
      <c r="A238" s="92"/>
      <c r="B238" s="3" t="s">
        <v>693</v>
      </c>
      <c r="C238" s="3" t="s">
        <v>278</v>
      </c>
      <c r="D238" s="3" t="s">
        <v>456</v>
      </c>
      <c r="E238" s="3" t="s">
        <v>325</v>
      </c>
      <c r="F238" s="3" t="s">
        <v>68</v>
      </c>
      <c r="G238" s="10">
        <f t="shared" si="55"/>
        <v>1.0283028398888767</v>
      </c>
      <c r="H238" s="11">
        <f t="shared" si="56"/>
        <v>2.8302839888876719E-2</v>
      </c>
      <c r="I238" s="12">
        <f t="shared" si="57"/>
        <v>4.2057586151455055</v>
      </c>
      <c r="J238" s="12">
        <f t="shared" si="58"/>
        <v>4.0823622743588404</v>
      </c>
      <c r="K238" s="12">
        <f t="shared" si="59"/>
        <v>1.933209338991088</v>
      </c>
      <c r="L238" s="15">
        <f t="shared" si="60"/>
        <v>0.24449877750611249</v>
      </c>
      <c r="M238" s="15">
        <f t="shared" si="61"/>
        <v>0.25188916876574308</v>
      </c>
      <c r="N238" s="15">
        <f t="shared" si="62"/>
        <v>0.53191489361702127</v>
      </c>
      <c r="O238" s="16">
        <f t="shared" si="63"/>
        <v>0.23776923297472774</v>
      </c>
      <c r="P238" s="16">
        <f t="shared" si="64"/>
        <v>0.24495621230897643</v>
      </c>
      <c r="Q238" s="16">
        <f t="shared" si="65"/>
        <v>0.51727455471629602</v>
      </c>
    </row>
    <row r="239" spans="1:17" x14ac:dyDescent="0.25">
      <c r="A239" s="92"/>
      <c r="B239" s="3" t="s">
        <v>694</v>
      </c>
      <c r="C239" s="3" t="s">
        <v>176</v>
      </c>
      <c r="D239" s="3" t="s">
        <v>172</v>
      </c>
      <c r="E239" s="3" t="s">
        <v>188</v>
      </c>
      <c r="F239" s="3" t="s">
        <v>76</v>
      </c>
      <c r="G239" s="10">
        <f t="shared" si="55"/>
        <v>1.026932490241349</v>
      </c>
      <c r="H239" s="11">
        <f t="shared" si="56"/>
        <v>2.6932490241349027E-2</v>
      </c>
      <c r="I239" s="12">
        <f t="shared" si="57"/>
        <v>2.0538649804826981</v>
      </c>
      <c r="J239" s="12">
        <f t="shared" si="58"/>
        <v>3.768842239185751</v>
      </c>
      <c r="K239" s="12">
        <f t="shared" si="59"/>
        <v>4.0358446866485016</v>
      </c>
      <c r="L239" s="15">
        <f t="shared" si="60"/>
        <v>0.5</v>
      </c>
      <c r="M239" s="15">
        <f t="shared" si="61"/>
        <v>0.27247956403269757</v>
      </c>
      <c r="N239" s="15">
        <f t="shared" si="62"/>
        <v>0.2544529262086514</v>
      </c>
      <c r="O239" s="16">
        <f t="shared" si="63"/>
        <v>0.4868869227055912</v>
      </c>
      <c r="P239" s="16">
        <f t="shared" si="64"/>
        <v>0.26533347286408238</v>
      </c>
      <c r="Q239" s="16">
        <f t="shared" si="65"/>
        <v>0.24777960443032632</v>
      </c>
    </row>
    <row r="240" spans="1:17" x14ac:dyDescent="0.25">
      <c r="A240" s="92"/>
      <c r="B240" s="3" t="s">
        <v>695</v>
      </c>
      <c r="C240" s="3" t="s">
        <v>387</v>
      </c>
      <c r="D240" s="3" t="s">
        <v>366</v>
      </c>
      <c r="E240" s="3" t="s">
        <v>442</v>
      </c>
      <c r="F240" s="3" t="s">
        <v>68</v>
      </c>
      <c r="G240" s="10">
        <f t="shared" si="55"/>
        <v>1.0271788421148327</v>
      </c>
      <c r="H240" s="11">
        <f t="shared" si="56"/>
        <v>2.717884211483268E-2</v>
      </c>
      <c r="I240" s="12">
        <f t="shared" si="57"/>
        <v>3.1945261989771296</v>
      </c>
      <c r="J240" s="12">
        <f t="shared" si="58"/>
        <v>3.5334952168750244</v>
      </c>
      <c r="K240" s="12">
        <f t="shared" si="59"/>
        <v>2.4755010094967469</v>
      </c>
      <c r="L240" s="15">
        <f t="shared" si="60"/>
        <v>0.32154340836012862</v>
      </c>
      <c r="M240" s="15">
        <f t="shared" si="61"/>
        <v>0.29069767441860467</v>
      </c>
      <c r="N240" s="15">
        <f t="shared" si="62"/>
        <v>0.41493775933609955</v>
      </c>
      <c r="O240" s="16">
        <f t="shared" si="63"/>
        <v>0.31303546683079159</v>
      </c>
      <c r="P240" s="16">
        <f t="shared" si="64"/>
        <v>0.28300590169876799</v>
      </c>
      <c r="Q240" s="16">
        <f t="shared" si="65"/>
        <v>0.40395863147044059</v>
      </c>
    </row>
    <row r="241" spans="1:17" x14ac:dyDescent="0.25">
      <c r="A241" s="92"/>
      <c r="B241" s="3" t="s">
        <v>707</v>
      </c>
      <c r="C241" s="3" t="s">
        <v>450</v>
      </c>
      <c r="D241" s="3" t="s">
        <v>467</v>
      </c>
      <c r="E241" s="3" t="s">
        <v>395</v>
      </c>
      <c r="F241" s="3" t="s">
        <v>68</v>
      </c>
      <c r="G241" s="10">
        <f t="shared" si="55"/>
        <v>1.0272615725239889</v>
      </c>
      <c r="H241" s="11">
        <f t="shared" si="56"/>
        <v>2.7261572523988864E-2</v>
      </c>
      <c r="I241" s="12">
        <f t="shared" si="57"/>
        <v>3.3386001107029637</v>
      </c>
      <c r="J241" s="12">
        <f t="shared" si="58"/>
        <v>3.4310536522301227</v>
      </c>
      <c r="K241" s="12">
        <f t="shared" si="59"/>
        <v>2.4448825426070933</v>
      </c>
      <c r="L241" s="15">
        <f t="shared" si="60"/>
        <v>0.30769230769230771</v>
      </c>
      <c r="M241" s="15">
        <f t="shared" si="61"/>
        <v>0.29940119760479045</v>
      </c>
      <c r="N241" s="15">
        <f t="shared" si="62"/>
        <v>0.42016806722689076</v>
      </c>
      <c r="O241" s="16">
        <f t="shared" si="63"/>
        <v>0.29952673780671613</v>
      </c>
      <c r="P241" s="16">
        <f t="shared" si="64"/>
        <v>0.29145565804545731</v>
      </c>
      <c r="Q241" s="16">
        <f t="shared" si="65"/>
        <v>0.40901760414782667</v>
      </c>
    </row>
    <row r="242" spans="1:17" x14ac:dyDescent="0.25">
      <c r="A242" s="92"/>
      <c r="B242" s="3" t="s">
        <v>708</v>
      </c>
      <c r="C242" s="3" t="s">
        <v>512</v>
      </c>
      <c r="D242" s="3" t="s">
        <v>317</v>
      </c>
      <c r="E242" s="3" t="s">
        <v>246</v>
      </c>
      <c r="F242" s="3" t="s">
        <v>68</v>
      </c>
      <c r="G242" s="10">
        <f t="shared" si="55"/>
        <v>1.0295855370007914</v>
      </c>
      <c r="H242" s="11">
        <f t="shared" si="56"/>
        <v>2.9585537000791362E-2</v>
      </c>
      <c r="I242" s="12">
        <f t="shared" si="57"/>
        <v>7.248282180485571</v>
      </c>
      <c r="J242" s="12">
        <f t="shared" si="58"/>
        <v>4.8596437346437353</v>
      </c>
      <c r="K242" s="12">
        <f t="shared" si="59"/>
        <v>1.5237865947611713</v>
      </c>
      <c r="L242" s="15">
        <f t="shared" si="60"/>
        <v>0.14204545454545456</v>
      </c>
      <c r="M242" s="15">
        <f t="shared" si="61"/>
        <v>0.21186440677966104</v>
      </c>
      <c r="N242" s="15">
        <f t="shared" si="62"/>
        <v>0.67567567567567566</v>
      </c>
      <c r="O242" s="16">
        <f t="shared" si="63"/>
        <v>0.13796372369335774</v>
      </c>
      <c r="P242" s="16">
        <f t="shared" si="64"/>
        <v>0.20577640144094037</v>
      </c>
      <c r="Q242" s="16">
        <f t="shared" si="65"/>
        <v>0.6562598748657017</v>
      </c>
    </row>
    <row r="243" spans="1:17" x14ac:dyDescent="0.25">
      <c r="A243" s="92"/>
      <c r="B243" s="3" t="s">
        <v>697</v>
      </c>
      <c r="C243" s="3" t="s">
        <v>124</v>
      </c>
      <c r="D243" s="3" t="s">
        <v>363</v>
      </c>
      <c r="E243" s="3" t="s">
        <v>407</v>
      </c>
      <c r="F243" s="3" t="s">
        <v>76</v>
      </c>
      <c r="G243" s="10">
        <f t="shared" si="55"/>
        <v>1.0260498509164817</v>
      </c>
      <c r="H243" s="11">
        <f t="shared" si="56"/>
        <v>2.6049850916481709E-2</v>
      </c>
      <c r="I243" s="12">
        <f t="shared" si="57"/>
        <v>3.9297709290101248</v>
      </c>
      <c r="J243" s="12">
        <f t="shared" si="58"/>
        <v>3.4988299916252026</v>
      </c>
      <c r="K243" s="12">
        <f t="shared" si="59"/>
        <v>2.1752256839429411</v>
      </c>
      <c r="L243" s="15">
        <f t="shared" si="60"/>
        <v>0.2610966057441253</v>
      </c>
      <c r="M243" s="15">
        <f t="shared" si="61"/>
        <v>0.29325513196480935</v>
      </c>
      <c r="N243" s="15">
        <f t="shared" si="62"/>
        <v>0.47169811320754712</v>
      </c>
      <c r="O243" s="16">
        <f t="shared" si="63"/>
        <v>0.25446775857031728</v>
      </c>
      <c r="P243" s="16">
        <f t="shared" si="64"/>
        <v>0.2858098285408549</v>
      </c>
      <c r="Q243" s="16">
        <f t="shared" si="65"/>
        <v>0.45972241288882798</v>
      </c>
    </row>
    <row r="244" spans="1:17" x14ac:dyDescent="0.25">
      <c r="A244" s="92"/>
      <c r="B244" s="3" t="s">
        <v>699</v>
      </c>
      <c r="C244" s="3" t="s">
        <v>430</v>
      </c>
      <c r="D244" s="3" t="s">
        <v>95</v>
      </c>
      <c r="E244" s="3" t="s">
        <v>602</v>
      </c>
      <c r="F244" s="3" t="s">
        <v>68</v>
      </c>
      <c r="G244" s="10">
        <f t="shared" si="55"/>
        <v>1.0314960098378623</v>
      </c>
      <c r="H244" s="11">
        <f t="shared" si="56"/>
        <v>3.1496009837862271E-2</v>
      </c>
      <c r="I244" s="12">
        <f t="shared" si="57"/>
        <v>1.7535432167243659</v>
      </c>
      <c r="J244" s="12">
        <f t="shared" si="58"/>
        <v>4.0022045181709052</v>
      </c>
      <c r="K244" s="12">
        <f t="shared" si="59"/>
        <v>5.5597634930260771</v>
      </c>
      <c r="L244" s="15">
        <f t="shared" si="60"/>
        <v>0.58823529411764708</v>
      </c>
      <c r="M244" s="15">
        <f t="shared" si="61"/>
        <v>0.25773195876288663</v>
      </c>
      <c r="N244" s="15">
        <f t="shared" si="62"/>
        <v>0.1855287569573284</v>
      </c>
      <c r="O244" s="16">
        <f t="shared" si="63"/>
        <v>0.57027394047807323</v>
      </c>
      <c r="P244" s="16">
        <f t="shared" si="64"/>
        <v>0.24986229350843414</v>
      </c>
      <c r="Q244" s="16">
        <f t="shared" si="65"/>
        <v>0.17986376601349249</v>
      </c>
    </row>
    <row r="245" spans="1:17" x14ac:dyDescent="0.25">
      <c r="A245" s="92"/>
      <c r="B245" s="3" t="s">
        <v>714</v>
      </c>
      <c r="C245" s="3" t="s">
        <v>228</v>
      </c>
      <c r="D245" s="3" t="s">
        <v>278</v>
      </c>
      <c r="E245" s="3" t="s">
        <v>408</v>
      </c>
      <c r="F245" s="3" t="s">
        <v>72</v>
      </c>
      <c r="G245" s="10">
        <f t="shared" si="55"/>
        <v>1.02991536499772</v>
      </c>
      <c r="H245" s="11">
        <f t="shared" si="56"/>
        <v>2.9915364997719962E-2</v>
      </c>
      <c r="I245" s="12">
        <f t="shared" si="57"/>
        <v>1.8435485033459187</v>
      </c>
      <c r="J245" s="12">
        <f t="shared" si="58"/>
        <v>4.2123538428406748</v>
      </c>
      <c r="K245" s="12">
        <f t="shared" si="59"/>
        <v>4.5419267596399449</v>
      </c>
      <c r="L245" s="15">
        <f t="shared" si="60"/>
        <v>0.55865921787709494</v>
      </c>
      <c r="M245" s="15">
        <f t="shared" si="61"/>
        <v>0.24449877750611249</v>
      </c>
      <c r="N245" s="15">
        <f t="shared" si="62"/>
        <v>0.22675736961451246</v>
      </c>
      <c r="O245" s="16">
        <f t="shared" si="63"/>
        <v>0.54243216177120701</v>
      </c>
      <c r="P245" s="16">
        <f t="shared" si="64"/>
        <v>0.23739696077517372</v>
      </c>
      <c r="Q245" s="16">
        <f t="shared" si="65"/>
        <v>0.22017087745361918</v>
      </c>
    </row>
    <row r="246" spans="1:17" x14ac:dyDescent="0.25">
      <c r="A246" s="92"/>
      <c r="B246" s="3" t="s">
        <v>703</v>
      </c>
      <c r="C246" s="3" t="s">
        <v>363</v>
      </c>
      <c r="D246" s="3" t="s">
        <v>129</v>
      </c>
      <c r="E246" s="3" t="s">
        <v>105</v>
      </c>
      <c r="F246" s="3" t="s">
        <v>72</v>
      </c>
      <c r="G246" s="10">
        <f t="shared" si="55"/>
        <v>1.0302864622164787</v>
      </c>
      <c r="H246" s="11">
        <f t="shared" si="56"/>
        <v>3.0286462216478682E-2</v>
      </c>
      <c r="I246" s="12">
        <f t="shared" si="57"/>
        <v>3.5132768361581923</v>
      </c>
      <c r="J246" s="12">
        <f t="shared" si="58"/>
        <v>3.6472140762463345</v>
      </c>
      <c r="K246" s="12">
        <f t="shared" si="59"/>
        <v>2.2666302168762531</v>
      </c>
      <c r="L246" s="15">
        <f t="shared" si="60"/>
        <v>0.29325513196480935</v>
      </c>
      <c r="M246" s="15">
        <f t="shared" si="61"/>
        <v>0.2824858757062147</v>
      </c>
      <c r="N246" s="15">
        <f t="shared" si="62"/>
        <v>0.45454545454545453</v>
      </c>
      <c r="O246" s="16">
        <f t="shared" si="63"/>
        <v>0.28463455817319289</v>
      </c>
      <c r="P246" s="16">
        <f t="shared" si="64"/>
        <v>0.27418187665835808</v>
      </c>
      <c r="Q246" s="16">
        <f t="shared" si="65"/>
        <v>0.44118356516844898</v>
      </c>
    </row>
    <row r="247" spans="1:17" x14ac:dyDescent="0.25">
      <c r="A247" s="92"/>
      <c r="B247" s="3" t="s">
        <v>715</v>
      </c>
      <c r="C247" s="3" t="s">
        <v>282</v>
      </c>
      <c r="D247" s="3" t="s">
        <v>524</v>
      </c>
      <c r="E247" s="3" t="s">
        <v>268</v>
      </c>
      <c r="F247" s="3" t="s">
        <v>72</v>
      </c>
      <c r="G247" s="10">
        <f t="shared" si="55"/>
        <v>1.0262596578927043</v>
      </c>
      <c r="H247" s="11">
        <f t="shared" si="56"/>
        <v>2.6259657892704347E-2</v>
      </c>
      <c r="I247" s="12">
        <f t="shared" si="57"/>
        <v>2.206458264469314</v>
      </c>
      <c r="J247" s="12">
        <f t="shared" si="58"/>
        <v>3.6021713992033919</v>
      </c>
      <c r="K247" s="12">
        <f t="shared" si="59"/>
        <v>3.71505996157159</v>
      </c>
      <c r="L247" s="15">
        <f t="shared" si="60"/>
        <v>0.46511627906976744</v>
      </c>
      <c r="M247" s="15">
        <f t="shared" si="61"/>
        <v>0.28490028490028491</v>
      </c>
      <c r="N247" s="15">
        <f t="shared" si="62"/>
        <v>0.27624309392265195</v>
      </c>
      <c r="O247" s="16">
        <f t="shared" si="63"/>
        <v>0.45321500800764741</v>
      </c>
      <c r="P247" s="16">
        <f t="shared" si="64"/>
        <v>0.27761033254029682</v>
      </c>
      <c r="Q247" s="16">
        <f t="shared" si="65"/>
        <v>0.26917465945205571</v>
      </c>
    </row>
    <row r="248" spans="1:17" x14ac:dyDescent="0.25">
      <c r="A248" s="92"/>
      <c r="B248" s="3" t="s">
        <v>704</v>
      </c>
      <c r="C248" s="3" t="s">
        <v>285</v>
      </c>
      <c r="D248" s="3" t="s">
        <v>625</v>
      </c>
      <c r="E248" s="3" t="s">
        <v>305</v>
      </c>
      <c r="F248" s="3" t="s">
        <v>68</v>
      </c>
      <c r="G248" s="10">
        <f t="shared" si="55"/>
        <v>1.0270264073043358</v>
      </c>
      <c r="H248" s="11">
        <f t="shared" si="56"/>
        <v>2.7026407304335809E-2</v>
      </c>
      <c r="I248" s="12">
        <f t="shared" si="57"/>
        <v>1.9924312301704115</v>
      </c>
      <c r="J248" s="12">
        <f t="shared" si="58"/>
        <v>4.0567543088521267</v>
      </c>
      <c r="K248" s="12">
        <f t="shared" si="59"/>
        <v>3.9745921962677797</v>
      </c>
      <c r="L248" s="15">
        <f t="shared" si="60"/>
        <v>0.51546391752577325</v>
      </c>
      <c r="M248" s="15">
        <f t="shared" si="61"/>
        <v>0.25316455696202528</v>
      </c>
      <c r="N248" s="15">
        <f t="shared" si="62"/>
        <v>0.25839793281653745</v>
      </c>
      <c r="O248" s="16">
        <f t="shared" si="63"/>
        <v>0.50189938044409721</v>
      </c>
      <c r="P248" s="16">
        <f t="shared" si="64"/>
        <v>0.24650248052191104</v>
      </c>
      <c r="Q248" s="16">
        <f t="shared" si="65"/>
        <v>0.25159813903399186</v>
      </c>
    </row>
    <row r="249" spans="1:17" x14ac:dyDescent="0.25">
      <c r="A249" s="92"/>
      <c r="B249" s="3" t="s">
        <v>705</v>
      </c>
      <c r="C249" s="3" t="s">
        <v>90</v>
      </c>
      <c r="D249" s="3" t="s">
        <v>400</v>
      </c>
      <c r="E249" s="3" t="s">
        <v>404</v>
      </c>
      <c r="F249" s="3" t="s">
        <v>68</v>
      </c>
      <c r="G249" s="10">
        <f t="shared" si="55"/>
        <v>1.0296866116553955</v>
      </c>
      <c r="H249" s="11">
        <f t="shared" si="56"/>
        <v>2.9686611655395545E-2</v>
      </c>
      <c r="I249" s="12">
        <f t="shared" si="57"/>
        <v>2.5124353324391651</v>
      </c>
      <c r="J249" s="12">
        <f t="shared" si="58"/>
        <v>3.5009344796283446</v>
      </c>
      <c r="K249" s="12">
        <f t="shared" si="59"/>
        <v>3.1611378977820643</v>
      </c>
      <c r="L249" s="15">
        <f t="shared" si="60"/>
        <v>0.4098360655737705</v>
      </c>
      <c r="M249" s="15">
        <f t="shared" si="61"/>
        <v>0.29411764705882354</v>
      </c>
      <c r="N249" s="15">
        <f t="shared" si="62"/>
        <v>0.32573289902280134</v>
      </c>
      <c r="O249" s="16">
        <f t="shared" si="63"/>
        <v>0.3980201946249351</v>
      </c>
      <c r="P249" s="16">
        <f t="shared" si="64"/>
        <v>0.28563802202495342</v>
      </c>
      <c r="Q249" s="16">
        <f t="shared" si="65"/>
        <v>0.31634178335011126</v>
      </c>
    </row>
    <row r="250" spans="1:17" x14ac:dyDescent="0.25">
      <c r="A250" s="91" t="s">
        <v>703</v>
      </c>
      <c r="B250" s="3" t="s">
        <v>685</v>
      </c>
      <c r="C250" s="3" t="s">
        <v>159</v>
      </c>
      <c r="D250" s="3" t="s">
        <v>147</v>
      </c>
      <c r="E250" s="3" t="s">
        <v>532</v>
      </c>
      <c r="F250" s="3" t="s">
        <v>72</v>
      </c>
      <c r="G250" s="10">
        <f t="shared" si="55"/>
        <v>1.0317045218555068</v>
      </c>
      <c r="H250" s="11">
        <f t="shared" si="56"/>
        <v>3.1704521855506762E-2</v>
      </c>
      <c r="I250" s="12">
        <f t="shared" si="57"/>
        <v>1.3412158784121588</v>
      </c>
      <c r="J250" s="12">
        <f t="shared" si="58"/>
        <v>6.0251544076361592</v>
      </c>
      <c r="K250" s="12">
        <f t="shared" si="59"/>
        <v>11.307481559536354</v>
      </c>
      <c r="L250" s="15">
        <f t="shared" si="60"/>
        <v>0.76923076923076916</v>
      </c>
      <c r="M250" s="15">
        <f t="shared" si="61"/>
        <v>0.17123287671232876</v>
      </c>
      <c r="N250" s="15">
        <f t="shared" si="62"/>
        <v>9.1240875912408759E-2</v>
      </c>
      <c r="O250" s="16">
        <f t="shared" si="63"/>
        <v>0.74559212733440183</v>
      </c>
      <c r="P250" s="16">
        <f t="shared" si="64"/>
        <v>0.16597085026279496</v>
      </c>
      <c r="Q250" s="16">
        <f t="shared" si="65"/>
        <v>8.8437022402803142E-2</v>
      </c>
    </row>
    <row r="251" spans="1:17" x14ac:dyDescent="0.25">
      <c r="A251" s="92"/>
      <c r="B251" s="3" t="s">
        <v>688</v>
      </c>
      <c r="C251" s="3" t="s">
        <v>311</v>
      </c>
      <c r="D251" s="3" t="s">
        <v>447</v>
      </c>
      <c r="E251" s="3" t="s">
        <v>805</v>
      </c>
      <c r="F251" s="3" t="s">
        <v>72</v>
      </c>
      <c r="G251" s="10">
        <f t="shared" si="55"/>
        <v>1.0283644539944605</v>
      </c>
      <c r="H251" s="11">
        <f t="shared" si="56"/>
        <v>2.8364453994460526E-2</v>
      </c>
      <c r="I251" s="12">
        <f t="shared" si="57"/>
        <v>1.4294265910523001</v>
      </c>
      <c r="J251" s="12">
        <f t="shared" si="58"/>
        <v>5.4400479616306958</v>
      </c>
      <c r="K251" s="12">
        <f t="shared" si="59"/>
        <v>8.5765595463138009</v>
      </c>
      <c r="L251" s="15">
        <f t="shared" si="60"/>
        <v>0.71942446043165476</v>
      </c>
      <c r="M251" s="15">
        <f t="shared" si="61"/>
        <v>0.1890359168241966</v>
      </c>
      <c r="N251" s="15">
        <f t="shared" si="62"/>
        <v>0.11990407673860912</v>
      </c>
      <c r="O251" s="16">
        <f t="shared" si="63"/>
        <v>0.69958122107119236</v>
      </c>
      <c r="P251" s="16">
        <f t="shared" si="64"/>
        <v>0.18382190875027549</v>
      </c>
      <c r="Q251" s="16">
        <f t="shared" si="65"/>
        <v>0.11659687017853206</v>
      </c>
    </row>
    <row r="252" spans="1:17" x14ac:dyDescent="0.25">
      <c r="A252" s="92"/>
      <c r="B252" s="3" t="s">
        <v>690</v>
      </c>
      <c r="C252" s="3" t="s">
        <v>364</v>
      </c>
      <c r="D252" s="3" t="s">
        <v>655</v>
      </c>
      <c r="E252" s="3" t="s">
        <v>481</v>
      </c>
      <c r="F252" s="3" t="s">
        <v>72</v>
      </c>
      <c r="G252" s="10">
        <f t="shared" si="55"/>
        <v>1.0309065934065933</v>
      </c>
      <c r="H252" s="11">
        <f t="shared" si="56"/>
        <v>3.0906593406593297E-2</v>
      </c>
      <c r="I252" s="12">
        <f t="shared" si="57"/>
        <v>1.6082142857142856</v>
      </c>
      <c r="J252" s="12">
        <f t="shared" si="58"/>
        <v>4.6184615384615384</v>
      </c>
      <c r="K252" s="12">
        <f t="shared" si="59"/>
        <v>6.1854395604395602</v>
      </c>
      <c r="L252" s="15">
        <f t="shared" si="60"/>
        <v>0.64102564102564097</v>
      </c>
      <c r="M252" s="15">
        <f t="shared" si="61"/>
        <v>0.2232142857142857</v>
      </c>
      <c r="N252" s="15">
        <f t="shared" si="62"/>
        <v>0.16666666666666666</v>
      </c>
      <c r="O252" s="16">
        <f t="shared" si="63"/>
        <v>0.62180768376637796</v>
      </c>
      <c r="P252" s="16">
        <f t="shared" si="64"/>
        <v>0.21652231845436376</v>
      </c>
      <c r="Q252" s="16">
        <f t="shared" si="65"/>
        <v>0.16166999777925828</v>
      </c>
    </row>
    <row r="253" spans="1:17" x14ac:dyDescent="0.25">
      <c r="A253" s="92"/>
      <c r="B253" s="3" t="s">
        <v>691</v>
      </c>
      <c r="C253" s="3" t="s">
        <v>108</v>
      </c>
      <c r="D253" s="3" t="s">
        <v>806</v>
      </c>
      <c r="E253" s="3" t="s">
        <v>807</v>
      </c>
      <c r="F253" s="3" t="s">
        <v>72</v>
      </c>
      <c r="G253" s="10">
        <f t="shared" si="55"/>
        <v>1.0312491260713241</v>
      </c>
      <c r="H253" s="11">
        <f t="shared" si="56"/>
        <v>3.1249126071324129E-2</v>
      </c>
      <c r="I253" s="12">
        <f t="shared" si="57"/>
        <v>1.4540612677605669</v>
      </c>
      <c r="J253" s="12">
        <f t="shared" si="58"/>
        <v>5.0840581915316276</v>
      </c>
      <c r="K253" s="12">
        <f t="shared" si="59"/>
        <v>8.6521801677384094</v>
      </c>
      <c r="L253" s="15">
        <f t="shared" si="60"/>
        <v>0.70921985815602839</v>
      </c>
      <c r="M253" s="15">
        <f t="shared" si="61"/>
        <v>0.20283975659229211</v>
      </c>
      <c r="N253" s="15">
        <f t="shared" si="62"/>
        <v>0.11918951132300357</v>
      </c>
      <c r="O253" s="16">
        <f t="shared" si="63"/>
        <v>0.68772893011593861</v>
      </c>
      <c r="P253" s="16">
        <f t="shared" si="64"/>
        <v>0.19669326398853415</v>
      </c>
      <c r="Q253" s="16">
        <f t="shared" si="65"/>
        <v>0.11557780589552721</v>
      </c>
    </row>
    <row r="254" spans="1:17" x14ac:dyDescent="0.25">
      <c r="A254" s="92"/>
      <c r="B254" s="3" t="s">
        <v>693</v>
      </c>
      <c r="C254" s="3" t="s">
        <v>442</v>
      </c>
      <c r="D254" s="3" t="s">
        <v>172</v>
      </c>
      <c r="E254" s="3" t="s">
        <v>170</v>
      </c>
      <c r="F254" s="3" t="s">
        <v>68</v>
      </c>
      <c r="G254" s="10">
        <f t="shared" si="55"/>
        <v>1.0298830767934546</v>
      </c>
      <c r="H254" s="11">
        <f t="shared" si="56"/>
        <v>2.9883076793454588E-2</v>
      </c>
      <c r="I254" s="12">
        <f t="shared" si="57"/>
        <v>2.4820182150722259</v>
      </c>
      <c r="J254" s="12">
        <f t="shared" si="58"/>
        <v>3.7796708918319784</v>
      </c>
      <c r="K254" s="12">
        <f t="shared" si="59"/>
        <v>3.0072585842368875</v>
      </c>
      <c r="L254" s="15">
        <f t="shared" si="60"/>
        <v>0.41493775933609955</v>
      </c>
      <c r="M254" s="15">
        <f t="shared" si="61"/>
        <v>0.27247956403269757</v>
      </c>
      <c r="N254" s="15">
        <f t="shared" si="62"/>
        <v>0.34246575342465752</v>
      </c>
      <c r="O254" s="16">
        <f t="shared" si="63"/>
        <v>0.40289792956692722</v>
      </c>
      <c r="P254" s="16">
        <f t="shared" si="64"/>
        <v>0.2645732997973555</v>
      </c>
      <c r="Q254" s="16">
        <f t="shared" si="65"/>
        <v>0.33252877063571734</v>
      </c>
    </row>
    <row r="255" spans="1:17" x14ac:dyDescent="0.25">
      <c r="A255" s="92"/>
      <c r="B255" s="3" t="s">
        <v>694</v>
      </c>
      <c r="C255" s="3" t="s">
        <v>289</v>
      </c>
      <c r="D255" s="3" t="s">
        <v>808</v>
      </c>
      <c r="E255" s="3" t="s">
        <v>424</v>
      </c>
      <c r="F255" s="3" t="s">
        <v>72</v>
      </c>
      <c r="G255" s="10">
        <f t="shared" si="55"/>
        <v>1.0302773183956675</v>
      </c>
      <c r="H255" s="11">
        <f t="shared" si="56"/>
        <v>3.0277318395667496E-2</v>
      </c>
      <c r="I255" s="12">
        <f t="shared" si="57"/>
        <v>1.4423882457539343</v>
      </c>
      <c r="J255" s="12">
        <f t="shared" si="58"/>
        <v>5.0689644065066837</v>
      </c>
      <c r="K255" s="12">
        <f t="shared" si="59"/>
        <v>9.1385598141695699</v>
      </c>
      <c r="L255" s="15">
        <f t="shared" si="60"/>
        <v>0.7142857142857143</v>
      </c>
      <c r="M255" s="15">
        <f t="shared" si="61"/>
        <v>0.2032520325203252</v>
      </c>
      <c r="N255" s="15">
        <f t="shared" si="62"/>
        <v>0.11273957158962797</v>
      </c>
      <c r="O255" s="16">
        <f t="shared" si="63"/>
        <v>0.69329461255925684</v>
      </c>
      <c r="P255" s="16">
        <f t="shared" si="64"/>
        <v>0.19727895479328444</v>
      </c>
      <c r="Q255" s="16">
        <f t="shared" si="65"/>
        <v>0.1094264326474588</v>
      </c>
    </row>
    <row r="256" spans="1:17" x14ac:dyDescent="0.25">
      <c r="A256" s="92"/>
      <c r="B256" s="3" t="s">
        <v>708</v>
      </c>
      <c r="C256" s="3" t="s">
        <v>211</v>
      </c>
      <c r="D256" s="3" t="s">
        <v>92</v>
      </c>
      <c r="E256" s="3" t="s">
        <v>552</v>
      </c>
      <c r="F256" s="3" t="s">
        <v>68</v>
      </c>
      <c r="G256" s="10">
        <f t="shared" si="55"/>
        <v>1.0343457711878763</v>
      </c>
      <c r="H256" s="11">
        <f t="shared" si="56"/>
        <v>3.4345771187876295E-2</v>
      </c>
      <c r="I256" s="12">
        <f t="shared" si="57"/>
        <v>4.7786774628879884</v>
      </c>
      <c r="J256" s="12">
        <f t="shared" si="58"/>
        <v>4.4373433583959896</v>
      </c>
      <c r="K256" s="12">
        <f t="shared" si="59"/>
        <v>1.7687312687312684</v>
      </c>
      <c r="L256" s="15">
        <f t="shared" si="60"/>
        <v>0.21645021645021645</v>
      </c>
      <c r="M256" s="15">
        <f t="shared" si="61"/>
        <v>0.23310023310023309</v>
      </c>
      <c r="N256" s="15">
        <f t="shared" si="62"/>
        <v>0.58479532163742687</v>
      </c>
      <c r="O256" s="16">
        <f t="shared" si="63"/>
        <v>0.20926292007907374</v>
      </c>
      <c r="P256" s="16">
        <f t="shared" si="64"/>
        <v>0.22536006777746401</v>
      </c>
      <c r="Q256" s="16">
        <f t="shared" si="65"/>
        <v>0.56537701214346237</v>
      </c>
    </row>
    <row r="257" spans="1:22" x14ac:dyDescent="0.25">
      <c r="A257" s="92"/>
      <c r="B257" s="3" t="s">
        <v>696</v>
      </c>
      <c r="C257" s="3" t="s">
        <v>217</v>
      </c>
      <c r="D257" s="3" t="s">
        <v>655</v>
      </c>
      <c r="E257" s="3" t="s">
        <v>576</v>
      </c>
      <c r="F257" s="3" t="s">
        <v>72</v>
      </c>
      <c r="G257" s="10">
        <f t="shared" si="55"/>
        <v>1.0315642746105769</v>
      </c>
      <c r="H257" s="11">
        <f t="shared" si="56"/>
        <v>3.156427461057687E-2</v>
      </c>
      <c r="I257" s="12">
        <f t="shared" si="57"/>
        <v>5.8799163652802884</v>
      </c>
      <c r="J257" s="12">
        <f t="shared" si="58"/>
        <v>4.6214079502553851</v>
      </c>
      <c r="K257" s="12">
        <f t="shared" si="59"/>
        <v>1.6298715538847115</v>
      </c>
      <c r="L257" s="15">
        <f t="shared" si="60"/>
        <v>0.17543859649122806</v>
      </c>
      <c r="M257" s="15">
        <f t="shared" si="61"/>
        <v>0.2232142857142857</v>
      </c>
      <c r="N257" s="15">
        <f t="shared" si="62"/>
        <v>0.63291139240506322</v>
      </c>
      <c r="O257" s="16">
        <f t="shared" si="63"/>
        <v>0.17007044622348658</v>
      </c>
      <c r="P257" s="16">
        <f t="shared" si="64"/>
        <v>0.21638427309684674</v>
      </c>
      <c r="Q257" s="16">
        <f t="shared" si="65"/>
        <v>0.61354528067966685</v>
      </c>
    </row>
    <row r="258" spans="1:22" s="59" customFormat="1" x14ac:dyDescent="0.25">
      <c r="A258" s="92"/>
      <c r="B258" s="58" t="s">
        <v>697</v>
      </c>
      <c r="C258" s="58">
        <v>3.1</v>
      </c>
      <c r="D258" s="58">
        <v>3.44</v>
      </c>
      <c r="E258" s="58">
        <v>2.48</v>
      </c>
      <c r="F258" s="58"/>
      <c r="G258" s="10">
        <f t="shared" ref="G258" si="77">(((1/C258)+(1/D258)+(1/E258)))</f>
        <v>1.016504126031508</v>
      </c>
      <c r="H258" s="11">
        <f t="shared" ref="H258" si="78">G258-1</f>
        <v>1.6504126031507971E-2</v>
      </c>
      <c r="I258" s="12">
        <f t="shared" ref="I258" si="79">C258*G258</f>
        <v>3.1511627906976747</v>
      </c>
      <c r="J258" s="12">
        <f t="shared" ref="J258" si="80">D258*G258</f>
        <v>3.4967741935483874</v>
      </c>
      <c r="K258" s="12">
        <f t="shared" ref="K258" si="81">E258*G258</f>
        <v>2.5209302325581397</v>
      </c>
      <c r="L258" s="15">
        <f t="shared" ref="L258" si="82">(1/C258)</f>
        <v>0.32258064516129031</v>
      </c>
      <c r="M258" s="15">
        <f t="shared" ref="M258" si="83">(1/D258)</f>
        <v>0.29069767441860467</v>
      </c>
      <c r="N258" s="15">
        <f t="shared" ref="N258" si="84">(1/E258)</f>
        <v>0.40322580645161293</v>
      </c>
      <c r="O258" s="16">
        <f t="shared" ref="O258" si="85">(1/I258)</f>
        <v>0.31734317343173429</v>
      </c>
      <c r="P258" s="16">
        <f t="shared" ref="P258" si="86">(1/J258)</f>
        <v>0.28597785977859774</v>
      </c>
      <c r="Q258" s="16">
        <f t="shared" ref="Q258" si="87">(1/K258)</f>
        <v>0.39667896678966785</v>
      </c>
      <c r="R258" s="70">
        <v>2</v>
      </c>
      <c r="S258" s="60" t="s">
        <v>1573</v>
      </c>
      <c r="T258" s="60"/>
      <c r="V258" s="73">
        <v>44001</v>
      </c>
    </row>
    <row r="259" spans="1:22" x14ac:dyDescent="0.25">
      <c r="A259" s="92"/>
      <c r="B259" s="3" t="s">
        <v>699</v>
      </c>
      <c r="C259" s="3" t="s">
        <v>605</v>
      </c>
      <c r="D259" s="3" t="s">
        <v>422</v>
      </c>
      <c r="E259" s="3" t="s">
        <v>809</v>
      </c>
      <c r="F259" s="3" t="s">
        <v>68</v>
      </c>
      <c r="G259" s="10">
        <f t="shared" si="55"/>
        <v>1.0317135019717749</v>
      </c>
      <c r="H259" s="11">
        <f t="shared" si="56"/>
        <v>3.1713501971774916E-2</v>
      </c>
      <c r="I259" s="12">
        <f t="shared" si="57"/>
        <v>1.2999590124844365</v>
      </c>
      <c r="J259" s="12">
        <f t="shared" si="58"/>
        <v>6.664869222737666</v>
      </c>
      <c r="K259" s="12">
        <f t="shared" si="59"/>
        <v>12.390879158681017</v>
      </c>
      <c r="L259" s="15">
        <f t="shared" si="60"/>
        <v>0.79365079365079361</v>
      </c>
      <c r="M259" s="15">
        <f t="shared" si="61"/>
        <v>0.15479876160990713</v>
      </c>
      <c r="N259" s="15">
        <f t="shared" si="62"/>
        <v>8.3263946711074108E-2</v>
      </c>
      <c r="O259" s="16">
        <f t="shared" si="63"/>
        <v>0.76925502296325077</v>
      </c>
      <c r="P259" s="16">
        <f t="shared" si="64"/>
        <v>0.150040453395309</v>
      </c>
      <c r="Q259" s="16">
        <f t="shared" si="65"/>
        <v>8.0704523641440137E-2</v>
      </c>
    </row>
    <row r="260" spans="1:22" x14ac:dyDescent="0.25">
      <c r="A260" s="92"/>
      <c r="B260" s="3" t="s">
        <v>714</v>
      </c>
      <c r="C260" s="3" t="s">
        <v>686</v>
      </c>
      <c r="D260" s="3" t="s">
        <v>373</v>
      </c>
      <c r="E260" s="3" t="s">
        <v>735</v>
      </c>
      <c r="F260" s="3" t="s">
        <v>72</v>
      </c>
      <c r="G260" s="10">
        <f t="shared" si="55"/>
        <v>1.0302561922170446</v>
      </c>
      <c r="H260" s="11">
        <f t="shared" si="56"/>
        <v>3.0256192217044564E-2</v>
      </c>
      <c r="I260" s="12">
        <f t="shared" si="57"/>
        <v>1.4732663548703737</v>
      </c>
      <c r="J260" s="12">
        <f t="shared" si="58"/>
        <v>5.1718860849295636</v>
      </c>
      <c r="K260" s="12">
        <f t="shared" si="59"/>
        <v>7.8196444989273681</v>
      </c>
      <c r="L260" s="15">
        <f t="shared" si="60"/>
        <v>0.69930069930069938</v>
      </c>
      <c r="M260" s="15">
        <f t="shared" si="61"/>
        <v>0.19920318725099603</v>
      </c>
      <c r="N260" s="15">
        <f t="shared" si="62"/>
        <v>0.13175230566534915</v>
      </c>
      <c r="O260" s="16">
        <f t="shared" si="63"/>
        <v>0.6787638886167231</v>
      </c>
      <c r="P260" s="16">
        <f t="shared" si="64"/>
        <v>0.19335305990476376</v>
      </c>
      <c r="Q260" s="16">
        <f t="shared" si="65"/>
        <v>0.12788305147851306</v>
      </c>
    </row>
    <row r="261" spans="1:22" x14ac:dyDescent="0.25">
      <c r="A261" s="92"/>
      <c r="B261" s="3" t="s">
        <v>701</v>
      </c>
      <c r="C261" s="3" t="s">
        <v>230</v>
      </c>
      <c r="D261" s="3" t="s">
        <v>262</v>
      </c>
      <c r="E261" s="3" t="s">
        <v>318</v>
      </c>
      <c r="F261" s="3" t="s">
        <v>76</v>
      </c>
      <c r="G261" s="10">
        <f t="shared" si="55"/>
        <v>1.0267333036908759</v>
      </c>
      <c r="H261" s="11">
        <f t="shared" si="56"/>
        <v>2.6733303690875898E-2</v>
      </c>
      <c r="I261" s="12">
        <f t="shared" si="57"/>
        <v>1.6427732859054016</v>
      </c>
      <c r="J261" s="12">
        <f t="shared" si="58"/>
        <v>4.3225472085385874</v>
      </c>
      <c r="K261" s="12">
        <f t="shared" si="59"/>
        <v>6.2528058194774339</v>
      </c>
      <c r="L261" s="15">
        <f t="shared" si="60"/>
        <v>0.625</v>
      </c>
      <c r="M261" s="15">
        <f t="shared" si="61"/>
        <v>0.23752969121140144</v>
      </c>
      <c r="N261" s="15">
        <f t="shared" si="62"/>
        <v>0.16420361247947454</v>
      </c>
      <c r="O261" s="16">
        <f t="shared" si="63"/>
        <v>0.60872672363238356</v>
      </c>
      <c r="P261" s="16">
        <f t="shared" si="64"/>
        <v>0.23134507311444508</v>
      </c>
      <c r="Q261" s="16">
        <f t="shared" si="65"/>
        <v>0.15992820325317139</v>
      </c>
    </row>
    <row r="262" spans="1:22" x14ac:dyDescent="0.25">
      <c r="A262" s="92"/>
      <c r="B262" s="3" t="s">
        <v>702</v>
      </c>
      <c r="C262" s="3" t="s">
        <v>112</v>
      </c>
      <c r="D262" s="3" t="s">
        <v>216</v>
      </c>
      <c r="E262" s="3" t="s">
        <v>810</v>
      </c>
      <c r="F262" s="3" t="s">
        <v>72</v>
      </c>
      <c r="G262" s="10">
        <f t="shared" si="55"/>
        <v>1.0299134494021915</v>
      </c>
      <c r="H262" s="11">
        <f t="shared" si="56"/>
        <v>2.9913449402191539E-2</v>
      </c>
      <c r="I262" s="12">
        <f t="shared" si="57"/>
        <v>1.4830753671391557</v>
      </c>
      <c r="J262" s="12">
        <f t="shared" si="58"/>
        <v>4.8302940776962791</v>
      </c>
      <c r="K262" s="12">
        <f t="shared" si="59"/>
        <v>8.4246920161099261</v>
      </c>
      <c r="L262" s="15">
        <f t="shared" si="60"/>
        <v>0.69444444444444442</v>
      </c>
      <c r="M262" s="15">
        <f t="shared" si="61"/>
        <v>0.21321961620469082</v>
      </c>
      <c r="N262" s="15">
        <f t="shared" si="62"/>
        <v>0.12224938875305624</v>
      </c>
      <c r="O262" s="16">
        <f t="shared" si="63"/>
        <v>0.67427456632159877</v>
      </c>
      <c r="P262" s="16">
        <f t="shared" si="64"/>
        <v>0.20702673251665285</v>
      </c>
      <c r="Q262" s="16">
        <f t="shared" si="65"/>
        <v>0.11869870116174842</v>
      </c>
    </row>
    <row r="263" spans="1:22" x14ac:dyDescent="0.25">
      <c r="A263" s="92"/>
      <c r="B263" s="3" t="s">
        <v>715</v>
      </c>
      <c r="C263" s="3" t="s">
        <v>686</v>
      </c>
      <c r="D263" s="3" t="s">
        <v>669</v>
      </c>
      <c r="E263" s="3" t="s">
        <v>811</v>
      </c>
      <c r="F263" s="3" t="s">
        <v>76</v>
      </c>
      <c r="G263" s="10">
        <f t="shared" si="55"/>
        <v>1.0296787957804907</v>
      </c>
      <c r="H263" s="11">
        <f t="shared" si="56"/>
        <v>2.9678795780490708E-2</v>
      </c>
      <c r="I263" s="12">
        <f t="shared" si="57"/>
        <v>1.4724406779661017</v>
      </c>
      <c r="J263" s="12">
        <f t="shared" si="58"/>
        <v>5.1483939789024538</v>
      </c>
      <c r="K263" s="12">
        <f t="shared" si="59"/>
        <v>7.897636363636364</v>
      </c>
      <c r="L263" s="15">
        <f t="shared" si="60"/>
        <v>0.69930069930069938</v>
      </c>
      <c r="M263" s="15">
        <f t="shared" si="61"/>
        <v>0.2</v>
      </c>
      <c r="N263" s="15">
        <f t="shared" si="62"/>
        <v>0.1303780964797914</v>
      </c>
      <c r="O263" s="16">
        <f t="shared" si="63"/>
        <v>0.67914450813822314</v>
      </c>
      <c r="P263" s="16">
        <f t="shared" si="64"/>
        <v>0.19423532932753182</v>
      </c>
      <c r="Q263" s="16">
        <f t="shared" si="65"/>
        <v>0.12662016253424499</v>
      </c>
    </row>
    <row r="264" spans="1:22" x14ac:dyDescent="0.25">
      <c r="A264" s="92"/>
      <c r="B264" s="3" t="s">
        <v>705</v>
      </c>
      <c r="C264" s="3" t="s">
        <v>173</v>
      </c>
      <c r="D264" s="3" t="s">
        <v>438</v>
      </c>
      <c r="E264" s="3" t="s">
        <v>542</v>
      </c>
      <c r="F264" s="3" t="s">
        <v>68</v>
      </c>
      <c r="G264" s="10">
        <f t="shared" si="55"/>
        <v>1.0298644031703719</v>
      </c>
      <c r="H264" s="11">
        <f t="shared" si="56"/>
        <v>2.9864403170371867E-2</v>
      </c>
      <c r="I264" s="12">
        <f t="shared" si="57"/>
        <v>2.5437650758308186</v>
      </c>
      <c r="J264" s="12">
        <f t="shared" si="58"/>
        <v>3.2852674461134863</v>
      </c>
      <c r="K264" s="12">
        <f t="shared" si="59"/>
        <v>3.3058647341768936</v>
      </c>
      <c r="L264" s="15">
        <f t="shared" si="60"/>
        <v>0.40485829959514169</v>
      </c>
      <c r="M264" s="15">
        <f t="shared" si="61"/>
        <v>0.31347962382445144</v>
      </c>
      <c r="N264" s="15">
        <f t="shared" si="62"/>
        <v>0.3115264797507788</v>
      </c>
      <c r="O264" s="16">
        <f t="shared" si="63"/>
        <v>0.39311806326037801</v>
      </c>
      <c r="P264" s="16">
        <f t="shared" si="64"/>
        <v>0.30438922139596669</v>
      </c>
      <c r="Q264" s="16">
        <f t="shared" si="65"/>
        <v>0.30249271534365535</v>
      </c>
    </row>
    <row r="265" spans="1:22" x14ac:dyDescent="0.25">
      <c r="A265" s="91" t="s">
        <v>715</v>
      </c>
      <c r="B265" s="3" t="s">
        <v>684</v>
      </c>
      <c r="C265" s="3" t="s">
        <v>161</v>
      </c>
      <c r="D265" s="3" t="s">
        <v>79</v>
      </c>
      <c r="E265" s="3" t="s">
        <v>127</v>
      </c>
      <c r="F265" s="3" t="s">
        <v>76</v>
      </c>
      <c r="G265" s="10">
        <f t="shared" si="55"/>
        <v>1.0260406160641153</v>
      </c>
      <c r="H265" s="11">
        <f t="shared" si="56"/>
        <v>2.6040616064115341E-2</v>
      </c>
      <c r="I265" s="12">
        <f t="shared" si="57"/>
        <v>3.7553086547946624</v>
      </c>
      <c r="J265" s="12">
        <f t="shared" si="58"/>
        <v>3.8373919040797917</v>
      </c>
      <c r="K265" s="12">
        <f t="shared" si="59"/>
        <v>2.1136436690920775</v>
      </c>
      <c r="L265" s="15">
        <f t="shared" si="60"/>
        <v>0.27322404371584696</v>
      </c>
      <c r="M265" s="15">
        <f t="shared" si="61"/>
        <v>0.26737967914438499</v>
      </c>
      <c r="N265" s="15">
        <f t="shared" si="62"/>
        <v>0.4854368932038835</v>
      </c>
      <c r="O265" s="16">
        <f t="shared" si="63"/>
        <v>0.26628969598097635</v>
      </c>
      <c r="P265" s="16">
        <f t="shared" si="64"/>
        <v>0.26059365970330844</v>
      </c>
      <c r="Q265" s="16">
        <f t="shared" si="65"/>
        <v>0.47311664431571537</v>
      </c>
    </row>
    <row r="266" spans="1:22" x14ac:dyDescent="0.25">
      <c r="A266" s="92"/>
      <c r="B266" s="3" t="s">
        <v>685</v>
      </c>
      <c r="C266" s="3" t="s">
        <v>65</v>
      </c>
      <c r="D266" s="3" t="s">
        <v>66</v>
      </c>
      <c r="E266" s="3" t="s">
        <v>161</v>
      </c>
      <c r="F266" s="3" t="s">
        <v>72</v>
      </c>
      <c r="G266" s="10">
        <f t="shared" si="55"/>
        <v>1.0289927758911128</v>
      </c>
      <c r="H266" s="11">
        <f t="shared" si="56"/>
        <v>2.8992775891112821E-2</v>
      </c>
      <c r="I266" s="12">
        <f t="shared" si="57"/>
        <v>2.0888553350589589</v>
      </c>
      <c r="J266" s="12">
        <f t="shared" si="58"/>
        <v>3.9101725483862286</v>
      </c>
      <c r="K266" s="12">
        <f t="shared" si="59"/>
        <v>3.766113559761473</v>
      </c>
      <c r="L266" s="15">
        <f t="shared" si="60"/>
        <v>0.49261083743842371</v>
      </c>
      <c r="M266" s="15">
        <f t="shared" si="61"/>
        <v>0.26315789473684209</v>
      </c>
      <c r="N266" s="15">
        <f t="shared" si="62"/>
        <v>0.27322404371584696</v>
      </c>
      <c r="O266" s="16">
        <f t="shared" si="63"/>
        <v>0.47873109411465037</v>
      </c>
      <c r="P266" s="16">
        <f t="shared" si="64"/>
        <v>0.25574318975072113</v>
      </c>
      <c r="Q266" s="16">
        <f t="shared" si="65"/>
        <v>0.26552571613462844</v>
      </c>
    </row>
    <row r="267" spans="1:22" x14ac:dyDescent="0.25">
      <c r="A267" s="92"/>
      <c r="B267" s="3" t="s">
        <v>688</v>
      </c>
      <c r="C267" s="3" t="s">
        <v>376</v>
      </c>
      <c r="D267" s="3" t="s">
        <v>406</v>
      </c>
      <c r="E267" s="3" t="s">
        <v>366</v>
      </c>
      <c r="F267" s="3" t="s">
        <v>76</v>
      </c>
      <c r="G267" s="10">
        <f t="shared" si="55"/>
        <v>1.0272772712923193</v>
      </c>
      <c r="H267" s="11">
        <f t="shared" si="56"/>
        <v>2.7277271292319272E-2</v>
      </c>
      <c r="I267" s="12">
        <f t="shared" si="57"/>
        <v>2.2702827695560255</v>
      </c>
      <c r="J267" s="12">
        <f t="shared" si="58"/>
        <v>3.6160159949489636</v>
      </c>
      <c r="K267" s="12">
        <f t="shared" si="59"/>
        <v>3.5338338132455784</v>
      </c>
      <c r="L267" s="15">
        <f t="shared" si="60"/>
        <v>0.45248868778280543</v>
      </c>
      <c r="M267" s="15">
        <f t="shared" si="61"/>
        <v>0.28409090909090912</v>
      </c>
      <c r="N267" s="15">
        <f t="shared" si="62"/>
        <v>0.29069767441860467</v>
      </c>
      <c r="O267" s="16">
        <f t="shared" si="63"/>
        <v>0.44047376538718969</v>
      </c>
      <c r="P267" s="16">
        <f t="shared" si="64"/>
        <v>0.27654744929138897</v>
      </c>
      <c r="Q267" s="16">
        <f t="shared" si="65"/>
        <v>0.28297878532142123</v>
      </c>
    </row>
    <row r="268" spans="1:22" x14ac:dyDescent="0.25">
      <c r="A268" s="92"/>
      <c r="B268" s="3" t="s">
        <v>690</v>
      </c>
      <c r="C268" s="3" t="s">
        <v>392</v>
      </c>
      <c r="D268" s="3" t="s">
        <v>366</v>
      </c>
      <c r="E268" s="3" t="s">
        <v>202</v>
      </c>
      <c r="F268" s="3" t="s">
        <v>68</v>
      </c>
      <c r="G268" s="10">
        <f t="shared" si="55"/>
        <v>1.0245811314141897</v>
      </c>
      <c r="H268" s="11">
        <f t="shared" si="56"/>
        <v>2.4581131414189716E-2</v>
      </c>
      <c r="I268" s="12">
        <f t="shared" si="57"/>
        <v>2.0286706402000956</v>
      </c>
      <c r="J268" s="12">
        <f t="shared" si="58"/>
        <v>3.5245590920648127</v>
      </c>
      <c r="K268" s="12">
        <f t="shared" si="59"/>
        <v>4.4774195442800089</v>
      </c>
      <c r="L268" s="15">
        <f t="shared" si="60"/>
        <v>0.50505050505050508</v>
      </c>
      <c r="M268" s="15">
        <f t="shared" si="61"/>
        <v>0.29069767441860467</v>
      </c>
      <c r="N268" s="15">
        <f t="shared" si="62"/>
        <v>0.22883295194508008</v>
      </c>
      <c r="O268" s="16">
        <f t="shared" si="63"/>
        <v>0.49293363850396443</v>
      </c>
      <c r="P268" s="16">
        <f t="shared" si="64"/>
        <v>0.28372343146449114</v>
      </c>
      <c r="Q268" s="16">
        <f t="shared" si="65"/>
        <v>0.22334293003154451</v>
      </c>
    </row>
    <row r="269" spans="1:22" x14ac:dyDescent="0.25">
      <c r="A269" s="92"/>
      <c r="B269" s="3" t="s">
        <v>691</v>
      </c>
      <c r="C269" s="3" t="s">
        <v>207</v>
      </c>
      <c r="D269" s="3" t="s">
        <v>391</v>
      </c>
      <c r="E269" s="3" t="s">
        <v>649</v>
      </c>
      <c r="F269" s="3" t="s">
        <v>68</v>
      </c>
      <c r="G269" s="10">
        <f t="shared" si="55"/>
        <v>1.0274765107387513</v>
      </c>
      <c r="H269" s="11">
        <f t="shared" si="56"/>
        <v>2.7476510738751347E-2</v>
      </c>
      <c r="I269" s="12">
        <f t="shared" si="57"/>
        <v>2.4556688606656158</v>
      </c>
      <c r="J269" s="12">
        <f t="shared" si="58"/>
        <v>3.4420463109748169</v>
      </c>
      <c r="K269" s="12">
        <f t="shared" si="59"/>
        <v>3.3084743645787795</v>
      </c>
      <c r="L269" s="15">
        <f t="shared" si="60"/>
        <v>0.41841004184100417</v>
      </c>
      <c r="M269" s="15">
        <f t="shared" si="61"/>
        <v>0.29850746268656714</v>
      </c>
      <c r="N269" s="15">
        <f t="shared" si="62"/>
        <v>0.3105590062111801</v>
      </c>
      <c r="O269" s="16">
        <f t="shared" si="63"/>
        <v>0.40722102886826006</v>
      </c>
      <c r="P269" s="16">
        <f t="shared" si="64"/>
        <v>0.29052485343138557</v>
      </c>
      <c r="Q269" s="16">
        <f t="shared" si="65"/>
        <v>0.30225411770035449</v>
      </c>
    </row>
    <row r="270" spans="1:22" x14ac:dyDescent="0.25">
      <c r="A270" s="92"/>
      <c r="B270" s="3" t="s">
        <v>693</v>
      </c>
      <c r="C270" s="3" t="s">
        <v>751</v>
      </c>
      <c r="D270" s="3" t="s">
        <v>262</v>
      </c>
      <c r="E270" s="3" t="s">
        <v>540</v>
      </c>
      <c r="F270" s="3" t="s">
        <v>68</v>
      </c>
      <c r="G270" s="10">
        <f t="shared" si="55"/>
        <v>1.027699560328639</v>
      </c>
      <c r="H270" s="11">
        <f t="shared" si="56"/>
        <v>2.7699560328638961E-2</v>
      </c>
      <c r="I270" s="12">
        <f t="shared" si="57"/>
        <v>5.272098744485918</v>
      </c>
      <c r="J270" s="12">
        <f t="shared" si="58"/>
        <v>4.3266151489835698</v>
      </c>
      <c r="K270" s="12">
        <f t="shared" si="59"/>
        <v>1.7265352613521134</v>
      </c>
      <c r="L270" s="15">
        <f t="shared" si="60"/>
        <v>0.19493177387914232</v>
      </c>
      <c r="M270" s="15">
        <f t="shared" si="61"/>
        <v>0.23752969121140144</v>
      </c>
      <c r="N270" s="15">
        <f t="shared" si="62"/>
        <v>0.59523809523809523</v>
      </c>
      <c r="O270" s="16">
        <f t="shared" si="63"/>
        <v>0.18967778269439639</v>
      </c>
      <c r="P270" s="16">
        <f t="shared" si="64"/>
        <v>0.23112755943521462</v>
      </c>
      <c r="Q270" s="16">
        <f t="shared" si="65"/>
        <v>0.57919465787038904</v>
      </c>
    </row>
    <row r="271" spans="1:22" x14ac:dyDescent="0.25">
      <c r="A271" s="92"/>
      <c r="B271" s="3" t="s">
        <v>694</v>
      </c>
      <c r="C271" s="3" t="s">
        <v>395</v>
      </c>
      <c r="D271" s="3" t="s">
        <v>182</v>
      </c>
      <c r="E271" s="3" t="s">
        <v>370</v>
      </c>
      <c r="F271" s="3" t="s">
        <v>76</v>
      </c>
      <c r="G271" s="10">
        <f t="shared" si="55"/>
        <v>1.0270311368506355</v>
      </c>
      <c r="H271" s="11">
        <f t="shared" si="56"/>
        <v>2.7031136850635518E-2</v>
      </c>
      <c r="I271" s="12">
        <f t="shared" si="57"/>
        <v>2.4443341057045123</v>
      </c>
      <c r="J271" s="12">
        <f t="shared" si="58"/>
        <v>3.5124464880291733</v>
      </c>
      <c r="K271" s="12">
        <f t="shared" si="59"/>
        <v>3.2659590151850213</v>
      </c>
      <c r="L271" s="15">
        <f t="shared" si="60"/>
        <v>0.42016806722689076</v>
      </c>
      <c r="M271" s="15">
        <f t="shared" si="61"/>
        <v>0.29239766081871343</v>
      </c>
      <c r="N271" s="15">
        <f t="shared" si="62"/>
        <v>0.31446540880503143</v>
      </c>
      <c r="O271" s="16">
        <f t="shared" si="63"/>
        <v>0.40910937570532219</v>
      </c>
      <c r="P271" s="16">
        <f t="shared" si="64"/>
        <v>0.28470184625107214</v>
      </c>
      <c r="Q271" s="16">
        <f t="shared" si="65"/>
        <v>0.30618877804360584</v>
      </c>
    </row>
    <row r="272" spans="1:22" x14ac:dyDescent="0.25">
      <c r="A272" s="92"/>
      <c r="B272" s="3" t="s">
        <v>695</v>
      </c>
      <c r="C272" s="3" t="s">
        <v>531</v>
      </c>
      <c r="D272" s="3" t="s">
        <v>538</v>
      </c>
      <c r="E272" s="3" t="s">
        <v>531</v>
      </c>
      <c r="F272" s="3" t="s">
        <v>68</v>
      </c>
      <c r="G272" s="10">
        <f t="shared" si="55"/>
        <v>1.0302197802197801</v>
      </c>
      <c r="H272" s="11">
        <f t="shared" si="56"/>
        <v>3.0219780219780112E-2</v>
      </c>
      <c r="I272" s="12">
        <f t="shared" si="57"/>
        <v>2.8124999999999996</v>
      </c>
      <c r="J272" s="12">
        <f t="shared" si="58"/>
        <v>3.4615384615384612</v>
      </c>
      <c r="K272" s="12">
        <f t="shared" si="59"/>
        <v>2.8124999999999996</v>
      </c>
      <c r="L272" s="15">
        <f t="shared" si="60"/>
        <v>0.36630036630036628</v>
      </c>
      <c r="M272" s="15">
        <f t="shared" si="61"/>
        <v>0.29761904761904762</v>
      </c>
      <c r="N272" s="15">
        <f t="shared" si="62"/>
        <v>0.36630036630036628</v>
      </c>
      <c r="O272" s="16">
        <f t="shared" si="63"/>
        <v>0.35555555555555562</v>
      </c>
      <c r="P272" s="16">
        <f t="shared" si="64"/>
        <v>0.28888888888888892</v>
      </c>
      <c r="Q272" s="16">
        <f t="shared" si="65"/>
        <v>0.35555555555555562</v>
      </c>
    </row>
    <row r="273" spans="1:22" s="59" customFormat="1" x14ac:dyDescent="0.25">
      <c r="A273" s="92"/>
      <c r="B273" s="58" t="s">
        <v>707</v>
      </c>
      <c r="C273" s="58"/>
      <c r="D273" s="58"/>
      <c r="E273" s="58"/>
      <c r="F273" s="58"/>
      <c r="G273" s="90"/>
      <c r="H273" s="74"/>
      <c r="I273" s="75"/>
      <c r="J273" s="75"/>
      <c r="K273" s="75"/>
      <c r="L273" s="76"/>
      <c r="M273" s="76"/>
      <c r="N273" s="76"/>
      <c r="O273" s="76"/>
      <c r="P273" s="76"/>
      <c r="Q273" s="76"/>
      <c r="R273" s="70"/>
      <c r="S273" s="60"/>
      <c r="T273" s="60"/>
      <c r="V273" s="73">
        <v>44002</v>
      </c>
    </row>
    <row r="274" spans="1:22" x14ac:dyDescent="0.25">
      <c r="A274" s="92"/>
      <c r="B274" s="3" t="s">
        <v>708</v>
      </c>
      <c r="C274" s="3" t="s">
        <v>718</v>
      </c>
      <c r="D274" s="3" t="s">
        <v>808</v>
      </c>
      <c r="E274" s="3" t="s">
        <v>112</v>
      </c>
      <c r="F274" s="3" t="s">
        <v>72</v>
      </c>
      <c r="G274" s="10">
        <f t="shared" si="55"/>
        <v>1.0306752003690249</v>
      </c>
      <c r="H274" s="11">
        <f t="shared" si="56"/>
        <v>3.0675200369024935E-2</v>
      </c>
      <c r="I274" s="12">
        <f t="shared" si="57"/>
        <v>7.7506775067750668</v>
      </c>
      <c r="J274" s="12">
        <f t="shared" si="58"/>
        <v>5.0709219858156027</v>
      </c>
      <c r="K274" s="12">
        <f t="shared" si="59"/>
        <v>1.4841722885313959</v>
      </c>
      <c r="L274" s="15">
        <f t="shared" si="60"/>
        <v>0.13297872340425532</v>
      </c>
      <c r="M274" s="15">
        <f t="shared" si="61"/>
        <v>0.2032520325203252</v>
      </c>
      <c r="N274" s="15">
        <f t="shared" si="62"/>
        <v>0.69444444444444442</v>
      </c>
      <c r="O274" s="16">
        <f t="shared" si="63"/>
        <v>0.12902097902097903</v>
      </c>
      <c r="P274" s="16">
        <f t="shared" si="64"/>
        <v>0.19720279720279721</v>
      </c>
      <c r="Q274" s="16">
        <f t="shared" si="65"/>
        <v>0.67377622377622381</v>
      </c>
    </row>
    <row r="275" spans="1:22" x14ac:dyDescent="0.25">
      <c r="A275" s="92"/>
      <c r="B275" s="3" t="s">
        <v>697</v>
      </c>
      <c r="C275" s="3" t="s">
        <v>408</v>
      </c>
      <c r="D275" s="3" t="s">
        <v>345</v>
      </c>
      <c r="E275" s="3" t="s">
        <v>190</v>
      </c>
      <c r="F275" s="3" t="s">
        <v>72</v>
      </c>
      <c r="G275" s="10">
        <f t="shared" si="55"/>
        <v>1.0317688099850688</v>
      </c>
      <c r="H275" s="11">
        <f t="shared" si="56"/>
        <v>3.1768809985068813E-2</v>
      </c>
      <c r="I275" s="12">
        <f t="shared" si="57"/>
        <v>4.5501004520341537</v>
      </c>
      <c r="J275" s="12">
        <f t="shared" si="58"/>
        <v>4.0858044875408721</v>
      </c>
      <c r="K275" s="12">
        <f t="shared" si="59"/>
        <v>1.8675015460729747</v>
      </c>
      <c r="L275" s="15">
        <f t="shared" si="60"/>
        <v>0.22675736961451246</v>
      </c>
      <c r="M275" s="15">
        <f t="shared" si="61"/>
        <v>0.25252525252525254</v>
      </c>
      <c r="N275" s="15">
        <f t="shared" si="62"/>
        <v>0.5524861878453039</v>
      </c>
      <c r="O275" s="16">
        <f t="shared" si="63"/>
        <v>0.21977536771807821</v>
      </c>
      <c r="P275" s="16">
        <f t="shared" si="64"/>
        <v>0.24474984132240532</v>
      </c>
      <c r="Q275" s="16">
        <f t="shared" si="65"/>
        <v>0.53547479095951656</v>
      </c>
    </row>
    <row r="276" spans="1:22" x14ac:dyDescent="0.25">
      <c r="A276" s="92"/>
      <c r="B276" s="3" t="s">
        <v>701</v>
      </c>
      <c r="C276" s="3" t="s">
        <v>160</v>
      </c>
      <c r="D276" s="3" t="s">
        <v>396</v>
      </c>
      <c r="E276" s="3" t="s">
        <v>393</v>
      </c>
      <c r="F276" s="3" t="s">
        <v>76</v>
      </c>
      <c r="G276" s="10">
        <f t="shared" si="55"/>
        <v>1.0269314238758496</v>
      </c>
      <c r="H276" s="11">
        <f t="shared" si="56"/>
        <v>2.6931423875849569E-2</v>
      </c>
      <c r="I276" s="12">
        <f t="shared" si="57"/>
        <v>2.1976332470943181</v>
      </c>
      <c r="J276" s="12">
        <f t="shared" si="58"/>
        <v>3.5223747838941644</v>
      </c>
      <c r="K276" s="12">
        <f t="shared" si="59"/>
        <v>3.8304542110569191</v>
      </c>
      <c r="L276" s="15">
        <f t="shared" si="60"/>
        <v>0.46728971962616822</v>
      </c>
      <c r="M276" s="15">
        <f t="shared" si="61"/>
        <v>0.29154518950437314</v>
      </c>
      <c r="N276" s="15">
        <f t="shared" si="62"/>
        <v>0.26809651474530832</v>
      </c>
      <c r="O276" s="16">
        <f t="shared" si="63"/>
        <v>0.45503497970927903</v>
      </c>
      <c r="P276" s="16">
        <f t="shared" si="64"/>
        <v>0.28389937509558516</v>
      </c>
      <c r="Q276" s="16">
        <f t="shared" si="65"/>
        <v>0.26106564519513592</v>
      </c>
    </row>
    <row r="277" spans="1:22" x14ac:dyDescent="0.25">
      <c r="A277" s="92"/>
      <c r="B277" s="3" t="s">
        <v>703</v>
      </c>
      <c r="C277" s="3" t="s">
        <v>438</v>
      </c>
      <c r="D277" s="3" t="s">
        <v>195</v>
      </c>
      <c r="E277" s="3" t="s">
        <v>382</v>
      </c>
      <c r="F277" s="3" t="s">
        <v>76</v>
      </c>
      <c r="G277" s="10">
        <f t="shared" si="55"/>
        <v>1.0299523733651741</v>
      </c>
      <c r="H277" s="11">
        <f t="shared" si="56"/>
        <v>2.995237336517409E-2</v>
      </c>
      <c r="I277" s="12">
        <f t="shared" si="57"/>
        <v>3.2855480710349054</v>
      </c>
      <c r="J277" s="12">
        <f t="shared" si="58"/>
        <v>3.6563309254463676</v>
      </c>
      <c r="K277" s="12">
        <f t="shared" si="59"/>
        <v>2.3688904587399002</v>
      </c>
      <c r="L277" s="15">
        <f t="shared" si="60"/>
        <v>0.31347962382445144</v>
      </c>
      <c r="M277" s="15">
        <f t="shared" si="61"/>
        <v>0.28169014084507044</v>
      </c>
      <c r="N277" s="15">
        <f t="shared" si="62"/>
        <v>0.43478260869565222</v>
      </c>
      <c r="O277" s="16">
        <f t="shared" si="63"/>
        <v>0.30436322293254803</v>
      </c>
      <c r="P277" s="16">
        <f t="shared" si="64"/>
        <v>0.27349822004361357</v>
      </c>
      <c r="Q277" s="16">
        <f t="shared" si="65"/>
        <v>0.42213855702383835</v>
      </c>
    </row>
    <row r="278" spans="1:22" x14ac:dyDescent="0.25">
      <c r="A278" s="92"/>
      <c r="B278" s="3" t="s">
        <v>704</v>
      </c>
      <c r="C278" s="3" t="s">
        <v>521</v>
      </c>
      <c r="D278" s="3" t="s">
        <v>406</v>
      </c>
      <c r="E278" s="3" t="s">
        <v>265</v>
      </c>
      <c r="F278" s="3" t="s">
        <v>68</v>
      </c>
      <c r="G278" s="10">
        <f t="shared" ref="G278:G309" si="88">(((1/C278)+(1/D278)+(1/E278)))</f>
        <v>1.027165916871799</v>
      </c>
      <c r="H278" s="11">
        <f t="shared" ref="H278:H309" si="89">G278-1</f>
        <v>2.7165916871799034E-2</v>
      </c>
      <c r="I278" s="12">
        <f t="shared" ref="I278:I309" si="90">C278*G278</f>
        <v>2.2186783804430861</v>
      </c>
      <c r="J278" s="12">
        <f t="shared" ref="J278:J309" si="91">D278*G278</f>
        <v>3.6156240273887326</v>
      </c>
      <c r="K278" s="12">
        <f t="shared" ref="K278:K309" si="92">E278*G278</f>
        <v>3.6669823232323222</v>
      </c>
      <c r="L278" s="15">
        <f t="shared" ref="L278:L309" si="93">(1/C278)</f>
        <v>0.46296296296296291</v>
      </c>
      <c r="M278" s="15">
        <f t="shared" ref="M278:M309" si="94">(1/D278)</f>
        <v>0.28409090909090912</v>
      </c>
      <c r="N278" s="15">
        <f t="shared" ref="N278:N309" si="95">(1/E278)</f>
        <v>0.28011204481792717</v>
      </c>
      <c r="O278" s="16">
        <f t="shared" ref="O278:O309" si="96">(1/I278)</f>
        <v>0.45071877421020923</v>
      </c>
      <c r="P278" s="16">
        <f t="shared" ref="P278:P309" si="97">(1/J278)</f>
        <v>0.27657742962899207</v>
      </c>
      <c r="Q278" s="16">
        <f t="shared" ref="Q278:Q309" si="98">(1/K278)</f>
        <v>0.27270379616079893</v>
      </c>
    </row>
    <row r="279" spans="1:22" x14ac:dyDescent="0.25">
      <c r="A279" s="92"/>
      <c r="B279" s="3" t="s">
        <v>705</v>
      </c>
      <c r="C279" s="3" t="s">
        <v>450</v>
      </c>
      <c r="D279" s="3" t="s">
        <v>283</v>
      </c>
      <c r="E279" s="3" t="s">
        <v>411</v>
      </c>
      <c r="F279" s="3" t="s">
        <v>72</v>
      </c>
      <c r="G279" s="10">
        <f t="shared" si="88"/>
        <v>1.029610081633203</v>
      </c>
      <c r="H279" s="11">
        <f t="shared" si="89"/>
        <v>2.9610081633203E-2</v>
      </c>
      <c r="I279" s="12">
        <f t="shared" si="90"/>
        <v>3.3462327653079096</v>
      </c>
      <c r="J279" s="12">
        <f t="shared" si="91"/>
        <v>3.5624508824508823</v>
      </c>
      <c r="K279" s="12">
        <f t="shared" si="92"/>
        <v>2.378399288572699</v>
      </c>
      <c r="L279" s="15">
        <f t="shared" si="93"/>
        <v>0.30769230769230771</v>
      </c>
      <c r="M279" s="15">
        <f t="shared" si="94"/>
        <v>0.28901734104046245</v>
      </c>
      <c r="N279" s="15">
        <f t="shared" si="95"/>
        <v>0.4329004329004329</v>
      </c>
      <c r="O279" s="16">
        <f t="shared" si="96"/>
        <v>0.29884352647774737</v>
      </c>
      <c r="P279" s="16">
        <f t="shared" si="97"/>
        <v>0.28070562458169912</v>
      </c>
      <c r="Q279" s="16">
        <f t="shared" si="98"/>
        <v>0.42045084894055357</v>
      </c>
    </row>
    <row r="280" spans="1:22" x14ac:dyDescent="0.25">
      <c r="A280" s="91" t="s">
        <v>704</v>
      </c>
      <c r="B280" s="3" t="s">
        <v>684</v>
      </c>
      <c r="C280" s="3" t="s">
        <v>121</v>
      </c>
      <c r="D280" s="3" t="s">
        <v>414</v>
      </c>
      <c r="E280" s="3" t="s">
        <v>156</v>
      </c>
      <c r="F280" s="3" t="s">
        <v>68</v>
      </c>
      <c r="G280" s="10">
        <f t="shared" si="88"/>
        <v>1.0246662296891711</v>
      </c>
      <c r="H280" s="11">
        <f t="shared" si="89"/>
        <v>2.4666229689171093E-2</v>
      </c>
      <c r="I280" s="12">
        <f t="shared" si="90"/>
        <v>3.586331803912099</v>
      </c>
      <c r="J280" s="12">
        <f t="shared" si="91"/>
        <v>4.2011315417256014</v>
      </c>
      <c r="K280" s="12">
        <f t="shared" si="92"/>
        <v>2.0698257839721257</v>
      </c>
      <c r="L280" s="15">
        <f t="shared" si="93"/>
        <v>0.2857142857142857</v>
      </c>
      <c r="M280" s="15">
        <f t="shared" si="94"/>
        <v>0.24390243902439027</v>
      </c>
      <c r="N280" s="15">
        <f t="shared" si="95"/>
        <v>0.49504950495049505</v>
      </c>
      <c r="O280" s="16">
        <f t="shared" si="96"/>
        <v>0.27883644199043833</v>
      </c>
      <c r="P280" s="16">
        <f t="shared" si="97"/>
        <v>0.23803110901622784</v>
      </c>
      <c r="Q280" s="16">
        <f t="shared" si="98"/>
        <v>0.48313244899333374</v>
      </c>
    </row>
    <row r="281" spans="1:22" x14ac:dyDescent="0.25">
      <c r="A281" s="92"/>
      <c r="B281" s="3" t="s">
        <v>688</v>
      </c>
      <c r="C281" s="3" t="s">
        <v>610</v>
      </c>
      <c r="D281" s="3" t="s">
        <v>304</v>
      </c>
      <c r="E281" s="3" t="s">
        <v>340</v>
      </c>
      <c r="F281" s="3" t="s">
        <v>72</v>
      </c>
      <c r="G281" s="10">
        <f t="shared" si="88"/>
        <v>1.0270579839150848</v>
      </c>
      <c r="H281" s="11">
        <f t="shared" si="89"/>
        <v>2.7057983915084849E-2</v>
      </c>
      <c r="I281" s="12">
        <f t="shared" si="90"/>
        <v>2.0233042283127172</v>
      </c>
      <c r="J281" s="12">
        <f t="shared" si="91"/>
        <v>4.0979613558211891</v>
      </c>
      <c r="K281" s="12">
        <f t="shared" si="92"/>
        <v>3.8206557001641159</v>
      </c>
      <c r="L281" s="15">
        <f t="shared" si="93"/>
        <v>0.50761421319796951</v>
      </c>
      <c r="M281" s="15">
        <f t="shared" si="94"/>
        <v>0.25062656641604009</v>
      </c>
      <c r="N281" s="15">
        <f t="shared" si="95"/>
        <v>0.26881720430107525</v>
      </c>
      <c r="O281" s="16">
        <f t="shared" si="96"/>
        <v>0.49424104690075421</v>
      </c>
      <c r="P281" s="16">
        <f t="shared" si="97"/>
        <v>0.24402377503621195</v>
      </c>
      <c r="Q281" s="16">
        <f t="shared" si="98"/>
        <v>0.26173517806303381</v>
      </c>
    </row>
    <row r="282" spans="1:22" x14ac:dyDescent="0.25">
      <c r="A282" s="92"/>
      <c r="B282" s="3" t="s">
        <v>690</v>
      </c>
      <c r="C282" s="3" t="s">
        <v>368</v>
      </c>
      <c r="D282" s="3" t="s">
        <v>366</v>
      </c>
      <c r="E282" s="3" t="s">
        <v>617</v>
      </c>
      <c r="F282" s="3" t="s">
        <v>76</v>
      </c>
      <c r="G282" s="10">
        <f t="shared" si="88"/>
        <v>1.0309730240689543</v>
      </c>
      <c r="H282" s="11">
        <f t="shared" si="89"/>
        <v>3.0973024068954302E-2</v>
      </c>
      <c r="I282" s="12">
        <f t="shared" si="90"/>
        <v>2.6392909416165229</v>
      </c>
      <c r="J282" s="12">
        <f t="shared" si="91"/>
        <v>3.5465472027972029</v>
      </c>
      <c r="K282" s="12">
        <f t="shared" si="92"/>
        <v>2.948582848837209</v>
      </c>
      <c r="L282" s="15">
        <f t="shared" si="93"/>
        <v>0.390625</v>
      </c>
      <c r="M282" s="15">
        <f t="shared" si="94"/>
        <v>0.29069767441860467</v>
      </c>
      <c r="N282" s="15">
        <f t="shared" si="95"/>
        <v>0.34965034965034969</v>
      </c>
      <c r="O282" s="16">
        <f t="shared" si="96"/>
        <v>0.37888964199889091</v>
      </c>
      <c r="P282" s="16">
        <f t="shared" si="97"/>
        <v>0.28196438474336066</v>
      </c>
      <c r="Q282" s="16">
        <f t="shared" si="98"/>
        <v>0.33914597325774853</v>
      </c>
    </row>
    <row r="283" spans="1:22" x14ac:dyDescent="0.25">
      <c r="A283" s="92"/>
      <c r="B283" s="3" t="s">
        <v>694</v>
      </c>
      <c r="C283" s="3" t="s">
        <v>156</v>
      </c>
      <c r="D283" s="3" t="s">
        <v>191</v>
      </c>
      <c r="E283" s="3" t="s">
        <v>441</v>
      </c>
      <c r="F283" s="3" t="s">
        <v>68</v>
      </c>
      <c r="G283" s="10">
        <f t="shared" si="88"/>
        <v>1.0241241485065475</v>
      </c>
      <c r="H283" s="11">
        <f t="shared" si="89"/>
        <v>2.4124148506547538E-2</v>
      </c>
      <c r="I283" s="12">
        <f t="shared" si="90"/>
        <v>2.068730779983226</v>
      </c>
      <c r="J283" s="12">
        <f t="shared" si="91"/>
        <v>3.7380531420488983</v>
      </c>
      <c r="K283" s="12">
        <f t="shared" si="92"/>
        <v>4.0145666621456666</v>
      </c>
      <c r="L283" s="15">
        <f t="shared" si="93"/>
        <v>0.49504950495049505</v>
      </c>
      <c r="M283" s="15">
        <f t="shared" si="94"/>
        <v>0.27397260273972601</v>
      </c>
      <c r="N283" s="15">
        <f t="shared" si="95"/>
        <v>0.25510204081632654</v>
      </c>
      <c r="O283" s="16">
        <f t="shared" si="96"/>
        <v>0.48338817678736734</v>
      </c>
      <c r="P283" s="16">
        <f t="shared" si="97"/>
        <v>0.26751893619465261</v>
      </c>
      <c r="Q283" s="16">
        <f t="shared" si="98"/>
        <v>0.2490928870179801</v>
      </c>
    </row>
    <row r="284" spans="1:22" x14ac:dyDescent="0.25">
      <c r="A284" s="92"/>
      <c r="B284" s="3" t="s">
        <v>695</v>
      </c>
      <c r="C284" s="3" t="s">
        <v>209</v>
      </c>
      <c r="D284" s="3" t="s">
        <v>123</v>
      </c>
      <c r="E284" s="3" t="s">
        <v>442</v>
      </c>
      <c r="F284" s="3" t="s">
        <v>76</v>
      </c>
      <c r="G284" s="10">
        <f t="shared" si="88"/>
        <v>1.0304497919375319</v>
      </c>
      <c r="H284" s="11">
        <f t="shared" si="89"/>
        <v>3.0449791937531945E-2</v>
      </c>
      <c r="I284" s="12">
        <f t="shared" si="90"/>
        <v>3.101653873731971</v>
      </c>
      <c r="J284" s="12">
        <f t="shared" si="91"/>
        <v>3.6374877655394875</v>
      </c>
      <c r="K284" s="12">
        <f t="shared" si="92"/>
        <v>2.4833839985694519</v>
      </c>
      <c r="L284" s="15">
        <f t="shared" si="93"/>
        <v>0.33222591362126247</v>
      </c>
      <c r="M284" s="15">
        <f t="shared" si="94"/>
        <v>0.28328611898016998</v>
      </c>
      <c r="N284" s="15">
        <f t="shared" si="95"/>
        <v>0.41493775933609955</v>
      </c>
      <c r="O284" s="16">
        <f t="shared" si="96"/>
        <v>0.32240863768489431</v>
      </c>
      <c r="P284" s="16">
        <f t="shared" si="97"/>
        <v>0.27491501400326684</v>
      </c>
      <c r="Q284" s="16">
        <f t="shared" si="98"/>
        <v>0.40267634831183896</v>
      </c>
    </row>
    <row r="285" spans="1:22" x14ac:dyDescent="0.25">
      <c r="A285" s="92"/>
      <c r="B285" s="3" t="s">
        <v>707</v>
      </c>
      <c r="C285" s="3" t="s">
        <v>205</v>
      </c>
      <c r="D285" s="3" t="s">
        <v>305</v>
      </c>
      <c r="E285" s="3" t="s">
        <v>325</v>
      </c>
      <c r="F285" s="3" t="s">
        <v>68</v>
      </c>
      <c r="G285" s="10">
        <f t="shared" si="88"/>
        <v>1.0295472761943243</v>
      </c>
      <c r="H285" s="11">
        <f t="shared" si="89"/>
        <v>2.954727619432429E-2</v>
      </c>
      <c r="I285" s="12">
        <f t="shared" si="90"/>
        <v>4.3035076144922755</v>
      </c>
      <c r="J285" s="12">
        <f t="shared" si="91"/>
        <v>3.9843479588720352</v>
      </c>
      <c r="K285" s="12">
        <f t="shared" si="92"/>
        <v>1.9355488792453295</v>
      </c>
      <c r="L285" s="15">
        <f t="shared" si="93"/>
        <v>0.23923444976076558</v>
      </c>
      <c r="M285" s="15">
        <f t="shared" si="94"/>
        <v>0.25839793281653745</v>
      </c>
      <c r="N285" s="15">
        <f t="shared" si="95"/>
        <v>0.53191489361702127</v>
      </c>
      <c r="O285" s="16">
        <f t="shared" si="96"/>
        <v>0.23236859082866507</v>
      </c>
      <c r="P285" s="16">
        <f t="shared" si="97"/>
        <v>0.25098209552036688</v>
      </c>
      <c r="Q285" s="16">
        <f t="shared" si="98"/>
        <v>0.51664931365096811</v>
      </c>
    </row>
    <row r="286" spans="1:22" x14ac:dyDescent="0.25">
      <c r="A286" s="92"/>
      <c r="B286" s="3" t="s">
        <v>708</v>
      </c>
      <c r="C286" s="3" t="s">
        <v>812</v>
      </c>
      <c r="D286" s="3" t="s">
        <v>804</v>
      </c>
      <c r="E286" s="3" t="s">
        <v>329</v>
      </c>
      <c r="F286" s="3" t="s">
        <v>68</v>
      </c>
      <c r="G286" s="10">
        <f t="shared" si="88"/>
        <v>1.0287340313124866</v>
      </c>
      <c r="H286" s="11">
        <f t="shared" si="89"/>
        <v>2.8734031312486641E-2</v>
      </c>
      <c r="I286" s="12">
        <f t="shared" si="90"/>
        <v>9.1763075593073804</v>
      </c>
      <c r="J286" s="12">
        <f t="shared" si="91"/>
        <v>6.0386687638042966</v>
      </c>
      <c r="K286" s="12">
        <f t="shared" si="92"/>
        <v>1.3785036019587322</v>
      </c>
      <c r="L286" s="15">
        <f t="shared" si="93"/>
        <v>0.11210762331838565</v>
      </c>
      <c r="M286" s="15">
        <f t="shared" si="94"/>
        <v>0.17035775127768313</v>
      </c>
      <c r="N286" s="15">
        <f t="shared" si="95"/>
        <v>0.74626865671641784</v>
      </c>
      <c r="O286" s="16">
        <f t="shared" si="96"/>
        <v>0.10897629504426497</v>
      </c>
      <c r="P286" s="16">
        <f t="shared" si="97"/>
        <v>0.16559941257152358</v>
      </c>
      <c r="Q286" s="16">
        <f t="shared" si="98"/>
        <v>0.72542429238421147</v>
      </c>
    </row>
    <row r="287" spans="1:22" x14ac:dyDescent="0.25">
      <c r="A287" s="92"/>
      <c r="B287" s="3" t="s">
        <v>696</v>
      </c>
      <c r="C287" s="3" t="s">
        <v>813</v>
      </c>
      <c r="D287" s="3" t="s">
        <v>252</v>
      </c>
      <c r="E287" s="3" t="s">
        <v>605</v>
      </c>
      <c r="F287" s="3" t="s">
        <v>68</v>
      </c>
      <c r="G287" s="10">
        <f t="shared" si="88"/>
        <v>1.0324065888216594</v>
      </c>
      <c r="H287" s="11">
        <f t="shared" si="89"/>
        <v>3.2406588821659366E-2</v>
      </c>
      <c r="I287" s="12">
        <f t="shared" si="90"/>
        <v>12.058508957436981</v>
      </c>
      <c r="J287" s="12">
        <f t="shared" si="91"/>
        <v>6.7416150250054363</v>
      </c>
      <c r="K287" s="12">
        <f t="shared" si="92"/>
        <v>1.3008323019152908</v>
      </c>
      <c r="L287" s="15">
        <f t="shared" si="93"/>
        <v>8.5616438356164379E-2</v>
      </c>
      <c r="M287" s="15">
        <f t="shared" si="94"/>
        <v>0.15313935681470137</v>
      </c>
      <c r="N287" s="15">
        <f t="shared" si="95"/>
        <v>0.79365079365079361</v>
      </c>
      <c r="O287" s="16">
        <f t="shared" si="96"/>
        <v>8.2928992591845996E-2</v>
      </c>
      <c r="P287" s="16">
        <f t="shared" si="97"/>
        <v>0.14833240941389911</v>
      </c>
      <c r="Q287" s="16">
        <f t="shared" si="98"/>
        <v>0.76873859799425492</v>
      </c>
    </row>
    <row r="288" spans="1:22" x14ac:dyDescent="0.25">
      <c r="A288" s="92"/>
      <c r="B288" s="3" t="s">
        <v>697</v>
      </c>
      <c r="C288" s="3" t="s">
        <v>652</v>
      </c>
      <c r="D288" s="3" t="s">
        <v>86</v>
      </c>
      <c r="E288" s="3" t="s">
        <v>141</v>
      </c>
      <c r="F288" s="3" t="s">
        <v>72</v>
      </c>
      <c r="G288" s="10">
        <f t="shared" si="88"/>
        <v>1.0276277481333662</v>
      </c>
      <c r="H288" s="11">
        <f t="shared" si="89"/>
        <v>2.7627748133366214E-2</v>
      </c>
      <c r="I288" s="12">
        <f t="shared" si="90"/>
        <v>3.4220004012841096</v>
      </c>
      <c r="J288" s="12">
        <f t="shared" si="91"/>
        <v>3.6583547833547838</v>
      </c>
      <c r="K288" s="12">
        <f t="shared" si="92"/>
        <v>2.3018861558187407</v>
      </c>
      <c r="L288" s="15">
        <f t="shared" si="93"/>
        <v>0.3003003003003003</v>
      </c>
      <c r="M288" s="15">
        <f t="shared" si="94"/>
        <v>0.2808988764044944</v>
      </c>
      <c r="N288" s="15">
        <f t="shared" si="95"/>
        <v>0.4464285714285714</v>
      </c>
      <c r="O288" s="16">
        <f t="shared" si="96"/>
        <v>0.29222673370369823</v>
      </c>
      <c r="P288" s="16">
        <f t="shared" si="97"/>
        <v>0.27334691663857169</v>
      </c>
      <c r="Q288" s="16">
        <f t="shared" si="98"/>
        <v>0.43442634965772992</v>
      </c>
    </row>
    <row r="289" spans="1:22" x14ac:dyDescent="0.25">
      <c r="A289" s="92"/>
      <c r="B289" s="3" t="s">
        <v>699</v>
      </c>
      <c r="C289" s="3" t="s">
        <v>228</v>
      </c>
      <c r="D289" s="3" t="s">
        <v>305</v>
      </c>
      <c r="E289" s="3" t="s">
        <v>216</v>
      </c>
      <c r="F289" s="3" t="s">
        <v>68</v>
      </c>
      <c r="G289" s="10">
        <f t="shared" si="88"/>
        <v>1.0302767668983233</v>
      </c>
      <c r="H289" s="11">
        <f t="shared" si="89"/>
        <v>3.027676689832326E-2</v>
      </c>
      <c r="I289" s="12">
        <f t="shared" si="90"/>
        <v>1.8441954127479987</v>
      </c>
      <c r="J289" s="12">
        <f t="shared" si="91"/>
        <v>3.987171087896511</v>
      </c>
      <c r="K289" s="12">
        <f t="shared" si="92"/>
        <v>4.8319980367531361</v>
      </c>
      <c r="L289" s="15">
        <f t="shared" si="93"/>
        <v>0.55865921787709494</v>
      </c>
      <c r="M289" s="15">
        <f t="shared" si="94"/>
        <v>0.25839793281653745</v>
      </c>
      <c r="N289" s="15">
        <f t="shared" si="95"/>
        <v>0.21321961620469082</v>
      </c>
      <c r="O289" s="16">
        <f t="shared" si="96"/>
        <v>0.54224188667182505</v>
      </c>
      <c r="P289" s="16">
        <f t="shared" si="97"/>
        <v>0.25080438685854445</v>
      </c>
      <c r="Q289" s="16">
        <f t="shared" si="98"/>
        <v>0.20695372646963048</v>
      </c>
    </row>
    <row r="290" spans="1:22" x14ac:dyDescent="0.25">
      <c r="A290" s="92"/>
      <c r="B290" s="3" t="s">
        <v>714</v>
      </c>
      <c r="C290" s="3" t="s">
        <v>517</v>
      </c>
      <c r="D290" s="3" t="s">
        <v>188</v>
      </c>
      <c r="E290" s="3" t="s">
        <v>349</v>
      </c>
      <c r="F290" s="3" t="s">
        <v>72</v>
      </c>
      <c r="G290" s="10">
        <f t="shared" si="88"/>
        <v>1.0255378881079826</v>
      </c>
      <c r="H290" s="11">
        <f t="shared" si="89"/>
        <v>2.5537888107982631E-2</v>
      </c>
      <c r="I290" s="12">
        <f t="shared" si="90"/>
        <v>1.9587773662862467</v>
      </c>
      <c r="J290" s="12">
        <f t="shared" si="91"/>
        <v>4.0303639002643719</v>
      </c>
      <c r="K290" s="12">
        <f t="shared" si="92"/>
        <v>4.1431730679562495</v>
      </c>
      <c r="L290" s="15">
        <f t="shared" si="93"/>
        <v>0.52356020942408377</v>
      </c>
      <c r="M290" s="15">
        <f t="shared" si="94"/>
        <v>0.2544529262086514</v>
      </c>
      <c r="N290" s="15">
        <f t="shared" si="95"/>
        <v>0.24752475247524752</v>
      </c>
      <c r="O290" s="16">
        <f t="shared" si="96"/>
        <v>0.51052254187312507</v>
      </c>
      <c r="P290" s="16">
        <f t="shared" si="97"/>
        <v>0.24811655342943226</v>
      </c>
      <c r="Q290" s="16">
        <f t="shared" si="98"/>
        <v>0.24136090469744279</v>
      </c>
    </row>
    <row r="291" spans="1:22" x14ac:dyDescent="0.25">
      <c r="A291" s="92"/>
      <c r="B291" s="3" t="s">
        <v>701</v>
      </c>
      <c r="C291" s="3" t="s">
        <v>282</v>
      </c>
      <c r="D291" s="3" t="s">
        <v>283</v>
      </c>
      <c r="E291" s="3" t="s">
        <v>161</v>
      </c>
      <c r="F291" s="3" t="s">
        <v>76</v>
      </c>
      <c r="G291" s="10">
        <f t="shared" si="88"/>
        <v>1.0273576638260769</v>
      </c>
      <c r="H291" s="11">
        <f t="shared" si="89"/>
        <v>2.735766382607685E-2</v>
      </c>
      <c r="I291" s="12">
        <f t="shared" si="90"/>
        <v>2.2088189772260653</v>
      </c>
      <c r="J291" s="12">
        <f t="shared" si="91"/>
        <v>3.5546575168382257</v>
      </c>
      <c r="K291" s="12">
        <f t="shared" si="92"/>
        <v>3.7601290496034414</v>
      </c>
      <c r="L291" s="15">
        <f t="shared" si="93"/>
        <v>0.46511627906976744</v>
      </c>
      <c r="M291" s="15">
        <f t="shared" si="94"/>
        <v>0.28901734104046245</v>
      </c>
      <c r="N291" s="15">
        <f t="shared" si="95"/>
        <v>0.27322404371584696</v>
      </c>
      <c r="O291" s="16">
        <f t="shared" si="96"/>
        <v>0.45273062677858972</v>
      </c>
      <c r="P291" s="16">
        <f t="shared" si="97"/>
        <v>0.28132105421212944</v>
      </c>
      <c r="Q291" s="16">
        <f t="shared" si="98"/>
        <v>0.26594831900928084</v>
      </c>
    </row>
    <row r="292" spans="1:22" x14ac:dyDescent="0.25">
      <c r="A292" s="92"/>
      <c r="B292" s="3" t="s">
        <v>702</v>
      </c>
      <c r="C292" s="3" t="s">
        <v>527</v>
      </c>
      <c r="D292" s="3" t="s">
        <v>310</v>
      </c>
      <c r="E292" s="3" t="s">
        <v>673</v>
      </c>
      <c r="F292" s="3" t="s">
        <v>72</v>
      </c>
      <c r="G292" s="10">
        <f t="shared" si="88"/>
        <v>1.0301760033193155</v>
      </c>
      <c r="H292" s="11">
        <f t="shared" si="89"/>
        <v>3.017600331931547E-2</v>
      </c>
      <c r="I292" s="12">
        <f t="shared" si="90"/>
        <v>2.8535875291945039</v>
      </c>
      <c r="J292" s="12">
        <f t="shared" si="91"/>
        <v>3.7189353719827287</v>
      </c>
      <c r="K292" s="12">
        <f t="shared" si="92"/>
        <v>2.6269488084642543</v>
      </c>
      <c r="L292" s="15">
        <f t="shared" si="93"/>
        <v>0.36101083032490977</v>
      </c>
      <c r="M292" s="15">
        <f t="shared" si="94"/>
        <v>0.2770083102493075</v>
      </c>
      <c r="N292" s="15">
        <f t="shared" si="95"/>
        <v>0.39215686274509809</v>
      </c>
      <c r="O292" s="16">
        <f t="shared" si="96"/>
        <v>0.35043607030420226</v>
      </c>
      <c r="P292" s="16">
        <f t="shared" si="97"/>
        <v>0.26889415920848764</v>
      </c>
      <c r="Q292" s="16">
        <f t="shared" si="98"/>
        <v>0.38066977048730993</v>
      </c>
    </row>
    <row r="293" spans="1:22" s="59" customFormat="1" x14ac:dyDescent="0.25">
      <c r="A293" s="92"/>
      <c r="B293" s="58" t="s">
        <v>705</v>
      </c>
      <c r="C293" s="58"/>
      <c r="D293" s="58"/>
      <c r="E293" s="58"/>
      <c r="F293" s="58"/>
      <c r="G293" s="90"/>
      <c r="H293" s="74"/>
      <c r="I293" s="75"/>
      <c r="J293" s="75"/>
      <c r="K293" s="75"/>
      <c r="L293" s="76"/>
      <c r="M293" s="76"/>
      <c r="N293" s="76"/>
      <c r="O293" s="76"/>
      <c r="P293" s="76"/>
      <c r="Q293" s="76"/>
      <c r="R293" s="70"/>
      <c r="S293" s="60"/>
      <c r="T293" s="60"/>
      <c r="V293" s="73">
        <v>44002</v>
      </c>
    </row>
    <row r="294" spans="1:22" x14ac:dyDescent="0.25">
      <c r="A294" s="92"/>
      <c r="B294" s="3" t="s">
        <v>703</v>
      </c>
      <c r="C294" s="3" t="s">
        <v>202</v>
      </c>
      <c r="D294" s="3" t="s">
        <v>279</v>
      </c>
      <c r="E294" s="3" t="s">
        <v>335</v>
      </c>
      <c r="F294" s="3" t="s">
        <v>68</v>
      </c>
      <c r="G294" s="10">
        <f t="shared" si="88"/>
        <v>1.0284962516083798</v>
      </c>
      <c r="H294" s="11">
        <f t="shared" si="89"/>
        <v>2.8496251608379763E-2</v>
      </c>
      <c r="I294" s="12">
        <f t="shared" si="90"/>
        <v>4.4945286195286194</v>
      </c>
      <c r="J294" s="12">
        <f t="shared" si="91"/>
        <v>4.4431038069482005</v>
      </c>
      <c r="K294" s="12">
        <f t="shared" si="92"/>
        <v>1.8101534028307484</v>
      </c>
      <c r="L294" s="15">
        <f t="shared" si="93"/>
        <v>0.22883295194508008</v>
      </c>
      <c r="M294" s="15">
        <f t="shared" si="94"/>
        <v>0.23148148148148145</v>
      </c>
      <c r="N294" s="15">
        <f t="shared" si="95"/>
        <v>0.56818181818181823</v>
      </c>
      <c r="O294" s="16">
        <f t="shared" si="96"/>
        <v>0.22249274276617662</v>
      </c>
      <c r="P294" s="16">
        <f t="shared" si="97"/>
        <v>0.22506789025189625</v>
      </c>
      <c r="Q294" s="16">
        <f t="shared" si="98"/>
        <v>0.55243936698192708</v>
      </c>
    </row>
    <row r="295" spans="1:22" x14ac:dyDescent="0.25">
      <c r="A295" s="91" t="s">
        <v>705</v>
      </c>
      <c r="B295" s="3" t="s">
        <v>685</v>
      </c>
      <c r="C295" s="3" t="s">
        <v>73</v>
      </c>
      <c r="D295" s="3" t="s">
        <v>128</v>
      </c>
      <c r="E295" s="3" t="s">
        <v>365</v>
      </c>
      <c r="F295" s="3" t="s">
        <v>72</v>
      </c>
      <c r="G295" s="10">
        <f t="shared" si="88"/>
        <v>1.0276813016539046</v>
      </c>
      <c r="H295" s="11">
        <f t="shared" si="89"/>
        <v>2.7681301653904589E-2</v>
      </c>
      <c r="I295" s="12">
        <f t="shared" si="90"/>
        <v>1.9423176601258796</v>
      </c>
      <c r="J295" s="12">
        <f t="shared" si="91"/>
        <v>3.8024208161194473</v>
      </c>
      <c r="K295" s="12">
        <f t="shared" si="92"/>
        <v>4.5012441012441018</v>
      </c>
      <c r="L295" s="15">
        <f t="shared" si="93"/>
        <v>0.52910052910052918</v>
      </c>
      <c r="M295" s="15">
        <f t="shared" si="94"/>
        <v>0.27027027027027023</v>
      </c>
      <c r="N295" s="15">
        <f t="shared" si="95"/>
        <v>0.22831050228310504</v>
      </c>
      <c r="O295" s="16">
        <f t="shared" si="96"/>
        <v>0.51484884297205591</v>
      </c>
      <c r="P295" s="16">
        <f t="shared" si="97"/>
        <v>0.26299035492356365</v>
      </c>
      <c r="Q295" s="16">
        <f t="shared" si="98"/>
        <v>0.22216080210438027</v>
      </c>
    </row>
    <row r="296" spans="1:22" x14ac:dyDescent="0.25">
      <c r="A296" s="92"/>
      <c r="B296" s="3" t="s">
        <v>690</v>
      </c>
      <c r="C296" s="3" t="s">
        <v>197</v>
      </c>
      <c r="D296" s="3" t="s">
        <v>116</v>
      </c>
      <c r="E296" s="3" t="s">
        <v>814</v>
      </c>
      <c r="F296" s="3" t="s">
        <v>76</v>
      </c>
      <c r="G296" s="10">
        <f t="shared" si="88"/>
        <v>1.0303230342598484</v>
      </c>
      <c r="H296" s="11">
        <f t="shared" si="89"/>
        <v>3.0323034259848392E-2</v>
      </c>
      <c r="I296" s="12">
        <f t="shared" si="90"/>
        <v>1.7103362368713482</v>
      </c>
      <c r="J296" s="12">
        <f t="shared" si="91"/>
        <v>4.2037179797801816</v>
      </c>
      <c r="K296" s="12">
        <f t="shared" si="92"/>
        <v>5.6358669974013704</v>
      </c>
      <c r="L296" s="15">
        <f t="shared" si="93"/>
        <v>0.60240963855421692</v>
      </c>
      <c r="M296" s="15">
        <f t="shared" si="94"/>
        <v>0.24509803921568626</v>
      </c>
      <c r="N296" s="15">
        <f t="shared" si="95"/>
        <v>0.18281535648994515</v>
      </c>
      <c r="O296" s="16">
        <f t="shared" si="96"/>
        <v>0.58468035608557367</v>
      </c>
      <c r="P296" s="16">
        <f t="shared" si="97"/>
        <v>0.23788465468187556</v>
      </c>
      <c r="Q296" s="16">
        <f t="shared" si="98"/>
        <v>0.17743498923255069</v>
      </c>
    </row>
    <row r="297" spans="1:22" x14ac:dyDescent="0.25">
      <c r="A297" s="92"/>
      <c r="B297" s="3" t="s">
        <v>691</v>
      </c>
      <c r="C297" s="3" t="s">
        <v>115</v>
      </c>
      <c r="D297" s="3" t="s">
        <v>406</v>
      </c>
      <c r="E297" s="3" t="s">
        <v>815</v>
      </c>
      <c r="F297" s="3" t="s">
        <v>76</v>
      </c>
      <c r="G297" s="10">
        <f t="shared" si="88"/>
        <v>1.0281674550206268</v>
      </c>
      <c r="H297" s="11">
        <f t="shared" si="89"/>
        <v>2.8167455020626786E-2</v>
      </c>
      <c r="I297" s="12">
        <f t="shared" si="90"/>
        <v>1.8815464426877471</v>
      </c>
      <c r="J297" s="12">
        <f t="shared" si="91"/>
        <v>3.6191494416726062</v>
      </c>
      <c r="K297" s="12">
        <f t="shared" si="92"/>
        <v>5.2025273224043715</v>
      </c>
      <c r="L297" s="15">
        <f t="shared" si="93"/>
        <v>0.54644808743169393</v>
      </c>
      <c r="M297" s="15">
        <f t="shared" si="94"/>
        <v>0.28409090909090912</v>
      </c>
      <c r="N297" s="15">
        <f t="shared" si="95"/>
        <v>0.19762845849802374</v>
      </c>
      <c r="O297" s="16">
        <f t="shared" si="96"/>
        <v>0.53147771286023759</v>
      </c>
      <c r="P297" s="16">
        <f t="shared" si="97"/>
        <v>0.27630801549268036</v>
      </c>
      <c r="Q297" s="16">
        <f t="shared" si="98"/>
        <v>0.19221427164708199</v>
      </c>
    </row>
    <row r="298" spans="1:22" x14ac:dyDescent="0.25">
      <c r="A298" s="92"/>
      <c r="B298" s="3" t="s">
        <v>693</v>
      </c>
      <c r="C298" s="3" t="s">
        <v>404</v>
      </c>
      <c r="D298" s="3" t="s">
        <v>258</v>
      </c>
      <c r="E298" s="3" t="s">
        <v>397</v>
      </c>
      <c r="F298" s="3" t="s">
        <v>68</v>
      </c>
      <c r="G298" s="10">
        <f t="shared" si="88"/>
        <v>1.0256946105189246</v>
      </c>
      <c r="H298" s="11">
        <f t="shared" si="89"/>
        <v>2.5694610518924632E-2</v>
      </c>
      <c r="I298" s="12">
        <f t="shared" si="90"/>
        <v>3.1488824542930987</v>
      </c>
      <c r="J298" s="12">
        <f t="shared" si="91"/>
        <v>3.4565908374487759</v>
      </c>
      <c r="K298" s="12">
        <f t="shared" si="92"/>
        <v>2.543722634086933</v>
      </c>
      <c r="L298" s="15">
        <f t="shared" si="93"/>
        <v>0.32573289902280134</v>
      </c>
      <c r="M298" s="15">
        <f t="shared" si="94"/>
        <v>0.29673590504451036</v>
      </c>
      <c r="N298" s="15">
        <f t="shared" si="95"/>
        <v>0.40322580645161293</v>
      </c>
      <c r="O298" s="16">
        <f t="shared" si="96"/>
        <v>0.31757298486535368</v>
      </c>
      <c r="P298" s="16">
        <f t="shared" si="97"/>
        <v>0.28930239274084152</v>
      </c>
      <c r="Q298" s="16">
        <f t="shared" si="98"/>
        <v>0.3931246223938048</v>
      </c>
    </row>
    <row r="299" spans="1:22" x14ac:dyDescent="0.25">
      <c r="A299" s="92"/>
      <c r="B299" s="3" t="s">
        <v>707</v>
      </c>
      <c r="C299" s="3" t="s">
        <v>537</v>
      </c>
      <c r="D299" s="3" t="s">
        <v>665</v>
      </c>
      <c r="E299" s="3" t="s">
        <v>547</v>
      </c>
      <c r="F299" s="3" t="s">
        <v>76</v>
      </c>
      <c r="G299" s="10">
        <f t="shared" si="88"/>
        <v>1.0316068059705121</v>
      </c>
      <c r="H299" s="11">
        <f t="shared" si="89"/>
        <v>3.1606805970512131E-2</v>
      </c>
      <c r="I299" s="12">
        <f t="shared" si="90"/>
        <v>2.6512294913442158</v>
      </c>
      <c r="J299" s="12">
        <f t="shared" si="91"/>
        <v>3.4249345958221</v>
      </c>
      <c r="K299" s="12">
        <f t="shared" si="92"/>
        <v>3.0226079414936007</v>
      </c>
      <c r="L299" s="15">
        <f t="shared" si="93"/>
        <v>0.38910505836575876</v>
      </c>
      <c r="M299" s="15">
        <f t="shared" si="94"/>
        <v>0.30120481927710846</v>
      </c>
      <c r="N299" s="15">
        <f t="shared" si="95"/>
        <v>0.34129692832764502</v>
      </c>
      <c r="O299" s="16">
        <f t="shared" si="96"/>
        <v>0.37718349289068293</v>
      </c>
      <c r="P299" s="16">
        <f t="shared" si="97"/>
        <v>0.29197637853284791</v>
      </c>
      <c r="Q299" s="16">
        <f t="shared" si="98"/>
        <v>0.33084012857646927</v>
      </c>
    </row>
    <row r="300" spans="1:22" x14ac:dyDescent="0.25">
      <c r="A300" s="92"/>
      <c r="B300" s="3" t="s">
        <v>708</v>
      </c>
      <c r="C300" s="3" t="s">
        <v>573</v>
      </c>
      <c r="D300" s="3" t="s">
        <v>188</v>
      </c>
      <c r="E300" s="3" t="s">
        <v>204</v>
      </c>
      <c r="F300" s="3" t="s">
        <v>68</v>
      </c>
      <c r="G300" s="10">
        <f t="shared" si="88"/>
        <v>1.0285807591600138</v>
      </c>
      <c r="H300" s="11">
        <f t="shared" si="89"/>
        <v>2.8580759160013791E-2</v>
      </c>
      <c r="I300" s="12">
        <f t="shared" si="90"/>
        <v>6.1200555170020818</v>
      </c>
      <c r="J300" s="12">
        <f t="shared" si="91"/>
        <v>4.0423223834988544</v>
      </c>
      <c r="K300" s="12">
        <f t="shared" si="92"/>
        <v>1.6971582526140228</v>
      </c>
      <c r="L300" s="15">
        <f t="shared" si="93"/>
        <v>0.16806722689075629</v>
      </c>
      <c r="M300" s="15">
        <f t="shared" si="94"/>
        <v>0.2544529262086514</v>
      </c>
      <c r="N300" s="15">
        <f t="shared" si="95"/>
        <v>0.60606060606060608</v>
      </c>
      <c r="O300" s="16">
        <f t="shared" si="96"/>
        <v>0.16339721056809162</v>
      </c>
      <c r="P300" s="16">
        <f t="shared" si="97"/>
        <v>0.24738254526212342</v>
      </c>
      <c r="Q300" s="16">
        <f t="shared" si="98"/>
        <v>0.58922024416978491</v>
      </c>
    </row>
    <row r="301" spans="1:22" x14ac:dyDescent="0.25">
      <c r="A301" s="92"/>
      <c r="B301" s="3" t="s">
        <v>696</v>
      </c>
      <c r="C301" s="3" t="s">
        <v>816</v>
      </c>
      <c r="D301" s="3" t="s">
        <v>817</v>
      </c>
      <c r="E301" s="3" t="s">
        <v>82</v>
      </c>
      <c r="F301" s="3" t="s">
        <v>72</v>
      </c>
      <c r="G301" s="10">
        <f t="shared" si="88"/>
        <v>1.0325809676325257</v>
      </c>
      <c r="H301" s="11">
        <f t="shared" si="89"/>
        <v>3.2580967632525715E-2</v>
      </c>
      <c r="I301" s="12">
        <f t="shared" si="90"/>
        <v>8.1470638346206279</v>
      </c>
      <c r="J301" s="12">
        <f t="shared" si="91"/>
        <v>5.1216015994573274</v>
      </c>
      <c r="K301" s="12">
        <f t="shared" si="92"/>
        <v>1.4662649740381863</v>
      </c>
      <c r="L301" s="15">
        <f t="shared" si="93"/>
        <v>0.1267427122940431</v>
      </c>
      <c r="M301" s="15">
        <f t="shared" si="94"/>
        <v>0.20161290322580647</v>
      </c>
      <c r="N301" s="15">
        <f t="shared" si="95"/>
        <v>0.70422535211267612</v>
      </c>
      <c r="O301" s="16">
        <f t="shared" si="96"/>
        <v>0.12274360681335762</v>
      </c>
      <c r="P301" s="16">
        <f t="shared" si="97"/>
        <v>0.19525142293495801</v>
      </c>
      <c r="Q301" s="16">
        <f t="shared" si="98"/>
        <v>0.68200497025168438</v>
      </c>
    </row>
    <row r="302" spans="1:22" x14ac:dyDescent="0.25">
      <c r="A302" s="92"/>
      <c r="B302" s="3" t="s">
        <v>697</v>
      </c>
      <c r="C302" s="3" t="s">
        <v>400</v>
      </c>
      <c r="D302" s="3" t="s">
        <v>646</v>
      </c>
      <c r="E302" s="3" t="s">
        <v>264</v>
      </c>
      <c r="F302" s="3" t="s">
        <v>76</v>
      </c>
      <c r="G302" s="10">
        <f t="shared" si="88"/>
        <v>1.0272535641962017</v>
      </c>
      <c r="H302" s="11">
        <f t="shared" si="89"/>
        <v>2.7253564196201729E-2</v>
      </c>
      <c r="I302" s="12">
        <f t="shared" si="90"/>
        <v>3.4926621182670856</v>
      </c>
      <c r="J302" s="12">
        <f t="shared" si="91"/>
        <v>3.3796642262055037</v>
      </c>
      <c r="K302" s="12">
        <f t="shared" si="92"/>
        <v>2.3935008045771502</v>
      </c>
      <c r="L302" s="15">
        <f t="shared" si="93"/>
        <v>0.29411764705882354</v>
      </c>
      <c r="M302" s="15">
        <f t="shared" si="94"/>
        <v>0.303951367781155</v>
      </c>
      <c r="N302" s="15">
        <f t="shared" si="95"/>
        <v>0.42918454935622319</v>
      </c>
      <c r="O302" s="16">
        <f t="shared" si="96"/>
        <v>0.28631455495504921</v>
      </c>
      <c r="P302" s="16">
        <f t="shared" si="97"/>
        <v>0.29588738202041553</v>
      </c>
      <c r="Q302" s="16">
        <f t="shared" si="98"/>
        <v>0.41779806302453526</v>
      </c>
    </row>
    <row r="303" spans="1:22" x14ac:dyDescent="0.25">
      <c r="A303" s="92"/>
      <c r="B303" s="3" t="s">
        <v>699</v>
      </c>
      <c r="C303" s="3" t="s">
        <v>97</v>
      </c>
      <c r="D303" s="3" t="s">
        <v>408</v>
      </c>
      <c r="E303" s="3" t="s">
        <v>490</v>
      </c>
      <c r="F303" s="3" t="s">
        <v>76</v>
      </c>
      <c r="G303" s="10">
        <f t="shared" si="88"/>
        <v>1.0306388727720177</v>
      </c>
      <c r="H303" s="11">
        <f t="shared" si="89"/>
        <v>3.0638872772017711E-2</v>
      </c>
      <c r="I303" s="12">
        <f t="shared" si="90"/>
        <v>1.515039142974866</v>
      </c>
      <c r="J303" s="12">
        <f t="shared" si="91"/>
        <v>4.5451174289245984</v>
      </c>
      <c r="K303" s="12">
        <f t="shared" si="92"/>
        <v>8.3378684807256231</v>
      </c>
      <c r="L303" s="15">
        <f t="shared" si="93"/>
        <v>0.68027210884353739</v>
      </c>
      <c r="M303" s="15">
        <f t="shared" si="94"/>
        <v>0.22675736961451246</v>
      </c>
      <c r="N303" s="15">
        <f t="shared" si="95"/>
        <v>0.12360939431396786</v>
      </c>
      <c r="O303" s="16">
        <f t="shared" si="96"/>
        <v>0.66004895295077515</v>
      </c>
      <c r="P303" s="16">
        <f t="shared" si="97"/>
        <v>0.22001631765025836</v>
      </c>
      <c r="Q303" s="16">
        <f t="shared" si="98"/>
        <v>0.11993472939896656</v>
      </c>
    </row>
    <row r="304" spans="1:22" x14ac:dyDescent="0.25">
      <c r="A304" s="92"/>
      <c r="B304" s="3" t="s">
        <v>714</v>
      </c>
      <c r="C304" s="3" t="s">
        <v>356</v>
      </c>
      <c r="D304" s="3" t="s">
        <v>279</v>
      </c>
      <c r="E304" s="3" t="s">
        <v>818</v>
      </c>
      <c r="F304" s="3" t="s">
        <v>72</v>
      </c>
      <c r="G304" s="10">
        <f t="shared" si="88"/>
        <v>1.0322333611807295</v>
      </c>
      <c r="H304" s="11">
        <f t="shared" si="89"/>
        <v>3.2233361180729503E-2</v>
      </c>
      <c r="I304" s="12">
        <f t="shared" si="90"/>
        <v>1.5689947089947089</v>
      </c>
      <c r="J304" s="12">
        <f t="shared" si="91"/>
        <v>4.4592481203007521</v>
      </c>
      <c r="K304" s="12">
        <f t="shared" si="92"/>
        <v>7.2256335282651065</v>
      </c>
      <c r="L304" s="15">
        <f t="shared" si="93"/>
        <v>0.65789473684210531</v>
      </c>
      <c r="M304" s="15">
        <f t="shared" si="94"/>
        <v>0.23148148148148145</v>
      </c>
      <c r="N304" s="15">
        <f t="shared" si="95"/>
        <v>0.14285714285714285</v>
      </c>
      <c r="O304" s="16">
        <f t="shared" si="96"/>
        <v>0.63735077898428549</v>
      </c>
      <c r="P304" s="16">
        <f t="shared" si="97"/>
        <v>0.22425305186484115</v>
      </c>
      <c r="Q304" s="16">
        <f t="shared" si="98"/>
        <v>0.13839616915087341</v>
      </c>
    </row>
    <row r="305" spans="1:17" x14ac:dyDescent="0.25">
      <c r="A305" s="92"/>
      <c r="B305" s="3" t="s">
        <v>701</v>
      </c>
      <c r="C305" s="3" t="s">
        <v>150</v>
      </c>
      <c r="D305" s="3" t="s">
        <v>406</v>
      </c>
      <c r="E305" s="3" t="s">
        <v>819</v>
      </c>
      <c r="F305" s="3" t="s">
        <v>76</v>
      </c>
      <c r="G305" s="10">
        <f t="shared" si="88"/>
        <v>1.0264408707535873</v>
      </c>
      <c r="H305" s="11">
        <f t="shared" si="89"/>
        <v>2.6440870753587253E-2</v>
      </c>
      <c r="I305" s="12">
        <f t="shared" si="90"/>
        <v>1.9810308805544234</v>
      </c>
      <c r="J305" s="12">
        <f t="shared" si="91"/>
        <v>3.613071865052627</v>
      </c>
      <c r="K305" s="12">
        <f t="shared" si="92"/>
        <v>4.5779262835609993</v>
      </c>
      <c r="L305" s="15">
        <f t="shared" si="93"/>
        <v>0.5181347150259068</v>
      </c>
      <c r="M305" s="15">
        <f t="shared" si="94"/>
        <v>0.28409090909090912</v>
      </c>
      <c r="N305" s="15">
        <f t="shared" si="95"/>
        <v>0.22421524663677131</v>
      </c>
      <c r="O305" s="16">
        <f t="shared" si="96"/>
        <v>0.50478768898349224</v>
      </c>
      <c r="P305" s="16">
        <f t="shared" si="97"/>
        <v>0.27677279538015342</v>
      </c>
      <c r="Q305" s="16">
        <f t="shared" si="98"/>
        <v>0.21843951563635425</v>
      </c>
    </row>
    <row r="306" spans="1:17" x14ac:dyDescent="0.25">
      <c r="A306" s="92"/>
      <c r="B306" s="3" t="s">
        <v>702</v>
      </c>
      <c r="C306" s="3" t="s">
        <v>325</v>
      </c>
      <c r="D306" s="3" t="s">
        <v>310</v>
      </c>
      <c r="E306" s="3" t="s">
        <v>582</v>
      </c>
      <c r="F306" s="3" t="s">
        <v>76</v>
      </c>
      <c r="G306" s="10">
        <f t="shared" si="88"/>
        <v>1.0258429435626411</v>
      </c>
      <c r="H306" s="11">
        <f t="shared" si="89"/>
        <v>2.5842943562641052E-2</v>
      </c>
      <c r="I306" s="12">
        <f t="shared" si="90"/>
        <v>1.9285847338977651</v>
      </c>
      <c r="J306" s="12">
        <f t="shared" si="91"/>
        <v>3.7032930262611341</v>
      </c>
      <c r="K306" s="12">
        <f t="shared" si="92"/>
        <v>4.7291359698237754</v>
      </c>
      <c r="L306" s="15">
        <f t="shared" si="93"/>
        <v>0.53191489361702127</v>
      </c>
      <c r="M306" s="15">
        <f t="shared" si="94"/>
        <v>0.2770083102493075</v>
      </c>
      <c r="N306" s="15">
        <f t="shared" si="95"/>
        <v>0.21691973969631234</v>
      </c>
      <c r="O306" s="16">
        <f t="shared" si="96"/>
        <v>0.51851494125381292</v>
      </c>
      <c r="P306" s="16">
        <f t="shared" si="97"/>
        <v>0.27002994170558675</v>
      </c>
      <c r="Q306" s="16">
        <f t="shared" si="98"/>
        <v>0.21145511704060047</v>
      </c>
    </row>
    <row r="307" spans="1:17" x14ac:dyDescent="0.25">
      <c r="A307" s="92"/>
      <c r="B307" s="3" t="s">
        <v>703</v>
      </c>
      <c r="C307" s="3" t="s">
        <v>672</v>
      </c>
      <c r="D307" s="3" t="s">
        <v>121</v>
      </c>
      <c r="E307" s="3" t="s">
        <v>264</v>
      </c>
      <c r="F307" s="3" t="s">
        <v>68</v>
      </c>
      <c r="G307" s="10">
        <f t="shared" si="88"/>
        <v>1.027398835070509</v>
      </c>
      <c r="H307" s="11">
        <f t="shared" si="89"/>
        <v>2.7398835070508998E-2</v>
      </c>
      <c r="I307" s="12">
        <f t="shared" si="90"/>
        <v>3.287676272225629</v>
      </c>
      <c r="J307" s="12">
        <f t="shared" si="91"/>
        <v>3.5958959227467817</v>
      </c>
      <c r="K307" s="12">
        <f t="shared" si="92"/>
        <v>2.3938392857142858</v>
      </c>
      <c r="L307" s="15">
        <f t="shared" si="93"/>
        <v>0.3125</v>
      </c>
      <c r="M307" s="15">
        <f t="shared" si="94"/>
        <v>0.2857142857142857</v>
      </c>
      <c r="N307" s="15">
        <f t="shared" si="95"/>
        <v>0.42918454935622319</v>
      </c>
      <c r="O307" s="16">
        <f t="shared" si="96"/>
        <v>0.30416620044011783</v>
      </c>
      <c r="P307" s="16">
        <f t="shared" si="97"/>
        <v>0.27809481183096485</v>
      </c>
      <c r="Q307" s="16">
        <f t="shared" si="98"/>
        <v>0.41773898772891721</v>
      </c>
    </row>
    <row r="308" spans="1:17" x14ac:dyDescent="0.25">
      <c r="A308" s="92"/>
      <c r="B308" s="3" t="s">
        <v>715</v>
      </c>
      <c r="C308" s="3" t="s">
        <v>274</v>
      </c>
      <c r="D308" s="3" t="s">
        <v>121</v>
      </c>
      <c r="E308" s="3" t="s">
        <v>216</v>
      </c>
      <c r="F308" s="3" t="s">
        <v>72</v>
      </c>
      <c r="G308" s="10">
        <f t="shared" si="88"/>
        <v>1.0252496913926608</v>
      </c>
      <c r="H308" s="11">
        <f t="shared" si="89"/>
        <v>2.5249691392660756E-2</v>
      </c>
      <c r="I308" s="12">
        <f t="shared" si="90"/>
        <v>1.9479744136460553</v>
      </c>
      <c r="J308" s="12">
        <f t="shared" si="91"/>
        <v>3.5883739198743125</v>
      </c>
      <c r="K308" s="12">
        <f t="shared" si="92"/>
        <v>4.8084210526315792</v>
      </c>
      <c r="L308" s="15">
        <f t="shared" si="93"/>
        <v>0.52631578947368418</v>
      </c>
      <c r="M308" s="15">
        <f t="shared" si="94"/>
        <v>0.2857142857142857</v>
      </c>
      <c r="N308" s="15">
        <f t="shared" si="95"/>
        <v>0.21321961620469082</v>
      </c>
      <c r="O308" s="16">
        <f t="shared" si="96"/>
        <v>0.51335376532399302</v>
      </c>
      <c r="P308" s="16">
        <f t="shared" si="97"/>
        <v>0.27867775831873909</v>
      </c>
      <c r="Q308" s="16">
        <f t="shared" si="98"/>
        <v>0.20796847635726795</v>
      </c>
    </row>
    <row r="309" spans="1:17" x14ac:dyDescent="0.25">
      <c r="A309" s="92"/>
      <c r="B309" s="3" t="s">
        <v>704</v>
      </c>
      <c r="C309" s="3" t="s">
        <v>277</v>
      </c>
      <c r="D309" s="3" t="s">
        <v>124</v>
      </c>
      <c r="E309" s="3" t="s">
        <v>629</v>
      </c>
      <c r="F309" s="3" t="s">
        <v>72</v>
      </c>
      <c r="G309" s="10">
        <f t="shared" si="88"/>
        <v>1.0282331675880216</v>
      </c>
      <c r="H309" s="11">
        <f t="shared" si="89"/>
        <v>2.8233167588021635E-2</v>
      </c>
      <c r="I309" s="12">
        <f t="shared" si="90"/>
        <v>1.8302550383066785</v>
      </c>
      <c r="J309" s="12">
        <f t="shared" si="91"/>
        <v>3.9381330318621228</v>
      </c>
      <c r="K309" s="12">
        <f t="shared" si="92"/>
        <v>5.0074955261536651</v>
      </c>
      <c r="L309" s="15">
        <f t="shared" si="93"/>
        <v>0.5617977528089888</v>
      </c>
      <c r="M309" s="15">
        <f t="shared" si="94"/>
        <v>0.2610966057441253</v>
      </c>
      <c r="N309" s="15">
        <f t="shared" si="95"/>
        <v>0.20533880903490759</v>
      </c>
      <c r="O309" s="16">
        <f t="shared" si="96"/>
        <v>0.54637194219947804</v>
      </c>
      <c r="P309" s="16">
        <f t="shared" si="97"/>
        <v>0.25392743005615426</v>
      </c>
      <c r="Q309" s="16">
        <f t="shared" si="98"/>
        <v>0.19970062774436775</v>
      </c>
    </row>
  </sheetData>
  <mergeCells count="20">
    <mergeCell ref="A175:A189"/>
    <mergeCell ref="A2:A20"/>
    <mergeCell ref="A21:A39"/>
    <mergeCell ref="A40:A54"/>
    <mergeCell ref="A55:A69"/>
    <mergeCell ref="A70:A84"/>
    <mergeCell ref="A85:A99"/>
    <mergeCell ref="A100:A114"/>
    <mergeCell ref="A115:A129"/>
    <mergeCell ref="A130:A144"/>
    <mergeCell ref="A145:A159"/>
    <mergeCell ref="A160:A174"/>
    <mergeCell ref="A280:A294"/>
    <mergeCell ref="A295:A309"/>
    <mergeCell ref="A190:A204"/>
    <mergeCell ref="A205:A219"/>
    <mergeCell ref="A220:A234"/>
    <mergeCell ref="A235:A249"/>
    <mergeCell ref="A250:A264"/>
    <mergeCell ref="A265:A279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9"/>
  <sheetViews>
    <sheetView zoomScale="90" zoomScaleNormal="90" workbookViewId="0">
      <pane ySplit="1" topLeftCell="A119" activePane="bottomLeft" state="frozen"/>
      <selection pane="bottomLeft" activeCell="U306" sqref="U30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92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9" si="0">(((1/C3)+(1/D3)+(1/E3)))</f>
        <v>1.0275067384386563</v>
      </c>
      <c r="H3" s="11">
        <f t="shared" ref="H3:H69" si="1">G3-1</f>
        <v>2.7506738438656253E-2</v>
      </c>
      <c r="I3" s="12">
        <f t="shared" ref="I3:I69" si="2">C3*G3</f>
        <v>3.986726145141986</v>
      </c>
      <c r="J3" s="12">
        <f t="shared" ref="J3:J69" si="3">D3*G3</f>
        <v>3.7401245279167088</v>
      </c>
      <c r="K3" s="12">
        <f t="shared" ref="K3:K69" si="4">E3*G3</f>
        <v>2.0755636116460856</v>
      </c>
      <c r="L3" s="18">
        <f t="shared" ref="L3:L69" si="5">(1/C3)</f>
        <v>0.25773195876288663</v>
      </c>
      <c r="M3" s="18">
        <f t="shared" ref="M3:M69" si="6">(1/D3)</f>
        <v>0.27472527472527469</v>
      </c>
      <c r="N3" s="18">
        <f t="shared" ref="N3:N69" si="7">(1/E3)</f>
        <v>0.49504950495049505</v>
      </c>
      <c r="O3" s="16">
        <f t="shared" ref="O3:O69" si="8">(1/I3)</f>
        <v>0.2508323781452978</v>
      </c>
      <c r="P3" s="16">
        <f t="shared" ref="P3:P69" si="9">(1/J3)</f>
        <v>0.26737077670432841</v>
      </c>
      <c r="Q3" s="16">
        <f t="shared" ref="Q3:Q69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2" x14ac:dyDescent="0.25">
      <c r="A4" s="92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2" x14ac:dyDescent="0.25">
      <c r="A5" s="92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2" x14ac:dyDescent="0.25">
      <c r="A6" s="92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2" x14ac:dyDescent="0.25">
      <c r="A7" s="92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2" x14ac:dyDescent="0.25">
      <c r="A8" s="92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2" x14ac:dyDescent="0.25">
      <c r="A9" s="92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2" x14ac:dyDescent="0.25">
      <c r="A10" s="92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2" x14ac:dyDescent="0.25">
      <c r="A11" s="92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2" x14ac:dyDescent="0.25">
      <c r="A12" s="92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2" x14ac:dyDescent="0.25">
      <c r="A13" s="92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2" s="59" customFormat="1" x14ac:dyDescent="0.25">
      <c r="A14" s="92"/>
      <c r="B14" s="58" t="s">
        <v>842</v>
      </c>
      <c r="C14" s="58">
        <v>2.67</v>
      </c>
      <c r="D14" s="58">
        <v>3.36</v>
      </c>
      <c r="E14" s="58">
        <v>2.75</v>
      </c>
      <c r="F14" s="58"/>
      <c r="G14" s="10">
        <f t="shared" ref="G14" si="11">(((1/C14)+(1/D14)+(1/E14)))</f>
        <v>1.0357872464614037</v>
      </c>
      <c r="H14" s="11">
        <f t="shared" ref="H14" si="12">G14-1</f>
        <v>3.5787246461403743E-2</v>
      </c>
      <c r="I14" s="12">
        <f t="shared" ref="I14" si="13">C14*G14</f>
        <v>2.7655519480519479</v>
      </c>
      <c r="J14" s="12">
        <f t="shared" ref="J14" si="14">D14*G14</f>
        <v>3.4802451481103165</v>
      </c>
      <c r="K14" s="12">
        <f t="shared" ref="K14" si="15">E14*G14</f>
        <v>2.8484149277688604</v>
      </c>
      <c r="L14" s="18">
        <f t="shared" ref="L14" si="16">(1/C14)</f>
        <v>0.37453183520599254</v>
      </c>
      <c r="M14" s="18">
        <f t="shared" ref="M14" si="17">(1/D14)</f>
        <v>0.29761904761904762</v>
      </c>
      <c r="N14" s="18">
        <f t="shared" ref="N14" si="18">(1/E14)</f>
        <v>0.36363636363636365</v>
      </c>
      <c r="O14" s="16">
        <f t="shared" ref="O14" si="19">(1/I14)</f>
        <v>0.36159147207645076</v>
      </c>
      <c r="P14" s="16">
        <f t="shared" ref="P14" si="20">(1/J14)</f>
        <v>0.28733608048932252</v>
      </c>
      <c r="Q14" s="16">
        <f t="shared" ref="Q14" si="21">(1/K14)</f>
        <v>0.35107244743422672</v>
      </c>
      <c r="R14" s="70"/>
      <c r="S14" s="60"/>
      <c r="T14" s="60"/>
      <c r="V14" s="73">
        <v>44009</v>
      </c>
    </row>
    <row r="15" spans="1:22" x14ac:dyDescent="0.25">
      <c r="A15" s="92"/>
      <c r="B15" s="9" t="s">
        <v>834</v>
      </c>
      <c r="C15" s="9" t="s">
        <v>167</v>
      </c>
      <c r="D15" s="9" t="s">
        <v>524</v>
      </c>
      <c r="E15" s="9" t="s">
        <v>531</v>
      </c>
      <c r="F15" s="9" t="s">
        <v>68</v>
      </c>
      <c r="G15" s="10">
        <f t="shared" si="0"/>
        <v>1.0328800405136283</v>
      </c>
      <c r="H15" s="11">
        <f t="shared" si="1"/>
        <v>3.288004051362825E-2</v>
      </c>
      <c r="I15" s="12">
        <f t="shared" si="2"/>
        <v>2.7061457061457062</v>
      </c>
      <c r="J15" s="12">
        <f t="shared" si="3"/>
        <v>3.625408942202835</v>
      </c>
      <c r="K15" s="12">
        <f t="shared" si="4"/>
        <v>2.8197625106022053</v>
      </c>
      <c r="L15" s="18">
        <f t="shared" si="5"/>
        <v>0.38167938931297707</v>
      </c>
      <c r="M15" s="18">
        <f t="shared" si="6"/>
        <v>0.28490028490028491</v>
      </c>
      <c r="N15" s="18">
        <f t="shared" si="7"/>
        <v>0.36630036630036628</v>
      </c>
      <c r="O15" s="16">
        <f t="shared" si="8"/>
        <v>0.36952925251917579</v>
      </c>
      <c r="P15" s="16">
        <f t="shared" si="9"/>
        <v>0.27583095202286062</v>
      </c>
      <c r="Q15" s="16">
        <f t="shared" si="10"/>
        <v>0.35463979545796359</v>
      </c>
    </row>
    <row r="16" spans="1:22" x14ac:dyDescent="0.25">
      <c r="A16" s="92"/>
      <c r="B16" s="9" t="s">
        <v>835</v>
      </c>
      <c r="C16" s="9" t="s">
        <v>650</v>
      </c>
      <c r="D16" s="9" t="s">
        <v>89</v>
      </c>
      <c r="E16" s="9" t="s">
        <v>377</v>
      </c>
      <c r="F16" s="9" t="s">
        <v>72</v>
      </c>
      <c r="G16" s="10">
        <f t="shared" si="0"/>
        <v>1.0337130056162049</v>
      </c>
      <c r="H16" s="11">
        <f t="shared" si="1"/>
        <v>3.3713005616204939E-2</v>
      </c>
      <c r="I16" s="12">
        <f t="shared" si="2"/>
        <v>2.6876538146021329</v>
      </c>
      <c r="J16" s="12">
        <f t="shared" si="3"/>
        <v>3.8040638606676342</v>
      </c>
      <c r="K16" s="12">
        <f t="shared" si="4"/>
        <v>2.739339464882943</v>
      </c>
      <c r="L16" s="18">
        <f t="shared" si="5"/>
        <v>0.38461538461538458</v>
      </c>
      <c r="M16" s="18">
        <f t="shared" si="6"/>
        <v>0.27173913043478259</v>
      </c>
      <c r="N16" s="18">
        <f t="shared" si="7"/>
        <v>0.37735849056603776</v>
      </c>
      <c r="O16" s="16">
        <f t="shared" si="8"/>
        <v>0.37207172834795876</v>
      </c>
      <c r="P16" s="16">
        <f t="shared" si="9"/>
        <v>0.26287676459366655</v>
      </c>
      <c r="Q16" s="16">
        <f t="shared" si="10"/>
        <v>0.36505150705837469</v>
      </c>
    </row>
    <row r="17" spans="1:22" x14ac:dyDescent="0.25">
      <c r="A17" s="92"/>
      <c r="B17" s="9" t="s">
        <v>836</v>
      </c>
      <c r="C17" s="9" t="s">
        <v>339</v>
      </c>
      <c r="D17" s="9" t="s">
        <v>86</v>
      </c>
      <c r="E17" s="9" t="s">
        <v>339</v>
      </c>
      <c r="F17" s="9" t="s">
        <v>76</v>
      </c>
      <c r="G17" s="10">
        <f t="shared" si="0"/>
        <v>1.0299625468164795</v>
      </c>
      <c r="H17" s="11">
        <f t="shared" si="1"/>
        <v>2.9962546816479474E-2</v>
      </c>
      <c r="I17" s="12">
        <f t="shared" si="2"/>
        <v>2.75</v>
      </c>
      <c r="J17" s="12">
        <f t="shared" si="3"/>
        <v>3.666666666666667</v>
      </c>
      <c r="K17" s="12">
        <f t="shared" si="4"/>
        <v>2.75</v>
      </c>
      <c r="L17" s="18">
        <f t="shared" si="5"/>
        <v>0.37453183520599254</v>
      </c>
      <c r="M17" s="18">
        <f t="shared" si="6"/>
        <v>0.2808988764044944</v>
      </c>
      <c r="N17" s="18">
        <f t="shared" si="7"/>
        <v>0.37453183520599254</v>
      </c>
      <c r="O17" s="16">
        <f t="shared" si="8"/>
        <v>0.36363636363636365</v>
      </c>
      <c r="P17" s="16">
        <f t="shared" si="9"/>
        <v>0.27272727272727271</v>
      </c>
      <c r="Q17" s="16">
        <f t="shared" si="10"/>
        <v>0.36363636363636365</v>
      </c>
    </row>
    <row r="18" spans="1:22" x14ac:dyDescent="0.25">
      <c r="A18" s="92"/>
      <c r="B18" s="9" t="s">
        <v>837</v>
      </c>
      <c r="C18" s="9" t="s">
        <v>435</v>
      </c>
      <c r="D18" s="9" t="s">
        <v>344</v>
      </c>
      <c r="E18" s="9" t="s">
        <v>670</v>
      </c>
      <c r="F18" s="9" t="s">
        <v>76</v>
      </c>
      <c r="G18" s="10">
        <f t="shared" si="0"/>
        <v>1.0339979014982585</v>
      </c>
      <c r="H18" s="11">
        <f t="shared" si="1"/>
        <v>3.3997901498258543E-2</v>
      </c>
      <c r="I18" s="12">
        <f t="shared" si="2"/>
        <v>2.9365540402550541</v>
      </c>
      <c r="J18" s="12">
        <f t="shared" si="3"/>
        <v>3.5879727181989574</v>
      </c>
      <c r="K18" s="12">
        <f t="shared" si="4"/>
        <v>2.6263546698055769</v>
      </c>
      <c r="L18" s="18">
        <f t="shared" si="5"/>
        <v>0.35211267605633806</v>
      </c>
      <c r="M18" s="18">
        <f t="shared" si="6"/>
        <v>0.28818443804034583</v>
      </c>
      <c r="N18" s="18">
        <f t="shared" si="7"/>
        <v>0.39370078740157477</v>
      </c>
      <c r="O18" s="16">
        <f t="shared" si="8"/>
        <v>0.34053519407160138</v>
      </c>
      <c r="P18" s="16">
        <f t="shared" si="9"/>
        <v>0.2787089196436161</v>
      </c>
      <c r="Q18" s="16">
        <f t="shared" si="10"/>
        <v>0.38075588628478263</v>
      </c>
    </row>
    <row r="19" spans="1:22" x14ac:dyDescent="0.25">
      <c r="A19" s="92"/>
      <c r="B19" s="9" t="s">
        <v>838</v>
      </c>
      <c r="C19" s="9" t="s">
        <v>170</v>
      </c>
      <c r="D19" s="9" t="s">
        <v>467</v>
      </c>
      <c r="E19" s="9" t="s">
        <v>389</v>
      </c>
      <c r="F19" s="9" t="s">
        <v>68</v>
      </c>
      <c r="G19" s="10">
        <f t="shared" si="0"/>
        <v>1.0294638502542541</v>
      </c>
      <c r="H19" s="11">
        <f t="shared" si="1"/>
        <v>2.9463850254254131E-2</v>
      </c>
      <c r="I19" s="12">
        <f t="shared" si="2"/>
        <v>3.0060344427424219</v>
      </c>
      <c r="J19" s="12">
        <f t="shared" si="3"/>
        <v>3.4384092598492089</v>
      </c>
      <c r="K19" s="12">
        <f t="shared" si="4"/>
        <v>2.6560167336559757</v>
      </c>
      <c r="L19" s="18">
        <f t="shared" si="5"/>
        <v>0.34246575342465752</v>
      </c>
      <c r="M19" s="18">
        <f t="shared" si="6"/>
        <v>0.29940119760479045</v>
      </c>
      <c r="N19" s="18">
        <f t="shared" si="7"/>
        <v>0.38759689922480617</v>
      </c>
      <c r="O19" s="16">
        <f t="shared" si="8"/>
        <v>0.33266418567303391</v>
      </c>
      <c r="P19" s="16">
        <f t="shared" si="9"/>
        <v>0.29083216232492781</v>
      </c>
      <c r="Q19" s="16">
        <f t="shared" si="10"/>
        <v>0.37650365200203834</v>
      </c>
    </row>
    <row r="20" spans="1:22" x14ac:dyDescent="0.25">
      <c r="A20" s="92"/>
      <c r="B20" s="9" t="s">
        <v>839</v>
      </c>
      <c r="C20" s="9" t="s">
        <v>74</v>
      </c>
      <c r="D20" s="9" t="s">
        <v>155</v>
      </c>
      <c r="E20" s="9" t="s">
        <v>175</v>
      </c>
      <c r="F20" s="9" t="s">
        <v>76</v>
      </c>
      <c r="G20" s="10">
        <f t="shared" si="0"/>
        <v>1.0281812188706574</v>
      </c>
      <c r="H20" s="11">
        <f t="shared" si="1"/>
        <v>2.8181218870657387E-2</v>
      </c>
      <c r="I20" s="12">
        <f t="shared" si="2"/>
        <v>3.8762431951423784</v>
      </c>
      <c r="J20" s="12">
        <f t="shared" si="3"/>
        <v>3.9482158804633243</v>
      </c>
      <c r="K20" s="12">
        <f t="shared" si="4"/>
        <v>2.0460806255526083</v>
      </c>
      <c r="L20" s="18">
        <f t="shared" si="5"/>
        <v>0.26525198938992045</v>
      </c>
      <c r="M20" s="18">
        <f t="shared" si="6"/>
        <v>0.26041666666666669</v>
      </c>
      <c r="N20" s="18">
        <f t="shared" si="7"/>
        <v>0.50251256281407031</v>
      </c>
      <c r="O20" s="16">
        <f t="shared" si="8"/>
        <v>0.25798174924968015</v>
      </c>
      <c r="P20" s="16">
        <f t="shared" si="9"/>
        <v>0.2532789569456495</v>
      </c>
      <c r="Q20" s="16">
        <f t="shared" si="10"/>
        <v>0.4887392938046704</v>
      </c>
    </row>
    <row r="21" spans="1:22" x14ac:dyDescent="0.25">
      <c r="A21" s="92"/>
      <c r="B21" s="9" t="s">
        <v>840</v>
      </c>
      <c r="C21" s="9" t="s">
        <v>421</v>
      </c>
      <c r="D21" s="9" t="s">
        <v>569</v>
      </c>
      <c r="E21" s="9" t="s">
        <v>663</v>
      </c>
      <c r="F21" s="9" t="s">
        <v>76</v>
      </c>
      <c r="G21" s="10">
        <f t="shared" si="0"/>
        <v>1.0345878873797656</v>
      </c>
      <c r="H21" s="11">
        <f t="shared" si="1"/>
        <v>3.4587887379765592E-2</v>
      </c>
      <c r="I21" s="12">
        <f t="shared" si="2"/>
        <v>4.5935702199661597</v>
      </c>
      <c r="J21" s="12">
        <f t="shared" si="3"/>
        <v>4.0762762762762765</v>
      </c>
      <c r="K21" s="12">
        <f t="shared" si="4"/>
        <v>1.8622581972835781</v>
      </c>
      <c r="L21" s="18">
        <f t="shared" si="5"/>
        <v>0.2252252252252252</v>
      </c>
      <c r="M21" s="18">
        <f t="shared" si="6"/>
        <v>0.25380710659898476</v>
      </c>
      <c r="N21" s="18">
        <f t="shared" si="7"/>
        <v>0.55555555555555558</v>
      </c>
      <c r="O21" s="16">
        <f t="shared" si="8"/>
        <v>0.21769559451893322</v>
      </c>
      <c r="P21" s="16">
        <f t="shared" si="9"/>
        <v>0.24532193900103136</v>
      </c>
      <c r="Q21" s="16">
        <f t="shared" si="10"/>
        <v>0.53698246648003534</v>
      </c>
    </row>
    <row r="22" spans="1:22" x14ac:dyDescent="0.25">
      <c r="A22" s="91" t="s">
        <v>821</v>
      </c>
      <c r="B22" s="9" t="s">
        <v>820</v>
      </c>
      <c r="C22" s="9" t="s">
        <v>405</v>
      </c>
      <c r="D22" s="9" t="s">
        <v>666</v>
      </c>
      <c r="E22" s="9" t="s">
        <v>123</v>
      </c>
      <c r="F22" s="9" t="s">
        <v>72</v>
      </c>
      <c r="G22" s="10">
        <f t="shared" si="0"/>
        <v>1.0305632195990722</v>
      </c>
      <c r="H22" s="11">
        <f t="shared" si="1"/>
        <v>3.0563219599072156E-2</v>
      </c>
      <c r="I22" s="12">
        <f t="shared" si="2"/>
        <v>2.3393785084898937</v>
      </c>
      <c r="J22" s="12">
        <f t="shared" si="3"/>
        <v>3.359636095892975</v>
      </c>
      <c r="K22" s="12">
        <f t="shared" si="4"/>
        <v>3.6378881651847244</v>
      </c>
      <c r="L22" s="18">
        <f t="shared" si="5"/>
        <v>0.44052863436123346</v>
      </c>
      <c r="M22" s="18">
        <f t="shared" si="6"/>
        <v>0.30674846625766872</v>
      </c>
      <c r="N22" s="18">
        <f t="shared" si="7"/>
        <v>0.28328611898016998</v>
      </c>
      <c r="O22" s="16">
        <f t="shared" si="8"/>
        <v>0.42746395949645449</v>
      </c>
      <c r="P22" s="16">
        <f t="shared" si="9"/>
        <v>0.29765128468004654</v>
      </c>
      <c r="Q22" s="16">
        <f t="shared" si="10"/>
        <v>0.27488475582349908</v>
      </c>
      <c r="R22" s="25">
        <v>1</v>
      </c>
      <c r="S22" s="30" t="s">
        <v>1571</v>
      </c>
      <c r="T22" s="30" t="s">
        <v>1576</v>
      </c>
      <c r="U22" t="s">
        <v>1578</v>
      </c>
    </row>
    <row r="23" spans="1:22" x14ac:dyDescent="0.25">
      <c r="A23" s="92"/>
      <c r="B23" s="9" t="s">
        <v>841</v>
      </c>
      <c r="C23" s="9" t="s">
        <v>297</v>
      </c>
      <c r="D23" s="9" t="s">
        <v>646</v>
      </c>
      <c r="E23" s="9" t="s">
        <v>380</v>
      </c>
      <c r="F23" s="9" t="s">
        <v>72</v>
      </c>
      <c r="G23" s="10">
        <f t="shared" si="0"/>
        <v>1.0291551279040621</v>
      </c>
      <c r="H23" s="11">
        <f t="shared" si="1"/>
        <v>2.915512790406205E-2</v>
      </c>
      <c r="I23" s="12">
        <f t="shared" si="2"/>
        <v>2.5831793710391957</v>
      </c>
      <c r="J23" s="12">
        <f t="shared" si="3"/>
        <v>3.3859203708043641</v>
      </c>
      <c r="K23" s="12">
        <f t="shared" si="4"/>
        <v>3.1492146913864301</v>
      </c>
      <c r="L23" s="18">
        <f t="shared" si="5"/>
        <v>0.39840637450199207</v>
      </c>
      <c r="M23" s="18">
        <f t="shared" si="6"/>
        <v>0.303951367781155</v>
      </c>
      <c r="N23" s="18">
        <f t="shared" si="7"/>
        <v>0.32679738562091504</v>
      </c>
      <c r="O23" s="16">
        <f t="shared" si="8"/>
        <v>0.38711984588112697</v>
      </c>
      <c r="P23" s="16">
        <f t="shared" si="9"/>
        <v>0.29534067269350417</v>
      </c>
      <c r="Q23" s="16">
        <f t="shared" si="10"/>
        <v>0.31753948142536886</v>
      </c>
    </row>
    <row r="24" spans="1:22" x14ac:dyDescent="0.25">
      <c r="A24" s="92"/>
      <c r="B24" s="9" t="s">
        <v>822</v>
      </c>
      <c r="C24" s="9" t="s">
        <v>188</v>
      </c>
      <c r="D24" s="9" t="s">
        <v>129</v>
      </c>
      <c r="E24" s="9" t="s">
        <v>156</v>
      </c>
      <c r="F24" s="9" t="s">
        <v>76</v>
      </c>
      <c r="G24" s="10">
        <f t="shared" si="0"/>
        <v>1.0319883068653612</v>
      </c>
      <c r="H24" s="11">
        <f t="shared" si="1"/>
        <v>3.1988306865361249E-2</v>
      </c>
      <c r="I24" s="12">
        <f t="shared" si="2"/>
        <v>4.0557140459808698</v>
      </c>
      <c r="J24" s="12">
        <f t="shared" si="3"/>
        <v>3.653238606303379</v>
      </c>
      <c r="K24" s="12">
        <f t="shared" si="4"/>
        <v>2.0846163798680299</v>
      </c>
      <c r="L24" s="18">
        <f t="shared" si="5"/>
        <v>0.2544529262086514</v>
      </c>
      <c r="M24" s="18">
        <f t="shared" si="6"/>
        <v>0.2824858757062147</v>
      </c>
      <c r="N24" s="18">
        <f t="shared" si="7"/>
        <v>0.49504950495049505</v>
      </c>
      <c r="O24" s="16">
        <f t="shared" si="8"/>
        <v>0.24656570671962924</v>
      </c>
      <c r="P24" s="16">
        <f t="shared" si="9"/>
        <v>0.27372972525653755</v>
      </c>
      <c r="Q24" s="16">
        <f t="shared" si="10"/>
        <v>0.47970456802383304</v>
      </c>
    </row>
    <row r="25" spans="1:22" x14ac:dyDescent="0.25">
      <c r="A25" s="92"/>
      <c r="B25" s="9" t="s">
        <v>823</v>
      </c>
      <c r="C25" s="9" t="s">
        <v>276</v>
      </c>
      <c r="D25" s="9" t="s">
        <v>416</v>
      </c>
      <c r="E25" s="9" t="s">
        <v>332</v>
      </c>
      <c r="F25" s="9" t="s">
        <v>76</v>
      </c>
      <c r="G25" s="10">
        <f t="shared" si="0"/>
        <v>1.0304818645317864</v>
      </c>
      <c r="H25" s="11">
        <f t="shared" si="1"/>
        <v>3.0481864531786362E-2</v>
      </c>
      <c r="I25" s="12">
        <f t="shared" si="2"/>
        <v>2.7926058528811408</v>
      </c>
      <c r="J25" s="12">
        <f t="shared" si="3"/>
        <v>3.2666275105657627</v>
      </c>
      <c r="K25" s="12">
        <f t="shared" si="4"/>
        <v>2.9780925884968625</v>
      </c>
      <c r="L25" s="18">
        <f t="shared" si="5"/>
        <v>0.36900369003690037</v>
      </c>
      <c r="M25" s="18">
        <f t="shared" si="6"/>
        <v>0.31545741324921134</v>
      </c>
      <c r="N25" s="18">
        <f t="shared" si="7"/>
        <v>0.34602076124567471</v>
      </c>
      <c r="O25" s="16">
        <f t="shared" si="8"/>
        <v>0.35808848533648119</v>
      </c>
      <c r="P25" s="16">
        <f t="shared" si="9"/>
        <v>0.30612611837913689</v>
      </c>
      <c r="Q25" s="16">
        <f t="shared" si="10"/>
        <v>0.33578539628438203</v>
      </c>
    </row>
    <row r="26" spans="1:22" x14ac:dyDescent="0.25">
      <c r="A26" s="92"/>
      <c r="B26" s="9" t="s">
        <v>824</v>
      </c>
      <c r="C26" s="9" t="s">
        <v>442</v>
      </c>
      <c r="D26" s="9" t="s">
        <v>538</v>
      </c>
      <c r="E26" s="9" t="s">
        <v>454</v>
      </c>
      <c r="F26" s="9" t="s">
        <v>76</v>
      </c>
      <c r="G26" s="10">
        <f t="shared" si="0"/>
        <v>1.0330696274679676</v>
      </c>
      <c r="H26" s="11">
        <f t="shared" si="1"/>
        <v>3.3069627467967599E-2</v>
      </c>
      <c r="I26" s="12">
        <f t="shared" si="2"/>
        <v>2.489697802197802</v>
      </c>
      <c r="J26" s="12">
        <f t="shared" si="3"/>
        <v>3.4711139482923712</v>
      </c>
      <c r="K26" s="12">
        <f t="shared" si="4"/>
        <v>3.2231772377000589</v>
      </c>
      <c r="L26" s="18">
        <f t="shared" si="5"/>
        <v>0.41493775933609955</v>
      </c>
      <c r="M26" s="18">
        <f t="shared" si="6"/>
        <v>0.29761904761904762</v>
      </c>
      <c r="N26" s="18">
        <f t="shared" si="7"/>
        <v>0.32051282051282048</v>
      </c>
      <c r="O26" s="16">
        <f t="shared" si="8"/>
        <v>0.40165517241379312</v>
      </c>
      <c r="P26" s="16">
        <f t="shared" si="9"/>
        <v>0.28809195402298854</v>
      </c>
      <c r="Q26" s="16">
        <f t="shared" si="10"/>
        <v>0.3102528735632184</v>
      </c>
    </row>
    <row r="27" spans="1:22" x14ac:dyDescent="0.25">
      <c r="A27" s="92"/>
      <c r="B27" s="9" t="s">
        <v>827</v>
      </c>
      <c r="C27" s="9" t="s">
        <v>666</v>
      </c>
      <c r="D27" s="9" t="s">
        <v>646</v>
      </c>
      <c r="E27" s="9" t="s">
        <v>207</v>
      </c>
      <c r="F27" s="9" t="s">
        <v>68</v>
      </c>
      <c r="G27" s="10">
        <f t="shared" si="0"/>
        <v>1.0291098758798278</v>
      </c>
      <c r="H27" s="11">
        <f t="shared" si="1"/>
        <v>2.9109875879827829E-2</v>
      </c>
      <c r="I27" s="12">
        <f t="shared" si="2"/>
        <v>3.3548981953682384</v>
      </c>
      <c r="J27" s="12">
        <f t="shared" si="3"/>
        <v>3.3857714916446335</v>
      </c>
      <c r="K27" s="12">
        <f t="shared" si="4"/>
        <v>2.4595726033527887</v>
      </c>
      <c r="L27" s="18">
        <f t="shared" si="5"/>
        <v>0.30674846625766872</v>
      </c>
      <c r="M27" s="18">
        <f t="shared" si="6"/>
        <v>0.303951367781155</v>
      </c>
      <c r="N27" s="18">
        <f t="shared" si="7"/>
        <v>0.41841004184100417</v>
      </c>
      <c r="O27" s="16">
        <f t="shared" si="8"/>
        <v>0.29807163787580698</v>
      </c>
      <c r="P27" s="16">
        <f t="shared" si="9"/>
        <v>0.29535365941493336</v>
      </c>
      <c r="Q27" s="16">
        <f t="shared" si="10"/>
        <v>0.40657470270925972</v>
      </c>
    </row>
    <row r="28" spans="1:22" s="59" customFormat="1" x14ac:dyDescent="0.25">
      <c r="A28" s="92"/>
      <c r="B28" s="58" t="s">
        <v>829</v>
      </c>
      <c r="C28" s="58">
        <v>1.79</v>
      </c>
      <c r="D28" s="58">
        <v>3.94</v>
      </c>
      <c r="E28" s="58">
        <v>4.4800000000000004</v>
      </c>
      <c r="F28" s="58"/>
      <c r="G28" s="10">
        <f t="shared" ref="G28" si="22">(((1/C28)+(1/D28)+(1/E28)))</f>
        <v>1.0356806101903655</v>
      </c>
      <c r="H28" s="11">
        <f t="shared" ref="H28" si="23">G28-1</f>
        <v>3.5680610190365503E-2</v>
      </c>
      <c r="I28" s="12">
        <f t="shared" ref="I28" si="24">C28*G28</f>
        <v>1.8538682922407543</v>
      </c>
      <c r="J28" s="12">
        <f t="shared" ref="J28" si="25">D28*G28</f>
        <v>4.0805816041500398</v>
      </c>
      <c r="K28" s="12">
        <f t="shared" ref="K28" si="26">E28*G28</f>
        <v>4.639849133652838</v>
      </c>
      <c r="L28" s="18">
        <f t="shared" ref="L28" si="27">(1/C28)</f>
        <v>0.55865921787709494</v>
      </c>
      <c r="M28" s="18">
        <f t="shared" ref="M28" si="28">(1/D28)</f>
        <v>0.25380710659898476</v>
      </c>
      <c r="N28" s="18">
        <f t="shared" ref="N28" si="29">(1/E28)</f>
        <v>0.2232142857142857</v>
      </c>
      <c r="O28" s="16">
        <f t="shared" ref="O28" si="30">(1/I28)</f>
        <v>0.53941264553983437</v>
      </c>
      <c r="P28" s="16">
        <f t="shared" ref="P28" si="31">(1/J28)</f>
        <v>0.24506310546099075</v>
      </c>
      <c r="Q28" s="16">
        <f t="shared" ref="Q28" si="32">(1/K28)</f>
        <v>0.21552424899917486</v>
      </c>
      <c r="R28" s="70"/>
      <c r="S28" s="60"/>
      <c r="T28" s="60"/>
      <c r="V28" s="73">
        <v>44009</v>
      </c>
    </row>
    <row r="29" spans="1:22" x14ac:dyDescent="0.25">
      <c r="A29" s="92"/>
      <c r="B29" s="9" t="s">
        <v>830</v>
      </c>
      <c r="C29" s="9" t="s">
        <v>814</v>
      </c>
      <c r="D29" s="9" t="s">
        <v>305</v>
      </c>
      <c r="E29" s="9" t="s">
        <v>540</v>
      </c>
      <c r="F29" s="9" t="s">
        <v>68</v>
      </c>
      <c r="G29" s="10">
        <f t="shared" si="0"/>
        <v>1.036451384544578</v>
      </c>
      <c r="H29" s="11">
        <f t="shared" si="1"/>
        <v>3.6451384544577969E-2</v>
      </c>
      <c r="I29" s="12">
        <f t="shared" si="2"/>
        <v>5.6693890734588415</v>
      </c>
      <c r="J29" s="12">
        <f t="shared" si="3"/>
        <v>4.0110668581875171</v>
      </c>
      <c r="K29" s="12">
        <f t="shared" si="4"/>
        <v>1.7412383260348909</v>
      </c>
      <c r="L29" s="18">
        <f t="shared" si="5"/>
        <v>0.18281535648994515</v>
      </c>
      <c r="M29" s="18">
        <f t="shared" si="6"/>
        <v>0.25839793281653745</v>
      </c>
      <c r="N29" s="18">
        <f t="shared" si="7"/>
        <v>0.59523809523809523</v>
      </c>
      <c r="O29" s="16">
        <f t="shared" si="8"/>
        <v>0.17638584811218633</v>
      </c>
      <c r="P29" s="16">
        <f t="shared" si="9"/>
        <v>0.24931022976063544</v>
      </c>
      <c r="Q29" s="16">
        <f t="shared" si="10"/>
        <v>0.57430392212717818</v>
      </c>
    </row>
    <row r="30" spans="1:22" x14ac:dyDescent="0.25">
      <c r="A30" s="92"/>
      <c r="B30" s="9" t="s">
        <v>832</v>
      </c>
      <c r="C30" s="9" t="s">
        <v>176</v>
      </c>
      <c r="D30" s="9" t="s">
        <v>406</v>
      </c>
      <c r="E30" s="9" t="s">
        <v>116</v>
      </c>
      <c r="F30" s="9" t="s">
        <v>72</v>
      </c>
      <c r="G30" s="10">
        <f t="shared" si="0"/>
        <v>1.0291889483065955</v>
      </c>
      <c r="H30" s="11">
        <f t="shared" si="1"/>
        <v>2.9188948306595464E-2</v>
      </c>
      <c r="I30" s="12">
        <f t="shared" si="2"/>
        <v>2.0583778966131909</v>
      </c>
      <c r="J30" s="12">
        <f t="shared" si="3"/>
        <v>3.622745098039216</v>
      </c>
      <c r="K30" s="12">
        <f t="shared" si="4"/>
        <v>4.1990909090909092</v>
      </c>
      <c r="L30" s="18">
        <f t="shared" si="5"/>
        <v>0.5</v>
      </c>
      <c r="M30" s="18">
        <f t="shared" si="6"/>
        <v>0.28409090909090912</v>
      </c>
      <c r="N30" s="18">
        <f t="shared" si="7"/>
        <v>0.24509803921568626</v>
      </c>
      <c r="O30" s="16">
        <f t="shared" si="8"/>
        <v>0.48581944143754052</v>
      </c>
      <c r="P30" s="16">
        <f t="shared" si="9"/>
        <v>0.27603377354405711</v>
      </c>
      <c r="Q30" s="16">
        <f t="shared" si="10"/>
        <v>0.23814678501840225</v>
      </c>
    </row>
    <row r="31" spans="1:22" x14ac:dyDescent="0.25">
      <c r="A31" s="92"/>
      <c r="B31" s="9" t="s">
        <v>833</v>
      </c>
      <c r="C31" s="9" t="s">
        <v>85</v>
      </c>
      <c r="D31" s="9" t="s">
        <v>446</v>
      </c>
      <c r="E31" s="9" t="s">
        <v>454</v>
      </c>
      <c r="F31" s="9" t="s">
        <v>72</v>
      </c>
      <c r="G31" s="10">
        <f t="shared" si="0"/>
        <v>1.0302378020824623</v>
      </c>
      <c r="H31" s="11">
        <f t="shared" si="1"/>
        <v>3.0237802082462295E-2</v>
      </c>
      <c r="I31" s="12">
        <f t="shared" si="2"/>
        <v>2.6683159073935774</v>
      </c>
      <c r="J31" s="12">
        <f t="shared" si="3"/>
        <v>3.1834348084348085</v>
      </c>
      <c r="K31" s="12">
        <f t="shared" si="4"/>
        <v>3.2143419424972826</v>
      </c>
      <c r="L31" s="18">
        <f t="shared" si="5"/>
        <v>0.38610038610038611</v>
      </c>
      <c r="M31" s="18">
        <f t="shared" si="6"/>
        <v>0.3236245954692557</v>
      </c>
      <c r="N31" s="18">
        <f t="shared" si="7"/>
        <v>0.32051282051282048</v>
      </c>
      <c r="O31" s="16">
        <f t="shared" si="8"/>
        <v>0.37476821887135708</v>
      </c>
      <c r="P31" s="16">
        <f t="shared" si="9"/>
        <v>0.31412611225786891</v>
      </c>
      <c r="Q31" s="16">
        <f t="shared" si="10"/>
        <v>0.31110566887077395</v>
      </c>
    </row>
    <row r="32" spans="1:22" x14ac:dyDescent="0.25">
      <c r="A32" s="92"/>
      <c r="B32" s="9" t="s">
        <v>842</v>
      </c>
      <c r="C32" s="9" t="s">
        <v>376</v>
      </c>
      <c r="D32" s="9" t="s">
        <v>667</v>
      </c>
      <c r="E32" s="9" t="s">
        <v>393</v>
      </c>
      <c r="F32" s="9" t="s">
        <v>76</v>
      </c>
      <c r="G32" s="10">
        <f t="shared" si="0"/>
        <v>1.0292271778367557</v>
      </c>
      <c r="H32" s="11">
        <f t="shared" si="1"/>
        <v>2.9227177836755658E-2</v>
      </c>
      <c r="I32" s="12">
        <f t="shared" si="2"/>
        <v>2.27459206301923</v>
      </c>
      <c r="J32" s="12">
        <f t="shared" si="3"/>
        <v>3.3346960561910883</v>
      </c>
      <c r="K32" s="12">
        <f t="shared" si="4"/>
        <v>3.8390173733310986</v>
      </c>
      <c r="L32" s="18">
        <f t="shared" si="5"/>
        <v>0.45248868778280543</v>
      </c>
      <c r="M32" s="18">
        <f t="shared" si="6"/>
        <v>0.30864197530864196</v>
      </c>
      <c r="N32" s="18">
        <f t="shared" si="7"/>
        <v>0.26809651474530832</v>
      </c>
      <c r="O32" s="16">
        <f t="shared" si="8"/>
        <v>0.43963927257911378</v>
      </c>
      <c r="P32" s="16">
        <f t="shared" si="9"/>
        <v>0.29987740506167948</v>
      </c>
      <c r="Q32" s="16">
        <f t="shared" si="10"/>
        <v>0.26048332235920685</v>
      </c>
    </row>
    <row r="33" spans="1:22" x14ac:dyDescent="0.25">
      <c r="A33" s="92"/>
      <c r="B33" s="9" t="s">
        <v>843</v>
      </c>
      <c r="C33" s="9" t="s">
        <v>377</v>
      </c>
      <c r="D33" s="9" t="s">
        <v>653</v>
      </c>
      <c r="E33" s="9" t="s">
        <v>332</v>
      </c>
      <c r="F33" s="9" t="s">
        <v>72</v>
      </c>
      <c r="G33" s="10">
        <f t="shared" si="0"/>
        <v>1.0329767750315266</v>
      </c>
      <c r="H33" s="11">
        <f t="shared" si="1"/>
        <v>3.2976775031526628E-2</v>
      </c>
      <c r="I33" s="12">
        <f t="shared" si="2"/>
        <v>2.7373884538335456</v>
      </c>
      <c r="J33" s="12">
        <f t="shared" si="3"/>
        <v>3.3365149833518308</v>
      </c>
      <c r="K33" s="12">
        <f t="shared" si="4"/>
        <v>2.9853028798411119</v>
      </c>
      <c r="L33" s="18">
        <f t="shared" si="5"/>
        <v>0.37735849056603776</v>
      </c>
      <c r="M33" s="18">
        <f t="shared" si="6"/>
        <v>0.30959752321981426</v>
      </c>
      <c r="N33" s="18">
        <f t="shared" si="7"/>
        <v>0.34602076124567471</v>
      </c>
      <c r="O33" s="16">
        <f t="shared" si="8"/>
        <v>0.36531168917570356</v>
      </c>
      <c r="P33" s="16">
        <f t="shared" si="9"/>
        <v>0.29971392455591783</v>
      </c>
      <c r="Q33" s="16">
        <f t="shared" si="10"/>
        <v>0.33497438626837872</v>
      </c>
    </row>
    <row r="34" spans="1:22" x14ac:dyDescent="0.25">
      <c r="A34" s="92"/>
      <c r="B34" s="9" t="s">
        <v>834</v>
      </c>
      <c r="C34" s="9" t="s">
        <v>298</v>
      </c>
      <c r="D34" s="9" t="s">
        <v>653</v>
      </c>
      <c r="E34" s="9" t="s">
        <v>527</v>
      </c>
      <c r="F34" s="9" t="s">
        <v>68</v>
      </c>
      <c r="G34" s="10">
        <f t="shared" si="0"/>
        <v>1.0290312926128244</v>
      </c>
      <c r="H34" s="11">
        <f t="shared" si="1"/>
        <v>2.9031292612824444E-2</v>
      </c>
      <c r="I34" s="12">
        <f t="shared" si="2"/>
        <v>2.8709973063897802</v>
      </c>
      <c r="J34" s="12">
        <f t="shared" si="3"/>
        <v>3.3237710751394229</v>
      </c>
      <c r="K34" s="12">
        <f t="shared" si="4"/>
        <v>2.8504166805375237</v>
      </c>
      <c r="L34" s="18">
        <f t="shared" si="5"/>
        <v>0.35842293906810035</v>
      </c>
      <c r="M34" s="18">
        <f t="shared" si="6"/>
        <v>0.30959752321981426</v>
      </c>
      <c r="N34" s="18">
        <f t="shared" si="7"/>
        <v>0.36101083032490977</v>
      </c>
      <c r="O34" s="16">
        <f t="shared" si="8"/>
        <v>0.34831101992829083</v>
      </c>
      <c r="P34" s="16">
        <f t="shared" si="9"/>
        <v>0.30086307913310567</v>
      </c>
      <c r="Q34" s="16">
        <f t="shared" si="10"/>
        <v>0.35082590093860339</v>
      </c>
    </row>
    <row r="35" spans="1:22" x14ac:dyDescent="0.25">
      <c r="A35" s="92"/>
      <c r="B35" s="9" t="s">
        <v>835</v>
      </c>
      <c r="C35" s="9" t="s">
        <v>395</v>
      </c>
      <c r="D35" s="9" t="s">
        <v>396</v>
      </c>
      <c r="E35" s="9" t="s">
        <v>445</v>
      </c>
      <c r="F35" s="9" t="s">
        <v>68</v>
      </c>
      <c r="G35" s="10">
        <f t="shared" si="0"/>
        <v>1.0301845943108816</v>
      </c>
      <c r="H35" s="11">
        <f t="shared" si="1"/>
        <v>3.0184594310881607E-2</v>
      </c>
      <c r="I35" s="12">
        <f t="shared" si="2"/>
        <v>2.4518393344598981</v>
      </c>
      <c r="J35" s="12">
        <f t="shared" si="3"/>
        <v>3.5335331584863239</v>
      </c>
      <c r="K35" s="12">
        <f t="shared" si="4"/>
        <v>3.2347796261361683</v>
      </c>
      <c r="L35" s="18">
        <f t="shared" si="5"/>
        <v>0.42016806722689076</v>
      </c>
      <c r="M35" s="18">
        <f t="shared" si="6"/>
        <v>0.29154518950437314</v>
      </c>
      <c r="N35" s="18">
        <f t="shared" si="7"/>
        <v>0.31847133757961782</v>
      </c>
      <c r="O35" s="16">
        <f t="shared" si="8"/>
        <v>0.40785706711907549</v>
      </c>
      <c r="P35" s="16">
        <f t="shared" si="9"/>
        <v>0.28300286289895032</v>
      </c>
      <c r="Q35" s="16">
        <f t="shared" si="10"/>
        <v>0.30914006998197441</v>
      </c>
    </row>
    <row r="36" spans="1:22" x14ac:dyDescent="0.25">
      <c r="A36" s="92"/>
      <c r="B36" s="9" t="s">
        <v>836</v>
      </c>
      <c r="C36" s="9" t="s">
        <v>545</v>
      </c>
      <c r="D36" s="9" t="s">
        <v>363</v>
      </c>
      <c r="E36" s="9" t="s">
        <v>86</v>
      </c>
      <c r="F36" s="9" t="s">
        <v>68</v>
      </c>
      <c r="G36" s="10">
        <f t="shared" si="0"/>
        <v>1.0328696046995789</v>
      </c>
      <c r="H36" s="11">
        <f t="shared" si="1"/>
        <v>3.2869604699578892E-2</v>
      </c>
      <c r="I36" s="12">
        <f t="shared" si="2"/>
        <v>2.2516557382450824</v>
      </c>
      <c r="J36" s="12">
        <f t="shared" si="3"/>
        <v>3.5220853520255644</v>
      </c>
      <c r="K36" s="12">
        <f t="shared" si="4"/>
        <v>3.6770157927305007</v>
      </c>
      <c r="L36" s="18">
        <f t="shared" si="5"/>
        <v>0.4587155963302752</v>
      </c>
      <c r="M36" s="18">
        <f t="shared" si="6"/>
        <v>0.29325513196480935</v>
      </c>
      <c r="N36" s="18">
        <f t="shared" si="7"/>
        <v>0.2808988764044944</v>
      </c>
      <c r="O36" s="16">
        <f t="shared" si="8"/>
        <v>0.44411762553870238</v>
      </c>
      <c r="P36" s="16">
        <f t="shared" si="9"/>
        <v>0.28392270488984495</v>
      </c>
      <c r="Q36" s="16">
        <f t="shared" si="10"/>
        <v>0.27195966957145262</v>
      </c>
    </row>
    <row r="37" spans="1:22" x14ac:dyDescent="0.25">
      <c r="A37" s="92"/>
      <c r="B37" s="9" t="s">
        <v>837</v>
      </c>
      <c r="C37" s="9" t="s">
        <v>388</v>
      </c>
      <c r="D37" s="9" t="s">
        <v>438</v>
      </c>
      <c r="E37" s="9" t="s">
        <v>268</v>
      </c>
      <c r="F37" s="9" t="s">
        <v>76</v>
      </c>
      <c r="G37" s="10">
        <f t="shared" si="0"/>
        <v>1.0341671621915478</v>
      </c>
      <c r="H37" s="11">
        <f t="shared" si="1"/>
        <v>3.4167162191547806E-2</v>
      </c>
      <c r="I37" s="12">
        <f t="shared" si="2"/>
        <v>2.3268761149309825</v>
      </c>
      <c r="J37" s="12">
        <f t="shared" si="3"/>
        <v>3.2989932473910373</v>
      </c>
      <c r="K37" s="12">
        <f t="shared" si="4"/>
        <v>3.7436851271334031</v>
      </c>
      <c r="L37" s="18">
        <f t="shared" si="5"/>
        <v>0.44444444444444442</v>
      </c>
      <c r="M37" s="18">
        <f t="shared" si="6"/>
        <v>0.31347962382445144</v>
      </c>
      <c r="N37" s="18">
        <f t="shared" si="7"/>
        <v>0.27624309392265195</v>
      </c>
      <c r="O37" s="16">
        <f t="shared" si="8"/>
        <v>0.42976073955259153</v>
      </c>
      <c r="P37" s="16">
        <f t="shared" si="9"/>
        <v>0.303122778681295</v>
      </c>
      <c r="Q37" s="16">
        <f t="shared" si="10"/>
        <v>0.26711648176611352</v>
      </c>
    </row>
    <row r="38" spans="1:22" x14ac:dyDescent="0.25">
      <c r="A38" s="92"/>
      <c r="B38" s="9" t="s">
        <v>838</v>
      </c>
      <c r="C38" s="9" t="s">
        <v>516</v>
      </c>
      <c r="D38" s="9" t="s">
        <v>445</v>
      </c>
      <c r="E38" s="9" t="s">
        <v>531</v>
      </c>
      <c r="F38" s="9" t="s">
        <v>72</v>
      </c>
      <c r="G38" s="10">
        <f t="shared" si="0"/>
        <v>1.0295992900868807</v>
      </c>
      <c r="H38" s="11">
        <f t="shared" si="1"/>
        <v>2.959929008688067E-2</v>
      </c>
      <c r="I38" s="12">
        <f t="shared" si="2"/>
        <v>2.9858379412519538</v>
      </c>
      <c r="J38" s="12">
        <f t="shared" si="3"/>
        <v>3.2329417708728054</v>
      </c>
      <c r="K38" s="12">
        <f t="shared" si="4"/>
        <v>2.8108060619371842</v>
      </c>
      <c r="L38" s="18">
        <f t="shared" si="5"/>
        <v>0.34482758620689657</v>
      </c>
      <c r="M38" s="18">
        <f t="shared" si="6"/>
        <v>0.31847133757961782</v>
      </c>
      <c r="N38" s="18">
        <f t="shared" si="7"/>
        <v>0.36630036630036628</v>
      </c>
      <c r="O38" s="16">
        <f t="shared" si="8"/>
        <v>0.3349143589423017</v>
      </c>
      <c r="P38" s="16">
        <f t="shared" si="9"/>
        <v>0.30931580921422763</v>
      </c>
      <c r="Q38" s="16">
        <f t="shared" si="10"/>
        <v>0.35576983184347066</v>
      </c>
    </row>
    <row r="39" spans="1:22" x14ac:dyDescent="0.25">
      <c r="A39" s="92"/>
      <c r="B39" s="9" t="s">
        <v>840</v>
      </c>
      <c r="C39" s="9" t="s">
        <v>284</v>
      </c>
      <c r="D39" s="9" t="s">
        <v>89</v>
      </c>
      <c r="E39" s="9" t="s">
        <v>199</v>
      </c>
      <c r="F39" s="9" t="s">
        <v>68</v>
      </c>
      <c r="G39" s="10">
        <f t="shared" si="0"/>
        <v>1.030082169883813</v>
      </c>
      <c r="H39" s="11">
        <f t="shared" si="1"/>
        <v>3.0082169883812959E-2</v>
      </c>
      <c r="I39" s="12">
        <f t="shared" si="2"/>
        <v>4.1512311446317662</v>
      </c>
      <c r="J39" s="12">
        <f t="shared" si="3"/>
        <v>3.7907023851724317</v>
      </c>
      <c r="K39" s="12">
        <f t="shared" si="4"/>
        <v>2.0189610529722732</v>
      </c>
      <c r="L39" s="18">
        <f t="shared" si="5"/>
        <v>0.24813895781637715</v>
      </c>
      <c r="M39" s="18">
        <f t="shared" si="6"/>
        <v>0.27173913043478259</v>
      </c>
      <c r="N39" s="18">
        <f t="shared" si="7"/>
        <v>0.51020408163265307</v>
      </c>
      <c r="O39" s="16">
        <f t="shared" si="8"/>
        <v>0.24089239195778503</v>
      </c>
      <c r="P39" s="16">
        <f t="shared" si="9"/>
        <v>0.26380335314942216</v>
      </c>
      <c r="Q39" s="16">
        <f t="shared" si="10"/>
        <v>0.49530425489279273</v>
      </c>
    </row>
    <row r="40" spans="1:22" x14ac:dyDescent="0.25">
      <c r="A40" s="92"/>
      <c r="B40" s="9" t="s">
        <v>844</v>
      </c>
      <c r="C40" s="9" t="s">
        <v>125</v>
      </c>
      <c r="D40" s="9" t="s">
        <v>652</v>
      </c>
      <c r="E40" s="9" t="s">
        <v>152</v>
      </c>
      <c r="F40" s="9" t="s">
        <v>68</v>
      </c>
      <c r="G40" s="10">
        <f t="shared" si="0"/>
        <v>1.0320422724514795</v>
      </c>
      <c r="H40" s="11">
        <f t="shared" si="1"/>
        <v>3.2042272451479503E-2</v>
      </c>
      <c r="I40" s="12">
        <f t="shared" si="2"/>
        <v>2.1053662358010183</v>
      </c>
      <c r="J40" s="12">
        <f t="shared" si="3"/>
        <v>3.4367007672634267</v>
      </c>
      <c r="K40" s="12">
        <f t="shared" si="4"/>
        <v>4.2726550079491252</v>
      </c>
      <c r="L40" s="18">
        <f t="shared" si="5"/>
        <v>0.49019607843137253</v>
      </c>
      <c r="M40" s="18">
        <f t="shared" si="6"/>
        <v>0.3003003003003003</v>
      </c>
      <c r="N40" s="18">
        <f t="shared" si="7"/>
        <v>0.24154589371980678</v>
      </c>
      <c r="O40" s="16">
        <f t="shared" si="8"/>
        <v>0.47497674418604652</v>
      </c>
      <c r="P40" s="16">
        <f t="shared" si="9"/>
        <v>0.29097674418604658</v>
      </c>
      <c r="Q40" s="16">
        <f t="shared" si="10"/>
        <v>0.23404651162790699</v>
      </c>
    </row>
    <row r="41" spans="1:22" x14ac:dyDescent="0.25">
      <c r="A41" s="91" t="s">
        <v>841</v>
      </c>
      <c r="B41" s="9" t="s">
        <v>820</v>
      </c>
      <c r="C41" s="9" t="s">
        <v>663</v>
      </c>
      <c r="D41" s="9" t="s">
        <v>254</v>
      </c>
      <c r="E41" s="9" t="s">
        <v>444</v>
      </c>
      <c r="F41" s="9" t="s">
        <v>72</v>
      </c>
      <c r="G41" s="10">
        <f t="shared" si="0"/>
        <v>1.0300162686437415</v>
      </c>
      <c r="H41" s="11">
        <f t="shared" si="1"/>
        <v>3.0016268643741517E-2</v>
      </c>
      <c r="I41" s="12">
        <f t="shared" si="2"/>
        <v>1.8540292835587349</v>
      </c>
      <c r="J41" s="12">
        <f t="shared" si="3"/>
        <v>4.0067632850241548</v>
      </c>
      <c r="K41" s="12">
        <f t="shared" si="4"/>
        <v>4.7380748357612106</v>
      </c>
      <c r="L41" s="18">
        <f t="shared" si="5"/>
        <v>0.55555555555555558</v>
      </c>
      <c r="M41" s="18">
        <f t="shared" si="6"/>
        <v>0.25706940874035988</v>
      </c>
      <c r="N41" s="18">
        <f t="shared" si="7"/>
        <v>0.21739130434782611</v>
      </c>
      <c r="O41" s="16">
        <f t="shared" si="8"/>
        <v>0.53936580660718592</v>
      </c>
      <c r="P41" s="16">
        <f t="shared" si="9"/>
        <v>0.24957800819869785</v>
      </c>
      <c r="Q41" s="16">
        <f t="shared" si="10"/>
        <v>0.21105618519411626</v>
      </c>
    </row>
    <row r="42" spans="1:22" x14ac:dyDescent="0.25">
      <c r="A42" s="92"/>
      <c r="B42" s="9" t="s">
        <v>821</v>
      </c>
      <c r="C42" s="9" t="s">
        <v>105</v>
      </c>
      <c r="D42" s="9" t="s">
        <v>257</v>
      </c>
      <c r="E42" s="9" t="s">
        <v>169</v>
      </c>
      <c r="F42" s="9" t="s">
        <v>76</v>
      </c>
      <c r="G42" s="10">
        <f t="shared" si="0"/>
        <v>1.0330578512396693</v>
      </c>
      <c r="H42" s="11">
        <f t="shared" si="1"/>
        <v>3.3057851239669311E-2</v>
      </c>
      <c r="I42" s="12">
        <f t="shared" si="2"/>
        <v>2.2727272727272725</v>
      </c>
      <c r="J42" s="12">
        <f t="shared" si="3"/>
        <v>3.4090909090909087</v>
      </c>
      <c r="K42" s="12">
        <f t="shared" si="4"/>
        <v>3.7499999999999996</v>
      </c>
      <c r="L42" s="18">
        <f t="shared" si="5"/>
        <v>0.45454545454545453</v>
      </c>
      <c r="M42" s="18">
        <f t="shared" si="6"/>
        <v>0.30303030303030304</v>
      </c>
      <c r="N42" s="18">
        <f t="shared" si="7"/>
        <v>0.27548209366391185</v>
      </c>
      <c r="O42" s="16">
        <f t="shared" si="8"/>
        <v>0.44000000000000006</v>
      </c>
      <c r="P42" s="16">
        <f t="shared" si="9"/>
        <v>0.29333333333333339</v>
      </c>
      <c r="Q42" s="16">
        <f t="shared" si="10"/>
        <v>0.26666666666666672</v>
      </c>
    </row>
    <row r="43" spans="1:22" x14ac:dyDescent="0.25">
      <c r="A43" s="92"/>
      <c r="B43" s="9" t="s">
        <v>822</v>
      </c>
      <c r="C43" s="9" t="s">
        <v>416</v>
      </c>
      <c r="D43" s="9" t="s">
        <v>258</v>
      </c>
      <c r="E43" s="9" t="s">
        <v>207</v>
      </c>
      <c r="F43" s="9" t="s">
        <v>72</v>
      </c>
      <c r="G43" s="10">
        <f t="shared" si="0"/>
        <v>1.0306033601347258</v>
      </c>
      <c r="H43" s="11">
        <f t="shared" si="1"/>
        <v>3.0603360134725754E-2</v>
      </c>
      <c r="I43" s="12">
        <f t="shared" si="2"/>
        <v>3.2670126516270805</v>
      </c>
      <c r="J43" s="12">
        <f t="shared" si="3"/>
        <v>3.4731333236540261</v>
      </c>
      <c r="K43" s="12">
        <f t="shared" si="4"/>
        <v>2.4631420307219947</v>
      </c>
      <c r="L43" s="18">
        <f t="shared" si="5"/>
        <v>0.31545741324921134</v>
      </c>
      <c r="M43" s="18">
        <f t="shared" si="6"/>
        <v>0.29673590504451036</v>
      </c>
      <c r="N43" s="18">
        <f t="shared" si="7"/>
        <v>0.41841004184100417</v>
      </c>
      <c r="O43" s="16">
        <f t="shared" si="8"/>
        <v>0.30609002983259548</v>
      </c>
      <c r="P43" s="16">
        <f t="shared" si="9"/>
        <v>0.28792444942710016</v>
      </c>
      <c r="Q43" s="16">
        <f t="shared" si="10"/>
        <v>0.40598552074030447</v>
      </c>
    </row>
    <row r="44" spans="1:22" s="59" customFormat="1" x14ac:dyDescent="0.25">
      <c r="A44" s="92"/>
      <c r="B44" s="58" t="s">
        <v>823</v>
      </c>
      <c r="C44" s="58">
        <v>2.19</v>
      </c>
      <c r="D44" s="58">
        <v>3.42</v>
      </c>
      <c r="E44" s="58">
        <v>3.48</v>
      </c>
      <c r="F44" s="58"/>
      <c r="G44" s="10">
        <f t="shared" ref="G44" si="33">(((1/C44)+(1/D44)+(1/E44)))</f>
        <v>1.036374987224004</v>
      </c>
      <c r="H44" s="11">
        <f t="shared" ref="H44" si="34">G44-1</f>
        <v>3.6374987224004007E-2</v>
      </c>
      <c r="I44" s="12">
        <f t="shared" ref="I44" si="35">C44*G44</f>
        <v>2.2696612220205687</v>
      </c>
      <c r="J44" s="12">
        <f t="shared" ref="J44" si="36">D44*G44</f>
        <v>3.5444024563060936</v>
      </c>
      <c r="K44" s="12">
        <f t="shared" ref="K44" si="37">E44*G44</f>
        <v>3.606584955539534</v>
      </c>
      <c r="L44" s="18">
        <f t="shared" ref="L44" si="38">(1/C44)</f>
        <v>0.45662100456621008</v>
      </c>
      <c r="M44" s="18">
        <f t="shared" ref="M44" si="39">(1/D44)</f>
        <v>0.29239766081871343</v>
      </c>
      <c r="N44" s="18">
        <f t="shared" ref="N44" si="40">(1/E44)</f>
        <v>0.28735632183908044</v>
      </c>
      <c r="O44" s="16">
        <f t="shared" ref="O44" si="41">(1/I44)</f>
        <v>0.44059438928500033</v>
      </c>
      <c r="P44" s="16">
        <f t="shared" ref="P44" si="42">(1/J44)</f>
        <v>0.28213500366495636</v>
      </c>
      <c r="Q44" s="16">
        <f t="shared" ref="Q44" si="43">(1/K44)</f>
        <v>0.27727060705004331</v>
      </c>
      <c r="R44" s="70"/>
      <c r="S44" s="60"/>
      <c r="T44" s="60"/>
      <c r="V44" s="73">
        <v>44002</v>
      </c>
    </row>
    <row r="45" spans="1:22" x14ac:dyDescent="0.25">
      <c r="A45" s="92"/>
      <c r="B45" s="9" t="s">
        <v>824</v>
      </c>
      <c r="C45" s="9" t="s">
        <v>551</v>
      </c>
      <c r="D45" s="9" t="s">
        <v>538</v>
      </c>
      <c r="E45" s="9" t="s">
        <v>416</v>
      </c>
      <c r="F45" s="9" t="s">
        <v>76</v>
      </c>
      <c r="G45" s="10">
        <f t="shared" si="0"/>
        <v>1.0297431275349256</v>
      </c>
      <c r="H45" s="11">
        <f t="shared" si="1"/>
        <v>2.9743127534925584E-2</v>
      </c>
      <c r="I45" s="12">
        <f t="shared" si="2"/>
        <v>2.4713835060838214</v>
      </c>
      <c r="J45" s="12">
        <f t="shared" si="3"/>
        <v>3.4599369085173497</v>
      </c>
      <c r="K45" s="12">
        <f t="shared" si="4"/>
        <v>3.2642857142857142</v>
      </c>
      <c r="L45" s="18">
        <f t="shared" si="5"/>
        <v>0.41666666666666669</v>
      </c>
      <c r="M45" s="18">
        <f t="shared" si="6"/>
        <v>0.29761904761904762</v>
      </c>
      <c r="N45" s="18">
        <f t="shared" si="7"/>
        <v>0.31545741324921134</v>
      </c>
      <c r="O45" s="16">
        <f t="shared" si="8"/>
        <v>0.40463165572574766</v>
      </c>
      <c r="P45" s="16">
        <f t="shared" si="9"/>
        <v>0.28902261123267692</v>
      </c>
      <c r="Q45" s="16">
        <f t="shared" si="10"/>
        <v>0.30634573304157547</v>
      </c>
    </row>
    <row r="46" spans="1:22" x14ac:dyDescent="0.25">
      <c r="A46" s="92"/>
      <c r="B46" s="9" t="s">
        <v>825</v>
      </c>
      <c r="C46" s="9" t="s">
        <v>335</v>
      </c>
      <c r="D46" s="9" t="s">
        <v>305</v>
      </c>
      <c r="E46" s="9" t="s">
        <v>845</v>
      </c>
      <c r="F46" s="9" t="s">
        <v>68</v>
      </c>
      <c r="G46" s="10">
        <f t="shared" si="0"/>
        <v>1.042096992377666</v>
      </c>
      <c r="H46" s="11">
        <f t="shared" si="1"/>
        <v>4.2096992377665954E-2</v>
      </c>
      <c r="I46" s="12">
        <f t="shared" si="2"/>
        <v>1.8340907065846921</v>
      </c>
      <c r="J46" s="12">
        <f t="shared" si="3"/>
        <v>4.0329153605015673</v>
      </c>
      <c r="K46" s="12">
        <f t="shared" si="4"/>
        <v>4.8353300446323697</v>
      </c>
      <c r="L46" s="18">
        <f t="shared" si="5"/>
        <v>0.56818181818181823</v>
      </c>
      <c r="M46" s="18">
        <f t="shared" si="6"/>
        <v>0.25839793281653745</v>
      </c>
      <c r="N46" s="18">
        <f t="shared" si="7"/>
        <v>0.21551724137931036</v>
      </c>
      <c r="O46" s="16">
        <f t="shared" si="8"/>
        <v>0.54522930431403038</v>
      </c>
      <c r="P46" s="16">
        <f t="shared" si="9"/>
        <v>0.24795958025650991</v>
      </c>
      <c r="Q46" s="16">
        <f t="shared" si="10"/>
        <v>0.20681111542945979</v>
      </c>
    </row>
    <row r="47" spans="1:22" x14ac:dyDescent="0.25">
      <c r="A47" s="92"/>
      <c r="B47" s="9" t="s">
        <v>826</v>
      </c>
      <c r="C47" s="9" t="s">
        <v>127</v>
      </c>
      <c r="D47" s="9" t="s">
        <v>154</v>
      </c>
      <c r="E47" s="9" t="s">
        <v>142</v>
      </c>
      <c r="F47" s="9" t="s">
        <v>72</v>
      </c>
      <c r="G47" s="10">
        <f t="shared" si="0"/>
        <v>1.0286187448864943</v>
      </c>
      <c r="H47" s="11">
        <f t="shared" si="1"/>
        <v>2.8618744886494296E-2</v>
      </c>
      <c r="I47" s="12">
        <f t="shared" si="2"/>
        <v>2.1189546144661784</v>
      </c>
      <c r="J47" s="12">
        <f t="shared" si="3"/>
        <v>3.6824551066936495</v>
      </c>
      <c r="K47" s="12">
        <f t="shared" si="4"/>
        <v>3.8984650431198133</v>
      </c>
      <c r="L47" s="18">
        <f t="shared" si="5"/>
        <v>0.4854368932038835</v>
      </c>
      <c r="M47" s="18">
        <f t="shared" si="6"/>
        <v>0.27932960893854747</v>
      </c>
      <c r="N47" s="18">
        <f t="shared" si="7"/>
        <v>0.26385224274406333</v>
      </c>
      <c r="O47" s="16">
        <f t="shared" si="8"/>
        <v>0.47193082531025654</v>
      </c>
      <c r="P47" s="16">
        <f t="shared" si="9"/>
        <v>0.27155796093271745</v>
      </c>
      <c r="Q47" s="16">
        <f t="shared" si="10"/>
        <v>0.25651121375702601</v>
      </c>
    </row>
    <row r="48" spans="1:22" x14ac:dyDescent="0.25">
      <c r="A48" s="92"/>
      <c r="B48" s="9" t="s">
        <v>827</v>
      </c>
      <c r="C48" s="9" t="s">
        <v>516</v>
      </c>
      <c r="D48" s="9" t="s">
        <v>646</v>
      </c>
      <c r="E48" s="9" t="s">
        <v>650</v>
      </c>
      <c r="F48" s="9" t="s">
        <v>68</v>
      </c>
      <c r="G48" s="10">
        <f t="shared" si="0"/>
        <v>1.0333943386034361</v>
      </c>
      <c r="H48" s="11">
        <f t="shared" si="1"/>
        <v>3.3394338603436102E-2</v>
      </c>
      <c r="I48" s="12">
        <f t="shared" si="2"/>
        <v>2.9968435819499648</v>
      </c>
      <c r="J48" s="12">
        <f t="shared" si="3"/>
        <v>3.3998673740053049</v>
      </c>
      <c r="K48" s="12">
        <f t="shared" si="4"/>
        <v>2.6868252803689341</v>
      </c>
      <c r="L48" s="18">
        <f t="shared" si="5"/>
        <v>0.34482758620689657</v>
      </c>
      <c r="M48" s="18">
        <f t="shared" si="6"/>
        <v>0.303951367781155</v>
      </c>
      <c r="N48" s="18">
        <f t="shared" si="7"/>
        <v>0.38461538461538458</v>
      </c>
      <c r="O48" s="16">
        <f t="shared" si="8"/>
        <v>0.3336844158377219</v>
      </c>
      <c r="P48" s="16">
        <f t="shared" si="9"/>
        <v>0.2941291203432807</v>
      </c>
      <c r="Q48" s="16">
        <f t="shared" si="10"/>
        <v>0.37218646381899745</v>
      </c>
    </row>
    <row r="49" spans="1:17" x14ac:dyDescent="0.25">
      <c r="A49" s="92"/>
      <c r="B49" s="9" t="s">
        <v>828</v>
      </c>
      <c r="C49" s="9" t="s">
        <v>610</v>
      </c>
      <c r="D49" s="9" t="s">
        <v>154</v>
      </c>
      <c r="E49" s="9" t="s">
        <v>152</v>
      </c>
      <c r="F49" s="9" t="s">
        <v>76</v>
      </c>
      <c r="G49" s="10">
        <f t="shared" si="0"/>
        <v>1.0284897158563238</v>
      </c>
      <c r="H49" s="11">
        <f t="shared" si="1"/>
        <v>2.8489715856323761E-2</v>
      </c>
      <c r="I49" s="12">
        <f t="shared" si="2"/>
        <v>2.0261247402369578</v>
      </c>
      <c r="J49" s="12">
        <f t="shared" si="3"/>
        <v>3.6819931827656389</v>
      </c>
      <c r="K49" s="12">
        <f t="shared" si="4"/>
        <v>4.25794742364518</v>
      </c>
      <c r="L49" s="18">
        <f t="shared" si="5"/>
        <v>0.50761421319796951</v>
      </c>
      <c r="M49" s="18">
        <f t="shared" si="6"/>
        <v>0.27932960893854747</v>
      </c>
      <c r="N49" s="18">
        <f t="shared" si="7"/>
        <v>0.24154589371980678</v>
      </c>
      <c r="O49" s="16">
        <f t="shared" si="8"/>
        <v>0.49355302767935638</v>
      </c>
      <c r="P49" s="16">
        <f t="shared" si="9"/>
        <v>0.27159202919785813</v>
      </c>
      <c r="Q49" s="16">
        <f t="shared" si="10"/>
        <v>0.23485494312278554</v>
      </c>
    </row>
    <row r="50" spans="1:17" x14ac:dyDescent="0.25">
      <c r="A50" s="92"/>
      <c r="B50" s="9" t="s">
        <v>829</v>
      </c>
      <c r="C50" s="9" t="s">
        <v>228</v>
      </c>
      <c r="D50" s="9" t="s">
        <v>340</v>
      </c>
      <c r="E50" s="9" t="s">
        <v>724</v>
      </c>
      <c r="F50" s="9" t="s">
        <v>72</v>
      </c>
      <c r="G50" s="10">
        <f t="shared" si="0"/>
        <v>1.03494530184622</v>
      </c>
      <c r="H50" s="11">
        <f t="shared" si="1"/>
        <v>3.4945301846220023E-2</v>
      </c>
      <c r="I50" s="12">
        <f t="shared" si="2"/>
        <v>1.8525520903047339</v>
      </c>
      <c r="J50" s="12">
        <f t="shared" si="3"/>
        <v>3.8499965228679387</v>
      </c>
      <c r="K50" s="12">
        <f t="shared" si="4"/>
        <v>4.9884363548987807</v>
      </c>
      <c r="L50" s="18">
        <f t="shared" si="5"/>
        <v>0.55865921787709494</v>
      </c>
      <c r="M50" s="18">
        <f t="shared" si="6"/>
        <v>0.26881720430107525</v>
      </c>
      <c r="N50" s="18">
        <f t="shared" si="7"/>
        <v>0.20746887966804978</v>
      </c>
      <c r="O50" s="16">
        <f t="shared" si="8"/>
        <v>0.5397958876478911</v>
      </c>
      <c r="P50" s="16">
        <f t="shared" si="9"/>
        <v>0.25974049432519491</v>
      </c>
      <c r="Q50" s="16">
        <f t="shared" si="10"/>
        <v>0.20046361802691393</v>
      </c>
    </row>
    <row r="51" spans="1:17" x14ac:dyDescent="0.25">
      <c r="A51" s="92"/>
      <c r="B51" s="9" t="s">
        <v>832</v>
      </c>
      <c r="C51" s="9" t="s">
        <v>277</v>
      </c>
      <c r="D51" s="9" t="s">
        <v>359</v>
      </c>
      <c r="E51" s="9" t="s">
        <v>577</v>
      </c>
      <c r="F51" s="9" t="s">
        <v>68</v>
      </c>
      <c r="G51" s="10">
        <f t="shared" si="0"/>
        <v>1.0304725570265152</v>
      </c>
      <c r="H51" s="11">
        <f t="shared" si="1"/>
        <v>3.047255702651519E-2</v>
      </c>
      <c r="I51" s="12">
        <f t="shared" si="2"/>
        <v>1.834241151507197</v>
      </c>
      <c r="J51" s="12">
        <f t="shared" si="3"/>
        <v>4.1321949536763256</v>
      </c>
      <c r="K51" s="12">
        <f t="shared" si="4"/>
        <v>4.6989548600409092</v>
      </c>
      <c r="L51" s="18">
        <f t="shared" si="5"/>
        <v>0.5617977528089888</v>
      </c>
      <c r="M51" s="18">
        <f t="shared" si="6"/>
        <v>0.24937655860349128</v>
      </c>
      <c r="N51" s="18">
        <f t="shared" si="7"/>
        <v>0.2192982456140351</v>
      </c>
      <c r="O51" s="16">
        <f t="shared" si="8"/>
        <v>0.5451845844687867</v>
      </c>
      <c r="P51" s="16">
        <f t="shared" si="9"/>
        <v>0.24200213475173077</v>
      </c>
      <c r="Q51" s="16">
        <f t="shared" si="10"/>
        <v>0.21281328077948253</v>
      </c>
    </row>
    <row r="52" spans="1:17" x14ac:dyDescent="0.25">
      <c r="A52" s="92"/>
      <c r="B52" s="9" t="s">
        <v>833</v>
      </c>
      <c r="C52" s="9" t="s">
        <v>297</v>
      </c>
      <c r="D52" s="9" t="s">
        <v>259</v>
      </c>
      <c r="E52" s="9" t="s">
        <v>404</v>
      </c>
      <c r="F52" s="9" t="s">
        <v>72</v>
      </c>
      <c r="G52" s="10">
        <f t="shared" si="0"/>
        <v>1.02994967107831</v>
      </c>
      <c r="H52" s="11">
        <f t="shared" si="1"/>
        <v>2.9949671078310036E-2</v>
      </c>
      <c r="I52" s="12">
        <f t="shared" si="2"/>
        <v>2.5851736744065579</v>
      </c>
      <c r="J52" s="12">
        <f t="shared" si="3"/>
        <v>3.367935424426074</v>
      </c>
      <c r="K52" s="12">
        <f t="shared" si="4"/>
        <v>3.1619454902104116</v>
      </c>
      <c r="L52" s="18">
        <f t="shared" si="5"/>
        <v>0.39840637450199207</v>
      </c>
      <c r="M52" s="18">
        <f t="shared" si="6"/>
        <v>0.3058103975535168</v>
      </c>
      <c r="N52" s="18">
        <f t="shared" si="7"/>
        <v>0.32573289902280134</v>
      </c>
      <c r="O52" s="16">
        <f t="shared" si="8"/>
        <v>0.38682120659825919</v>
      </c>
      <c r="P52" s="16">
        <f t="shared" si="9"/>
        <v>0.29691780689958119</v>
      </c>
      <c r="Q52" s="16">
        <f t="shared" si="10"/>
        <v>0.31626098650215978</v>
      </c>
    </row>
    <row r="53" spans="1:17" x14ac:dyDescent="0.25">
      <c r="A53" s="92"/>
      <c r="B53" s="9" t="s">
        <v>842</v>
      </c>
      <c r="C53" s="9" t="s">
        <v>521</v>
      </c>
      <c r="D53" s="9" t="s">
        <v>182</v>
      </c>
      <c r="E53" s="9" t="s">
        <v>334</v>
      </c>
      <c r="F53" s="9" t="s">
        <v>72</v>
      </c>
      <c r="G53" s="10">
        <f t="shared" si="0"/>
        <v>1.030085898506951</v>
      </c>
      <c r="H53" s="11">
        <f t="shared" si="1"/>
        <v>3.0085898506950981E-2</v>
      </c>
      <c r="I53" s="12">
        <f t="shared" si="2"/>
        <v>2.2249855407750143</v>
      </c>
      <c r="J53" s="12">
        <f t="shared" si="3"/>
        <v>3.5228937728937724</v>
      </c>
      <c r="K53" s="12">
        <f t="shared" si="4"/>
        <v>3.7495126705653017</v>
      </c>
      <c r="L53" s="18">
        <f t="shared" si="5"/>
        <v>0.46296296296296291</v>
      </c>
      <c r="M53" s="18">
        <f t="shared" si="6"/>
        <v>0.29239766081871343</v>
      </c>
      <c r="N53" s="18">
        <f t="shared" si="7"/>
        <v>0.27472527472527469</v>
      </c>
      <c r="O53" s="16">
        <f t="shared" si="8"/>
        <v>0.44944112295295036</v>
      </c>
      <c r="P53" s="16">
        <f t="shared" si="9"/>
        <v>0.28385755133870555</v>
      </c>
      <c r="Q53" s="16">
        <f t="shared" si="10"/>
        <v>0.26670132570834421</v>
      </c>
    </row>
    <row r="54" spans="1:17" x14ac:dyDescent="0.25">
      <c r="A54" s="92"/>
      <c r="B54" s="9" t="s">
        <v>843</v>
      </c>
      <c r="C54" s="9" t="s">
        <v>166</v>
      </c>
      <c r="D54" s="9" t="s">
        <v>270</v>
      </c>
      <c r="E54" s="9" t="s">
        <v>128</v>
      </c>
      <c r="F54" s="9" t="s">
        <v>76</v>
      </c>
      <c r="G54" s="10">
        <f t="shared" si="0"/>
        <v>1.0295910330729272</v>
      </c>
      <c r="H54" s="11">
        <f t="shared" si="1"/>
        <v>2.9591033072927209E-2</v>
      </c>
      <c r="I54" s="12">
        <f t="shared" si="2"/>
        <v>2.1415493487916888</v>
      </c>
      <c r="J54" s="12">
        <f t="shared" si="3"/>
        <v>3.6962318087318087</v>
      </c>
      <c r="K54" s="12">
        <f t="shared" si="4"/>
        <v>3.809486822369831</v>
      </c>
      <c r="L54" s="18">
        <f t="shared" si="5"/>
        <v>0.48076923076923073</v>
      </c>
      <c r="M54" s="18">
        <f t="shared" si="6"/>
        <v>0.2785515320334262</v>
      </c>
      <c r="N54" s="18">
        <f t="shared" si="7"/>
        <v>0.27027027027027023</v>
      </c>
      <c r="O54" s="16">
        <f t="shared" si="8"/>
        <v>0.46695164907790843</v>
      </c>
      <c r="P54" s="16">
        <f t="shared" si="9"/>
        <v>0.27054580225126729</v>
      </c>
      <c r="Q54" s="16">
        <f t="shared" si="10"/>
        <v>0.26250254867082418</v>
      </c>
    </row>
    <row r="55" spans="1:17" x14ac:dyDescent="0.25">
      <c r="A55" s="92"/>
      <c r="B55" s="9" t="s">
        <v>834</v>
      </c>
      <c r="C55" s="9" t="s">
        <v>568</v>
      </c>
      <c r="D55" s="9" t="s">
        <v>653</v>
      </c>
      <c r="E55" s="9" t="s">
        <v>130</v>
      </c>
      <c r="F55" s="9" t="s">
        <v>76</v>
      </c>
      <c r="G55" s="10">
        <f t="shared" si="0"/>
        <v>1.0342732570852766</v>
      </c>
      <c r="H55" s="11">
        <f t="shared" si="1"/>
        <v>3.4273257085276621E-2</v>
      </c>
      <c r="I55" s="12">
        <f t="shared" si="2"/>
        <v>2.833908724413658</v>
      </c>
      <c r="J55" s="12">
        <f t="shared" si="3"/>
        <v>3.3407026203854433</v>
      </c>
      <c r="K55" s="12">
        <f t="shared" si="4"/>
        <v>2.8752796546970689</v>
      </c>
      <c r="L55" s="18">
        <f t="shared" si="5"/>
        <v>0.36496350364963503</v>
      </c>
      <c r="M55" s="18">
        <f t="shared" si="6"/>
        <v>0.30959752321981426</v>
      </c>
      <c r="N55" s="18">
        <f t="shared" si="7"/>
        <v>0.35971223021582738</v>
      </c>
      <c r="O55" s="16">
        <f t="shared" si="8"/>
        <v>0.35286951600987154</v>
      </c>
      <c r="P55" s="16">
        <f t="shared" si="9"/>
        <v>0.29933822720342046</v>
      </c>
      <c r="Q55" s="16">
        <f t="shared" si="10"/>
        <v>0.34779225678670794</v>
      </c>
    </row>
    <row r="56" spans="1:17" x14ac:dyDescent="0.25">
      <c r="A56" s="92"/>
      <c r="B56" s="9" t="s">
        <v>835</v>
      </c>
      <c r="C56" s="9" t="s">
        <v>120</v>
      </c>
      <c r="D56" s="9" t="s">
        <v>67</v>
      </c>
      <c r="E56" s="9" t="s">
        <v>255</v>
      </c>
      <c r="F56" s="9" t="s">
        <v>72</v>
      </c>
      <c r="G56" s="10">
        <f t="shared" si="0"/>
        <v>1.0318722752444915</v>
      </c>
      <c r="H56" s="11">
        <f t="shared" si="1"/>
        <v>3.1872275244491544E-2</v>
      </c>
      <c r="I56" s="12">
        <f t="shared" si="2"/>
        <v>2.1359756097560973</v>
      </c>
      <c r="J56" s="12">
        <f t="shared" si="3"/>
        <v>3.7147401908801698</v>
      </c>
      <c r="K56" s="12">
        <f t="shared" si="4"/>
        <v>3.8076086956521737</v>
      </c>
      <c r="L56" s="18">
        <f t="shared" si="5"/>
        <v>0.48309178743961356</v>
      </c>
      <c r="M56" s="18">
        <f t="shared" si="6"/>
        <v>0.27777777777777779</v>
      </c>
      <c r="N56" s="18">
        <f t="shared" si="7"/>
        <v>0.2710027100271003</v>
      </c>
      <c r="O56" s="16">
        <f t="shared" si="8"/>
        <v>0.46817013988010281</v>
      </c>
      <c r="P56" s="16">
        <f t="shared" si="9"/>
        <v>0.2691978304310591</v>
      </c>
      <c r="Q56" s="16">
        <f t="shared" si="10"/>
        <v>0.26263202968883814</v>
      </c>
    </row>
    <row r="57" spans="1:17" x14ac:dyDescent="0.25">
      <c r="A57" s="92"/>
      <c r="B57" s="9" t="s">
        <v>837</v>
      </c>
      <c r="C57" s="9" t="s">
        <v>673</v>
      </c>
      <c r="D57" s="9" t="s">
        <v>588</v>
      </c>
      <c r="E57" s="9" t="s">
        <v>209</v>
      </c>
      <c r="F57" s="9" t="s">
        <v>72</v>
      </c>
      <c r="G57" s="10">
        <f t="shared" si="0"/>
        <v>1.0292608251468482</v>
      </c>
      <c r="H57" s="11">
        <f t="shared" si="1"/>
        <v>2.9260825146848246E-2</v>
      </c>
      <c r="I57" s="12">
        <f t="shared" si="2"/>
        <v>2.6246151041244627</v>
      </c>
      <c r="J57" s="12">
        <f t="shared" si="3"/>
        <v>3.3759755064816619</v>
      </c>
      <c r="K57" s="12">
        <f t="shared" si="4"/>
        <v>3.098075083692013</v>
      </c>
      <c r="L57" s="18">
        <f t="shared" si="5"/>
        <v>0.39215686274509809</v>
      </c>
      <c r="M57" s="18">
        <f t="shared" si="6"/>
        <v>0.3048780487804878</v>
      </c>
      <c r="N57" s="18">
        <f t="shared" si="7"/>
        <v>0.33222591362126247</v>
      </c>
      <c r="O57" s="16">
        <f t="shared" si="8"/>
        <v>0.38100824704869896</v>
      </c>
      <c r="P57" s="16">
        <f t="shared" si="9"/>
        <v>0.29621067987017752</v>
      </c>
      <c r="Q57" s="16">
        <f t="shared" si="10"/>
        <v>0.32278107308112369</v>
      </c>
    </row>
    <row r="58" spans="1:17" x14ac:dyDescent="0.25">
      <c r="A58" s="92"/>
      <c r="B58" s="9" t="s">
        <v>838</v>
      </c>
      <c r="C58" s="9" t="s">
        <v>440</v>
      </c>
      <c r="D58" s="9" t="s">
        <v>416</v>
      </c>
      <c r="E58" s="9" t="s">
        <v>259</v>
      </c>
      <c r="F58" s="9" t="s">
        <v>76</v>
      </c>
      <c r="G58" s="10">
        <f t="shared" si="0"/>
        <v>1.032790444547584</v>
      </c>
      <c r="H58" s="11">
        <f t="shared" si="1"/>
        <v>3.2790444547583952E-2</v>
      </c>
      <c r="I58" s="12">
        <f t="shared" si="2"/>
        <v>2.5096807802506294</v>
      </c>
      <c r="J58" s="12">
        <f t="shared" si="3"/>
        <v>3.273945709215841</v>
      </c>
      <c r="K58" s="12">
        <f t="shared" si="4"/>
        <v>3.3772247536705997</v>
      </c>
      <c r="L58" s="18">
        <f t="shared" si="5"/>
        <v>0.41152263374485593</v>
      </c>
      <c r="M58" s="18">
        <f t="shared" si="6"/>
        <v>0.31545741324921134</v>
      </c>
      <c r="N58" s="18">
        <f t="shared" si="7"/>
        <v>0.3058103975535168</v>
      </c>
      <c r="O58" s="16">
        <f t="shared" si="8"/>
        <v>0.39845704994407094</v>
      </c>
      <c r="P58" s="16">
        <f t="shared" si="9"/>
        <v>0.30544183954703236</v>
      </c>
      <c r="Q58" s="16">
        <f t="shared" si="10"/>
        <v>0.29610111050889681</v>
      </c>
    </row>
    <row r="59" spans="1:17" x14ac:dyDescent="0.25">
      <c r="A59" s="92"/>
      <c r="B59" s="9" t="s">
        <v>839</v>
      </c>
      <c r="C59" s="9" t="s">
        <v>376</v>
      </c>
      <c r="D59" s="9" t="s">
        <v>652</v>
      </c>
      <c r="E59" s="9" t="s">
        <v>195</v>
      </c>
      <c r="F59" s="9" t="s">
        <v>76</v>
      </c>
      <c r="G59" s="10">
        <f t="shared" si="0"/>
        <v>1.0344791289281763</v>
      </c>
      <c r="H59" s="11">
        <f t="shared" si="1"/>
        <v>3.4479128928176284E-2</v>
      </c>
      <c r="I59" s="12">
        <f t="shared" si="2"/>
        <v>2.2861988749312694</v>
      </c>
      <c r="J59" s="12">
        <f t="shared" si="3"/>
        <v>3.4448154993308271</v>
      </c>
      <c r="K59" s="12">
        <f t="shared" si="4"/>
        <v>3.6724009076950255</v>
      </c>
      <c r="L59" s="18">
        <f t="shared" si="5"/>
        <v>0.45248868778280543</v>
      </c>
      <c r="M59" s="18">
        <f t="shared" si="6"/>
        <v>0.3003003003003003</v>
      </c>
      <c r="N59" s="18">
        <f t="shared" si="7"/>
        <v>0.28169014084507044</v>
      </c>
      <c r="O59" s="16">
        <f t="shared" si="8"/>
        <v>0.43740726625546228</v>
      </c>
      <c r="P59" s="16">
        <f t="shared" si="9"/>
        <v>0.29029130883620763</v>
      </c>
      <c r="Q59" s="16">
        <f t="shared" si="10"/>
        <v>0.27230142490833004</v>
      </c>
    </row>
    <row r="60" spans="1:17" x14ac:dyDescent="0.25">
      <c r="A60" s="92"/>
      <c r="B60" s="9" t="s">
        <v>844</v>
      </c>
      <c r="C60" s="9" t="s">
        <v>190</v>
      </c>
      <c r="D60" s="9" t="s">
        <v>67</v>
      </c>
      <c r="E60" s="9" t="s">
        <v>629</v>
      </c>
      <c r="F60" s="9" t="s">
        <v>76</v>
      </c>
      <c r="G60" s="10">
        <f t="shared" si="0"/>
        <v>1.0356027746579892</v>
      </c>
      <c r="H60" s="11">
        <f t="shared" si="1"/>
        <v>3.5602774657989222E-2</v>
      </c>
      <c r="I60" s="12">
        <f t="shared" si="2"/>
        <v>1.8744410221309606</v>
      </c>
      <c r="J60" s="12">
        <f t="shared" si="3"/>
        <v>3.7281699887687614</v>
      </c>
      <c r="K60" s="12">
        <f t="shared" si="4"/>
        <v>5.0433855125844076</v>
      </c>
      <c r="L60" s="18">
        <f t="shared" si="5"/>
        <v>0.5524861878453039</v>
      </c>
      <c r="M60" s="18">
        <f t="shared" si="6"/>
        <v>0.27777777777777779</v>
      </c>
      <c r="N60" s="18">
        <f t="shared" si="7"/>
        <v>0.20533880903490759</v>
      </c>
      <c r="O60" s="16">
        <f t="shared" si="8"/>
        <v>0.53349237889765599</v>
      </c>
      <c r="P60" s="16">
        <f t="shared" si="9"/>
        <v>0.26822811272354369</v>
      </c>
      <c r="Q60" s="16">
        <f t="shared" si="10"/>
        <v>0.19827950837880029</v>
      </c>
    </row>
    <row r="61" spans="1:17" x14ac:dyDescent="0.25">
      <c r="A61" s="91" t="s">
        <v>822</v>
      </c>
      <c r="B61" s="9" t="s">
        <v>821</v>
      </c>
      <c r="C61" s="9" t="s">
        <v>552</v>
      </c>
      <c r="D61" s="9" t="s">
        <v>346</v>
      </c>
      <c r="E61" s="9" t="s">
        <v>669</v>
      </c>
      <c r="F61" s="9" t="s">
        <v>68</v>
      </c>
      <c r="G61" s="10">
        <f t="shared" si="0"/>
        <v>1.0438626791503802</v>
      </c>
      <c r="H61" s="11">
        <f t="shared" si="1"/>
        <v>4.3862679150380224E-2</v>
      </c>
      <c r="I61" s="12">
        <f t="shared" si="2"/>
        <v>1.7850051813471501</v>
      </c>
      <c r="J61" s="12">
        <f t="shared" si="3"/>
        <v>4.0293099415204674</v>
      </c>
      <c r="K61" s="12">
        <f t="shared" si="4"/>
        <v>5.2193133957519011</v>
      </c>
      <c r="L61" s="18">
        <f t="shared" si="5"/>
        <v>0.58479532163742687</v>
      </c>
      <c r="M61" s="18">
        <f t="shared" si="6"/>
        <v>0.2590673575129534</v>
      </c>
      <c r="N61" s="18">
        <f t="shared" si="7"/>
        <v>0.2</v>
      </c>
      <c r="O61" s="16">
        <f t="shared" si="8"/>
        <v>0.56022246346943161</v>
      </c>
      <c r="P61" s="16">
        <f t="shared" si="9"/>
        <v>0.24818145402402284</v>
      </c>
      <c r="Q61" s="16">
        <f t="shared" si="10"/>
        <v>0.19159608250654561</v>
      </c>
    </row>
    <row r="62" spans="1:17" x14ac:dyDescent="0.25">
      <c r="A62" s="92"/>
      <c r="B62" s="9" t="s">
        <v>841</v>
      </c>
      <c r="C62" s="9" t="s">
        <v>534</v>
      </c>
      <c r="D62" s="9" t="s">
        <v>343</v>
      </c>
      <c r="E62" s="9" t="s">
        <v>846</v>
      </c>
      <c r="F62" s="9" t="s">
        <v>76</v>
      </c>
      <c r="G62" s="10">
        <f t="shared" si="0"/>
        <v>1.0330139162348453</v>
      </c>
      <c r="H62" s="11">
        <f t="shared" si="1"/>
        <v>3.3013916234845286E-2</v>
      </c>
      <c r="I62" s="12">
        <f t="shared" si="2"/>
        <v>1.6734825443004495</v>
      </c>
      <c r="J62" s="12">
        <f t="shared" si="3"/>
        <v>4.1113953866146842</v>
      </c>
      <c r="K62" s="12">
        <f t="shared" si="4"/>
        <v>6.2807246107078596</v>
      </c>
      <c r="L62" s="18">
        <f t="shared" si="5"/>
        <v>0.61728395061728392</v>
      </c>
      <c r="M62" s="18">
        <f t="shared" si="6"/>
        <v>0.25125628140703515</v>
      </c>
      <c r="N62" s="18">
        <f t="shared" si="7"/>
        <v>0.16447368421052633</v>
      </c>
      <c r="O62" s="16">
        <f t="shared" si="8"/>
        <v>0.59755627771906084</v>
      </c>
      <c r="P62" s="16">
        <f t="shared" si="9"/>
        <v>0.24322642459921576</v>
      </c>
      <c r="Q62" s="16">
        <f t="shared" si="10"/>
        <v>0.15921729768172346</v>
      </c>
    </row>
    <row r="63" spans="1:17" x14ac:dyDescent="0.25">
      <c r="A63" s="92"/>
      <c r="B63" s="9" t="s">
        <v>823</v>
      </c>
      <c r="C63" s="9" t="s">
        <v>663</v>
      </c>
      <c r="D63" s="9" t="s">
        <v>278</v>
      </c>
      <c r="E63" s="9" t="s">
        <v>279</v>
      </c>
      <c r="F63" s="9" t="s">
        <v>76</v>
      </c>
      <c r="G63" s="10">
        <f t="shared" si="0"/>
        <v>1.0315358145431495</v>
      </c>
      <c r="H63" s="11">
        <f t="shared" si="1"/>
        <v>3.1535814543149465E-2</v>
      </c>
      <c r="I63" s="12">
        <f t="shared" si="2"/>
        <v>1.856764466177669</v>
      </c>
      <c r="J63" s="12">
        <f t="shared" si="3"/>
        <v>4.2189814814814808</v>
      </c>
      <c r="K63" s="12">
        <f t="shared" si="4"/>
        <v>4.4562347188264058</v>
      </c>
      <c r="L63" s="18">
        <f t="shared" si="5"/>
        <v>0.55555555555555558</v>
      </c>
      <c r="M63" s="18">
        <f t="shared" si="6"/>
        <v>0.24449877750611249</v>
      </c>
      <c r="N63" s="18">
        <f t="shared" si="7"/>
        <v>0.23148148148148145</v>
      </c>
      <c r="O63" s="16">
        <f t="shared" si="8"/>
        <v>0.53857127180950293</v>
      </c>
      <c r="P63" s="16">
        <f t="shared" si="9"/>
        <v>0.23702403160320426</v>
      </c>
      <c r="Q63" s="16">
        <f t="shared" si="10"/>
        <v>0.2244046965872929</v>
      </c>
    </row>
    <row r="64" spans="1:17" x14ac:dyDescent="0.25">
      <c r="A64" s="92"/>
      <c r="B64" s="9" t="s">
        <v>824</v>
      </c>
      <c r="C64" s="9" t="s">
        <v>430</v>
      </c>
      <c r="D64" s="9" t="s">
        <v>200</v>
      </c>
      <c r="E64" s="9" t="s">
        <v>386</v>
      </c>
      <c r="F64" s="9" t="s">
        <v>72</v>
      </c>
      <c r="G64" s="10">
        <f t="shared" si="0"/>
        <v>1.0309582988124828</v>
      </c>
      <c r="H64" s="11">
        <f t="shared" si="1"/>
        <v>3.0958298812482798E-2</v>
      </c>
      <c r="I64" s="12">
        <f t="shared" si="2"/>
        <v>1.7526291079812206</v>
      </c>
      <c r="J64" s="12">
        <f t="shared" si="3"/>
        <v>3.8660936205468106</v>
      </c>
      <c r="K64" s="12">
        <f t="shared" si="4"/>
        <v>5.8558431372549018</v>
      </c>
      <c r="L64" s="18">
        <f t="shared" si="5"/>
        <v>0.58823529411764708</v>
      </c>
      <c r="M64" s="18">
        <f t="shared" si="6"/>
        <v>0.26666666666666666</v>
      </c>
      <c r="N64" s="18">
        <f t="shared" si="7"/>
        <v>0.17605633802816903</v>
      </c>
      <c r="O64" s="16">
        <f t="shared" si="8"/>
        <v>0.57057137499665156</v>
      </c>
      <c r="P64" s="16">
        <f t="shared" si="9"/>
        <v>0.25865902333181534</v>
      </c>
      <c r="Q64" s="16">
        <f t="shared" si="10"/>
        <v>0.17076960167153304</v>
      </c>
    </row>
    <row r="65" spans="1:22" x14ac:dyDescent="0.25">
      <c r="A65" s="92"/>
      <c r="B65" s="9" t="s">
        <v>826</v>
      </c>
      <c r="C65" s="9" t="s">
        <v>65</v>
      </c>
      <c r="D65" s="9" t="s">
        <v>129</v>
      </c>
      <c r="E65" s="9" t="s">
        <v>625</v>
      </c>
      <c r="F65" s="9" t="s">
        <v>72</v>
      </c>
      <c r="G65" s="10">
        <f t="shared" si="0"/>
        <v>1.0282612701066638</v>
      </c>
      <c r="H65" s="11">
        <f t="shared" si="1"/>
        <v>2.8261270106663794E-2</v>
      </c>
      <c r="I65" s="12">
        <f t="shared" si="2"/>
        <v>2.0873703783165274</v>
      </c>
      <c r="J65" s="12">
        <f t="shared" si="3"/>
        <v>3.64004489617759</v>
      </c>
      <c r="K65" s="12">
        <f t="shared" si="4"/>
        <v>4.0616320169213225</v>
      </c>
      <c r="L65" s="18">
        <f t="shared" si="5"/>
        <v>0.49261083743842371</v>
      </c>
      <c r="M65" s="18">
        <f t="shared" si="6"/>
        <v>0.2824858757062147</v>
      </c>
      <c r="N65" s="18">
        <f t="shared" si="7"/>
        <v>0.25316455696202528</v>
      </c>
      <c r="O65" s="16">
        <f t="shared" si="8"/>
        <v>0.47907166374877086</v>
      </c>
      <c r="P65" s="16">
        <f t="shared" si="9"/>
        <v>0.27472188627401262</v>
      </c>
      <c r="Q65" s="16">
        <f t="shared" si="10"/>
        <v>0.24620644997721636</v>
      </c>
    </row>
    <row r="66" spans="1:22" x14ac:dyDescent="0.25">
      <c r="A66" s="92"/>
      <c r="B66" s="9" t="s">
        <v>827</v>
      </c>
      <c r="C66" s="9" t="s">
        <v>282</v>
      </c>
      <c r="D66" s="9" t="s">
        <v>406</v>
      </c>
      <c r="E66" s="9" t="s">
        <v>123</v>
      </c>
      <c r="F66" s="9" t="s">
        <v>72</v>
      </c>
      <c r="G66" s="10">
        <f t="shared" si="0"/>
        <v>1.0324933071408466</v>
      </c>
      <c r="H66" s="11">
        <f t="shared" si="1"/>
        <v>3.2493307140846639E-2</v>
      </c>
      <c r="I66" s="12">
        <f t="shared" si="2"/>
        <v>2.21986061035282</v>
      </c>
      <c r="J66" s="12">
        <f t="shared" si="3"/>
        <v>3.6343764411357804</v>
      </c>
      <c r="K66" s="12">
        <f t="shared" si="4"/>
        <v>3.6447013742071883</v>
      </c>
      <c r="L66" s="18">
        <f t="shared" si="5"/>
        <v>0.46511627906976744</v>
      </c>
      <c r="M66" s="18">
        <f t="shared" si="6"/>
        <v>0.28409090909090912</v>
      </c>
      <c r="N66" s="18">
        <f t="shared" si="7"/>
        <v>0.28328611898016998</v>
      </c>
      <c r="O66" s="16">
        <f t="shared" si="8"/>
        <v>0.45047873516754822</v>
      </c>
      <c r="P66" s="16">
        <f t="shared" si="9"/>
        <v>0.27515036380972402</v>
      </c>
      <c r="Q66" s="16">
        <f t="shared" si="10"/>
        <v>0.27437090102272765</v>
      </c>
    </row>
    <row r="67" spans="1:22" x14ac:dyDescent="0.25">
      <c r="A67" s="92"/>
      <c r="B67" s="9" t="s">
        <v>828</v>
      </c>
      <c r="C67" s="9" t="s">
        <v>356</v>
      </c>
      <c r="D67" s="9" t="s">
        <v>409</v>
      </c>
      <c r="E67" s="9" t="s">
        <v>327</v>
      </c>
      <c r="F67" s="9" t="s">
        <v>68</v>
      </c>
      <c r="G67" s="10">
        <f t="shared" si="0"/>
        <v>1.0319031355112698</v>
      </c>
      <c r="H67" s="11">
        <f t="shared" si="1"/>
        <v>3.1903135511269776E-2</v>
      </c>
      <c r="I67" s="12">
        <f t="shared" si="2"/>
        <v>1.5684927659771302</v>
      </c>
      <c r="J67" s="12">
        <f t="shared" si="3"/>
        <v>4.4681405767637985</v>
      </c>
      <c r="K67" s="12">
        <f t="shared" si="4"/>
        <v>7.2130029172237755</v>
      </c>
      <c r="L67" s="18">
        <f t="shared" si="5"/>
        <v>0.65789473684210531</v>
      </c>
      <c r="M67" s="18">
        <f t="shared" si="6"/>
        <v>0.23094688221709006</v>
      </c>
      <c r="N67" s="18">
        <f t="shared" si="7"/>
        <v>0.14306151645207438</v>
      </c>
      <c r="O67" s="16">
        <f t="shared" si="8"/>
        <v>0.63755474152730696</v>
      </c>
      <c r="P67" s="16">
        <f t="shared" si="9"/>
        <v>0.22380674529365047</v>
      </c>
      <c r="Q67" s="16">
        <f t="shared" si="10"/>
        <v>0.13863851317904244</v>
      </c>
    </row>
    <row r="68" spans="1:22" x14ac:dyDescent="0.25">
      <c r="A68" s="92"/>
      <c r="B68" s="9" t="s">
        <v>829</v>
      </c>
      <c r="C68" s="9" t="s">
        <v>515</v>
      </c>
      <c r="D68" s="9" t="s">
        <v>152</v>
      </c>
      <c r="E68" s="9" t="s">
        <v>429</v>
      </c>
      <c r="F68" s="9" t="s">
        <v>76</v>
      </c>
      <c r="G68" s="10">
        <f t="shared" si="0"/>
        <v>1.0340650829025735</v>
      </c>
      <c r="H68" s="11">
        <f t="shared" si="1"/>
        <v>3.4065082902573485E-2</v>
      </c>
      <c r="I68" s="12">
        <f t="shared" si="2"/>
        <v>1.7475699901053492</v>
      </c>
      <c r="J68" s="12">
        <f t="shared" si="3"/>
        <v>4.2810294432166538</v>
      </c>
      <c r="K68" s="12">
        <f t="shared" si="4"/>
        <v>5.1496441128548165</v>
      </c>
      <c r="L68" s="18">
        <f t="shared" si="5"/>
        <v>0.59171597633136097</v>
      </c>
      <c r="M68" s="18">
        <f t="shared" si="6"/>
        <v>0.24154589371980678</v>
      </c>
      <c r="N68" s="18">
        <f t="shared" si="7"/>
        <v>0.20080321285140559</v>
      </c>
      <c r="O68" s="16">
        <f t="shared" si="8"/>
        <v>0.5722231473771856</v>
      </c>
      <c r="P68" s="16">
        <f t="shared" si="9"/>
        <v>0.23358867610324729</v>
      </c>
      <c r="Q68" s="16">
        <f t="shared" si="10"/>
        <v>0.19418817651956699</v>
      </c>
    </row>
    <row r="69" spans="1:22" x14ac:dyDescent="0.25">
      <c r="A69" s="92"/>
      <c r="B69" s="9" t="s">
        <v>830</v>
      </c>
      <c r="C69" s="9" t="s">
        <v>179</v>
      </c>
      <c r="D69" s="9" t="s">
        <v>257</v>
      </c>
      <c r="E69" s="9" t="s">
        <v>387</v>
      </c>
      <c r="F69" s="9" t="s">
        <v>76</v>
      </c>
      <c r="G69" s="10">
        <f t="shared" si="0"/>
        <v>1.0327369766965542</v>
      </c>
      <c r="H69" s="11">
        <f t="shared" si="1"/>
        <v>3.2736976696554176E-2</v>
      </c>
      <c r="I69" s="12">
        <f t="shared" si="2"/>
        <v>2.5302055929065581</v>
      </c>
      <c r="J69" s="12">
        <f t="shared" si="3"/>
        <v>3.4080320230986287</v>
      </c>
      <c r="K69" s="12">
        <f t="shared" si="4"/>
        <v>3.2118119975262833</v>
      </c>
      <c r="L69" s="18">
        <f t="shared" si="5"/>
        <v>0.4081632653061224</v>
      </c>
      <c r="M69" s="18">
        <f t="shared" si="6"/>
        <v>0.30303030303030304</v>
      </c>
      <c r="N69" s="18">
        <f t="shared" si="7"/>
        <v>0.32154340836012862</v>
      </c>
      <c r="O69" s="16">
        <f t="shared" si="8"/>
        <v>0.39522480023105794</v>
      </c>
      <c r="P69" s="16">
        <f t="shared" si="9"/>
        <v>0.29342447289881579</v>
      </c>
      <c r="Q69" s="16">
        <f t="shared" si="10"/>
        <v>0.3113507268701261</v>
      </c>
    </row>
    <row r="70" spans="1:22" x14ac:dyDescent="0.25">
      <c r="A70" s="92"/>
      <c r="B70" s="9" t="s">
        <v>832</v>
      </c>
      <c r="C70" s="9" t="s">
        <v>184</v>
      </c>
      <c r="D70" s="9" t="s">
        <v>216</v>
      </c>
      <c r="E70" s="9" t="s">
        <v>847</v>
      </c>
      <c r="F70" s="9" t="s">
        <v>72</v>
      </c>
      <c r="G70" s="10">
        <f t="shared" ref="G70:G137" si="44">(((1/C70)+(1/D70)+(1/E70)))</f>
        <v>1.0347631449119292</v>
      </c>
      <c r="H70" s="11">
        <f t="shared" ref="H70:H137" si="45">G70-1</f>
        <v>3.4763144911929222E-2</v>
      </c>
      <c r="I70" s="12">
        <f t="shared" ref="I70:I137" si="46">C70*G70</f>
        <v>1.5107541915714167</v>
      </c>
      <c r="J70" s="12">
        <f t="shared" ref="J70:J137" si="47">D70*G70</f>
        <v>4.853039149636948</v>
      </c>
      <c r="K70" s="12">
        <f t="shared" ref="K70:K137" si="48">E70*G70</f>
        <v>7.5744662207553226</v>
      </c>
      <c r="L70" s="18">
        <f t="shared" ref="L70:L137" si="49">(1/C70)</f>
        <v>0.68493150684931503</v>
      </c>
      <c r="M70" s="18">
        <f t="shared" ref="M70:M137" si="50">(1/D70)</f>
        <v>0.21321961620469082</v>
      </c>
      <c r="N70" s="18">
        <f t="shared" ref="N70:N137" si="51">(1/E70)</f>
        <v>0.13661202185792348</v>
      </c>
      <c r="O70" s="16">
        <f t="shared" ref="O70:O137" si="52">(1/I70)</f>
        <v>0.66192104948578445</v>
      </c>
      <c r="P70" s="16">
        <f t="shared" ref="P70:P137" si="53">(1/J70)</f>
        <v>0.20605644610858109</v>
      </c>
      <c r="Q70" s="16">
        <f t="shared" ref="Q70:Q137" si="54">(1/K70)</f>
        <v>0.13202250440563459</v>
      </c>
    </row>
    <row r="71" spans="1:22" x14ac:dyDescent="0.25">
      <c r="A71" s="92"/>
      <c r="B71" s="9" t="s">
        <v>833</v>
      </c>
      <c r="C71" s="9" t="s">
        <v>138</v>
      </c>
      <c r="D71" s="9" t="s">
        <v>218</v>
      </c>
      <c r="E71" s="9" t="s">
        <v>831</v>
      </c>
      <c r="F71" s="9" t="s">
        <v>72</v>
      </c>
      <c r="G71" s="10">
        <f t="shared" si="44"/>
        <v>1.0355712053384827</v>
      </c>
      <c r="H71" s="11">
        <f t="shared" si="45"/>
        <v>3.5571205338482681E-2</v>
      </c>
      <c r="I71" s="12">
        <f t="shared" si="46"/>
        <v>1.5947796562212633</v>
      </c>
      <c r="J71" s="12">
        <f t="shared" si="47"/>
        <v>4.3701104865283966</v>
      </c>
      <c r="K71" s="12">
        <f t="shared" si="48"/>
        <v>6.9383270757678339</v>
      </c>
      <c r="L71" s="18">
        <f t="shared" si="49"/>
        <v>0.64935064935064934</v>
      </c>
      <c r="M71" s="18">
        <f t="shared" si="50"/>
        <v>0.23696682464454977</v>
      </c>
      <c r="N71" s="18">
        <f t="shared" si="51"/>
        <v>0.14925373134328357</v>
      </c>
      <c r="O71" s="16">
        <f t="shared" si="52"/>
        <v>0.62704587188517391</v>
      </c>
      <c r="P71" s="16">
        <f t="shared" si="53"/>
        <v>0.22882716651733837</v>
      </c>
      <c r="Q71" s="16">
        <f t="shared" si="54"/>
        <v>0.14412696159748775</v>
      </c>
    </row>
    <row r="72" spans="1:22" x14ac:dyDescent="0.25">
      <c r="A72" s="92"/>
      <c r="B72" s="9" t="s">
        <v>842</v>
      </c>
      <c r="C72" s="9" t="s">
        <v>379</v>
      </c>
      <c r="D72" s="9" t="s">
        <v>161</v>
      </c>
      <c r="E72" s="9" t="s">
        <v>489</v>
      </c>
      <c r="F72" s="9" t="s">
        <v>72</v>
      </c>
      <c r="G72" s="10">
        <f t="shared" si="44"/>
        <v>1.0301343747827869</v>
      </c>
      <c r="H72" s="11">
        <f t="shared" si="45"/>
        <v>3.013437478278691E-2</v>
      </c>
      <c r="I72" s="12">
        <f t="shared" si="46"/>
        <v>1.823337843365533</v>
      </c>
      <c r="J72" s="12">
        <f t="shared" si="47"/>
        <v>3.7702918117050004</v>
      </c>
      <c r="K72" s="12">
        <f t="shared" si="48"/>
        <v>5.3670000926183201</v>
      </c>
      <c r="L72" s="18">
        <f t="shared" si="49"/>
        <v>0.56497175141242939</v>
      </c>
      <c r="M72" s="18">
        <f t="shared" si="50"/>
        <v>0.27322404371584696</v>
      </c>
      <c r="N72" s="18">
        <f t="shared" si="51"/>
        <v>0.19193857965451055</v>
      </c>
      <c r="O72" s="16">
        <f t="shared" si="52"/>
        <v>0.54844471288666463</v>
      </c>
      <c r="P72" s="16">
        <f t="shared" si="53"/>
        <v>0.26523145951076404</v>
      </c>
      <c r="Q72" s="16">
        <f t="shared" si="54"/>
        <v>0.1863238276025713</v>
      </c>
    </row>
    <row r="73" spans="1:22" x14ac:dyDescent="0.25">
      <c r="A73" s="92"/>
      <c r="B73" s="9" t="s">
        <v>843</v>
      </c>
      <c r="C73" s="9" t="s">
        <v>197</v>
      </c>
      <c r="D73" s="9" t="s">
        <v>593</v>
      </c>
      <c r="E73" s="9" t="s">
        <v>601</v>
      </c>
      <c r="F73" s="9" t="s">
        <v>68</v>
      </c>
      <c r="G73" s="10">
        <f t="shared" si="44"/>
        <v>1.0336764849154028</v>
      </c>
      <c r="H73" s="11">
        <f t="shared" si="45"/>
        <v>3.367648491540276E-2</v>
      </c>
      <c r="I73" s="12">
        <f t="shared" si="46"/>
        <v>1.7159029649595685</v>
      </c>
      <c r="J73" s="12">
        <f t="shared" si="47"/>
        <v>3.9796544669243006</v>
      </c>
      <c r="K73" s="12">
        <f t="shared" si="48"/>
        <v>6.0263339070567978</v>
      </c>
      <c r="L73" s="18">
        <f t="shared" si="49"/>
        <v>0.60240963855421692</v>
      </c>
      <c r="M73" s="18">
        <f t="shared" si="50"/>
        <v>0.25974025974025972</v>
      </c>
      <c r="N73" s="18">
        <f t="shared" si="51"/>
        <v>0.17152658662092624</v>
      </c>
      <c r="O73" s="16">
        <f t="shared" si="52"/>
        <v>0.58278353754319834</v>
      </c>
      <c r="P73" s="16">
        <f t="shared" si="53"/>
        <v>0.25127809670693746</v>
      </c>
      <c r="Q73" s="16">
        <f t="shared" si="54"/>
        <v>0.16593836574986437</v>
      </c>
    </row>
    <row r="74" spans="1:22" x14ac:dyDescent="0.25">
      <c r="A74" s="92"/>
      <c r="B74" s="9" t="s">
        <v>835</v>
      </c>
      <c r="C74" s="9" t="s">
        <v>204</v>
      </c>
      <c r="D74" s="9" t="s">
        <v>343</v>
      </c>
      <c r="E74" s="9" t="s">
        <v>93</v>
      </c>
      <c r="F74" s="9" t="s">
        <v>72</v>
      </c>
      <c r="G74" s="10">
        <f t="shared" si="44"/>
        <v>1.0339953326973232</v>
      </c>
      <c r="H74" s="11">
        <f t="shared" si="45"/>
        <v>3.3995332697323244E-2</v>
      </c>
      <c r="I74" s="12">
        <f t="shared" si="46"/>
        <v>1.7060922989505833</v>
      </c>
      <c r="J74" s="12">
        <f t="shared" si="47"/>
        <v>4.1153014241353461</v>
      </c>
      <c r="K74" s="12">
        <f t="shared" si="48"/>
        <v>5.8524135830668493</v>
      </c>
      <c r="L74" s="18">
        <f t="shared" si="49"/>
        <v>0.60606060606060608</v>
      </c>
      <c r="M74" s="18">
        <f t="shared" si="50"/>
        <v>0.25125628140703515</v>
      </c>
      <c r="N74" s="18">
        <f t="shared" si="51"/>
        <v>0.17667844522968199</v>
      </c>
      <c r="O74" s="16">
        <f t="shared" si="52"/>
        <v>0.58613475989259178</v>
      </c>
      <c r="P74" s="16">
        <f t="shared" si="53"/>
        <v>0.24299556628712976</v>
      </c>
      <c r="Q74" s="16">
        <f t="shared" si="54"/>
        <v>0.17086967382027851</v>
      </c>
    </row>
    <row r="75" spans="1:22" x14ac:dyDescent="0.25">
      <c r="A75" s="92"/>
      <c r="B75" s="9" t="s">
        <v>836</v>
      </c>
      <c r="C75" s="9" t="s">
        <v>552</v>
      </c>
      <c r="D75" s="9" t="s">
        <v>142</v>
      </c>
      <c r="E75" s="9" t="s">
        <v>776</v>
      </c>
      <c r="F75" s="9" t="s">
        <v>72</v>
      </c>
      <c r="G75" s="10">
        <f t="shared" si="44"/>
        <v>1.0317977475316733</v>
      </c>
      <c r="H75" s="11">
        <f t="shared" si="45"/>
        <v>3.1797747531673304E-2</v>
      </c>
      <c r="I75" s="12">
        <f t="shared" si="46"/>
        <v>1.7643741482791613</v>
      </c>
      <c r="J75" s="12">
        <f t="shared" si="47"/>
        <v>3.9105134631450418</v>
      </c>
      <c r="K75" s="12">
        <f t="shared" si="48"/>
        <v>5.6336157015229364</v>
      </c>
      <c r="L75" s="18">
        <f t="shared" si="49"/>
        <v>0.58479532163742687</v>
      </c>
      <c r="M75" s="18">
        <f t="shared" si="50"/>
        <v>0.26385224274406333</v>
      </c>
      <c r="N75" s="18">
        <f t="shared" si="51"/>
        <v>0.18315018315018314</v>
      </c>
      <c r="O75" s="16">
        <f t="shared" si="52"/>
        <v>0.56677321019202487</v>
      </c>
      <c r="P75" s="16">
        <f t="shared" si="53"/>
        <v>0.2557208943082751</v>
      </c>
      <c r="Q75" s="16">
        <f t="shared" si="54"/>
        <v>0.17750589549970008</v>
      </c>
    </row>
    <row r="76" spans="1:22" x14ac:dyDescent="0.25">
      <c r="A76" s="92"/>
      <c r="B76" s="9" t="s">
        <v>837</v>
      </c>
      <c r="C76" s="9" t="s">
        <v>213</v>
      </c>
      <c r="D76" s="9" t="s">
        <v>174</v>
      </c>
      <c r="E76" s="9" t="s">
        <v>848</v>
      </c>
      <c r="F76" s="9" t="s">
        <v>72</v>
      </c>
      <c r="G76" s="10">
        <f t="shared" si="44"/>
        <v>1.0326357280010745</v>
      </c>
      <c r="H76" s="11">
        <f t="shared" si="45"/>
        <v>3.2635728001074504E-2</v>
      </c>
      <c r="I76" s="12">
        <f t="shared" si="46"/>
        <v>1.66254352208173</v>
      </c>
      <c r="J76" s="12">
        <f t="shared" si="47"/>
        <v>4.0376056964842011</v>
      </c>
      <c r="K76" s="12">
        <f t="shared" si="48"/>
        <v>6.6295213737668979</v>
      </c>
      <c r="L76" s="18">
        <f t="shared" si="49"/>
        <v>0.6211180124223602</v>
      </c>
      <c r="M76" s="18">
        <f t="shared" si="50"/>
        <v>0.25575447570332482</v>
      </c>
      <c r="N76" s="18">
        <f t="shared" si="51"/>
        <v>0.1557632398753894</v>
      </c>
      <c r="O76" s="16">
        <f t="shared" si="52"/>
        <v>0.60148801322678425</v>
      </c>
      <c r="P76" s="16">
        <f t="shared" si="53"/>
        <v>0.24767153485808763</v>
      </c>
      <c r="Q76" s="16">
        <f t="shared" si="54"/>
        <v>0.15084045191512813</v>
      </c>
    </row>
    <row r="77" spans="1:22" x14ac:dyDescent="0.25">
      <c r="A77" s="92"/>
      <c r="B77" s="9" t="s">
        <v>838</v>
      </c>
      <c r="C77" s="9" t="s">
        <v>671</v>
      </c>
      <c r="D77" s="9" t="s">
        <v>255</v>
      </c>
      <c r="E77" s="9" t="s">
        <v>139</v>
      </c>
      <c r="F77" s="9" t="s">
        <v>76</v>
      </c>
      <c r="G77" s="10">
        <f t="shared" si="44"/>
        <v>1.0276850999642073</v>
      </c>
      <c r="H77" s="11">
        <f t="shared" si="45"/>
        <v>2.7685099964207316E-2</v>
      </c>
      <c r="I77" s="12">
        <f t="shared" si="46"/>
        <v>1.9731553919312779</v>
      </c>
      <c r="J77" s="12">
        <f t="shared" si="47"/>
        <v>3.7921580188679251</v>
      </c>
      <c r="K77" s="12">
        <f t="shared" si="48"/>
        <v>4.3573848238482391</v>
      </c>
      <c r="L77" s="18">
        <f t="shared" si="49"/>
        <v>0.52083333333333337</v>
      </c>
      <c r="M77" s="18">
        <f t="shared" si="50"/>
        <v>0.2710027100271003</v>
      </c>
      <c r="N77" s="18">
        <f t="shared" si="51"/>
        <v>0.23584905660377356</v>
      </c>
      <c r="O77" s="16">
        <f t="shared" si="52"/>
        <v>0.50680245665863333</v>
      </c>
      <c r="P77" s="16">
        <f t="shared" si="53"/>
        <v>0.2637020912695327</v>
      </c>
      <c r="Q77" s="16">
        <f t="shared" si="54"/>
        <v>0.22949545207183392</v>
      </c>
    </row>
    <row r="78" spans="1:22" s="59" customFormat="1" x14ac:dyDescent="0.25">
      <c r="A78" s="92"/>
      <c r="B78" s="58" t="s">
        <v>840</v>
      </c>
      <c r="C78" s="58">
        <v>2.37</v>
      </c>
      <c r="D78" s="58">
        <v>3.5</v>
      </c>
      <c r="E78" s="58">
        <v>3.04</v>
      </c>
      <c r="F78" s="58"/>
      <c r="G78" s="10">
        <f t="shared" ref="G78" si="55">(((1/C78)+(1/D78)+(1/E78)))</f>
        <v>1.0366025824053806</v>
      </c>
      <c r="H78" s="11">
        <f t="shared" ref="H78" si="56">G78-1</f>
        <v>3.6602582405380613E-2</v>
      </c>
      <c r="I78" s="12">
        <f t="shared" ref="I78" si="57">C78*G78</f>
        <v>2.4567481203007522</v>
      </c>
      <c r="J78" s="12">
        <f t="shared" ref="J78" si="58">D78*G78</f>
        <v>3.6281090384188319</v>
      </c>
      <c r="K78" s="12">
        <f t="shared" ref="K78" si="59">E78*G78</f>
        <v>3.1512718505123569</v>
      </c>
      <c r="L78" s="18">
        <f t="shared" ref="L78" si="60">(1/C78)</f>
        <v>0.42194092827004215</v>
      </c>
      <c r="M78" s="18">
        <f t="shared" ref="M78" si="61">(1/D78)</f>
        <v>0.2857142857142857</v>
      </c>
      <c r="N78" s="18">
        <f t="shared" ref="N78" si="62">(1/E78)</f>
        <v>0.32894736842105265</v>
      </c>
      <c r="O78" s="16">
        <f t="shared" ref="O78" si="63">(1/I78)</f>
        <v>0.40704213498190495</v>
      </c>
      <c r="P78" s="16">
        <f t="shared" ref="P78" si="64">(1/J78)</f>
        <v>0.27562567425917567</v>
      </c>
      <c r="Q78" s="16">
        <f t="shared" ref="Q78" si="65">(1/K78)</f>
        <v>0.31733219075891933</v>
      </c>
      <c r="R78" s="70"/>
      <c r="S78" s="60"/>
      <c r="T78" s="60"/>
      <c r="V78" s="73">
        <v>44008</v>
      </c>
    </row>
    <row r="79" spans="1:22" x14ac:dyDescent="0.25">
      <c r="A79" s="92"/>
      <c r="B79" s="9" t="s">
        <v>839</v>
      </c>
      <c r="C79" s="9" t="s">
        <v>534</v>
      </c>
      <c r="D79" s="9" t="s">
        <v>262</v>
      </c>
      <c r="E79" s="9" t="s">
        <v>615</v>
      </c>
      <c r="F79" s="9" t="s">
        <v>72</v>
      </c>
      <c r="G79" s="10">
        <f t="shared" si="44"/>
        <v>1.034669756936599</v>
      </c>
      <c r="H79" s="11">
        <f t="shared" si="45"/>
        <v>3.4669756936599017E-2</v>
      </c>
      <c r="I79" s="12">
        <f t="shared" si="46"/>
        <v>1.6761650062372906</v>
      </c>
      <c r="J79" s="12">
        <f t="shared" si="47"/>
        <v>4.3559596767030815</v>
      </c>
      <c r="K79" s="12">
        <f t="shared" si="48"/>
        <v>5.7527638485674899</v>
      </c>
      <c r="L79" s="18">
        <f t="shared" si="49"/>
        <v>0.61728395061728392</v>
      </c>
      <c r="M79" s="18">
        <f t="shared" si="50"/>
        <v>0.23752969121140144</v>
      </c>
      <c r="N79" s="18">
        <f t="shared" si="51"/>
        <v>0.17985611510791369</v>
      </c>
      <c r="O79" s="16">
        <f t="shared" si="52"/>
        <v>0.59659997451255253</v>
      </c>
      <c r="P79" s="16">
        <f t="shared" si="53"/>
        <v>0.22957053651076847</v>
      </c>
      <c r="Q79" s="16">
        <f t="shared" si="54"/>
        <v>0.17382948897667902</v>
      </c>
    </row>
    <row r="80" spans="1:22" x14ac:dyDescent="0.25">
      <c r="A80" s="91" t="s">
        <v>823</v>
      </c>
      <c r="B80" s="9" t="s">
        <v>820</v>
      </c>
      <c r="C80" s="9" t="s">
        <v>464</v>
      </c>
      <c r="D80" s="9" t="s">
        <v>524</v>
      </c>
      <c r="E80" s="9" t="s">
        <v>653</v>
      </c>
      <c r="F80" s="9" t="s">
        <v>72</v>
      </c>
      <c r="G80" s="10">
        <f t="shared" si="44"/>
        <v>1.0330942993481693</v>
      </c>
      <c r="H80" s="11">
        <f t="shared" si="45"/>
        <v>3.309429934816932E-2</v>
      </c>
      <c r="I80" s="12">
        <f t="shared" si="46"/>
        <v>2.3554550025138257</v>
      </c>
      <c r="J80" s="12">
        <f t="shared" si="47"/>
        <v>3.6261609907120742</v>
      </c>
      <c r="K80" s="12">
        <f t="shared" si="48"/>
        <v>3.3368945868945867</v>
      </c>
      <c r="L80" s="18">
        <f t="shared" si="49"/>
        <v>0.43859649122807021</v>
      </c>
      <c r="M80" s="18">
        <f t="shared" si="50"/>
        <v>0.28490028490028491</v>
      </c>
      <c r="N80" s="18">
        <f t="shared" si="51"/>
        <v>0.30959752321981426</v>
      </c>
      <c r="O80" s="16">
        <f t="shared" si="52"/>
        <v>0.42454642475987198</v>
      </c>
      <c r="P80" s="16">
        <f t="shared" si="53"/>
        <v>0.27577374599786553</v>
      </c>
      <c r="Q80" s="16">
        <f t="shared" si="54"/>
        <v>0.29967982924226255</v>
      </c>
    </row>
    <row r="81" spans="1:22" x14ac:dyDescent="0.25">
      <c r="A81" s="92"/>
      <c r="B81" s="9" t="s">
        <v>821</v>
      </c>
      <c r="C81" s="9" t="s">
        <v>405</v>
      </c>
      <c r="D81" s="9" t="s">
        <v>366</v>
      </c>
      <c r="E81" s="9" t="s">
        <v>257</v>
      </c>
      <c r="F81" s="9" t="s">
        <v>68</v>
      </c>
      <c r="G81" s="10">
        <f t="shared" si="44"/>
        <v>1.0342566118101411</v>
      </c>
      <c r="H81" s="11">
        <f t="shared" si="45"/>
        <v>3.4256611810141058E-2</v>
      </c>
      <c r="I81" s="12">
        <f t="shared" si="46"/>
        <v>2.3477625088090202</v>
      </c>
      <c r="J81" s="12">
        <f t="shared" si="47"/>
        <v>3.557842744626885</v>
      </c>
      <c r="K81" s="12">
        <f t="shared" si="48"/>
        <v>3.4130468189734655</v>
      </c>
      <c r="L81" s="18">
        <f t="shared" si="49"/>
        <v>0.44052863436123346</v>
      </c>
      <c r="M81" s="18">
        <f t="shared" si="50"/>
        <v>0.29069767441860467</v>
      </c>
      <c r="N81" s="18">
        <f t="shared" si="51"/>
        <v>0.30303030303030304</v>
      </c>
      <c r="O81" s="16">
        <f t="shared" si="52"/>
        <v>0.42593746013402478</v>
      </c>
      <c r="P81" s="16">
        <f t="shared" si="53"/>
        <v>0.28106919607681286</v>
      </c>
      <c r="Q81" s="16">
        <f t="shared" si="54"/>
        <v>0.29299334378916247</v>
      </c>
    </row>
    <row r="82" spans="1:22" x14ac:dyDescent="0.25">
      <c r="A82" s="92"/>
      <c r="B82" s="9" t="s">
        <v>841</v>
      </c>
      <c r="C82" s="9" t="s">
        <v>105</v>
      </c>
      <c r="D82" s="9" t="s">
        <v>406</v>
      </c>
      <c r="E82" s="9" t="s">
        <v>162</v>
      </c>
      <c r="F82" s="9" t="s">
        <v>68</v>
      </c>
      <c r="G82" s="10">
        <f t="shared" si="44"/>
        <v>1.0336216143738268</v>
      </c>
      <c r="H82" s="11">
        <f t="shared" si="45"/>
        <v>3.3621614373826825E-2</v>
      </c>
      <c r="I82" s="12">
        <f t="shared" si="46"/>
        <v>2.2739675516224191</v>
      </c>
      <c r="J82" s="12">
        <f t="shared" si="47"/>
        <v>3.6383480825958703</v>
      </c>
      <c r="K82" s="12">
        <f t="shared" si="48"/>
        <v>3.5039772727272731</v>
      </c>
      <c r="L82" s="18">
        <f t="shared" si="49"/>
        <v>0.45454545454545453</v>
      </c>
      <c r="M82" s="18">
        <f t="shared" si="50"/>
        <v>0.28409090909090912</v>
      </c>
      <c r="N82" s="18">
        <f t="shared" si="51"/>
        <v>0.29498525073746312</v>
      </c>
      <c r="O82" s="16">
        <f t="shared" si="52"/>
        <v>0.43976001297227174</v>
      </c>
      <c r="P82" s="16">
        <f t="shared" si="53"/>
        <v>0.27485000810766985</v>
      </c>
      <c r="Q82" s="16">
        <f t="shared" si="54"/>
        <v>0.28538997892005835</v>
      </c>
    </row>
    <row r="83" spans="1:22" x14ac:dyDescent="0.25">
      <c r="A83" s="92"/>
      <c r="B83" s="9" t="s">
        <v>822</v>
      </c>
      <c r="C83" s="9" t="s">
        <v>548</v>
      </c>
      <c r="D83" s="9" t="s">
        <v>265</v>
      </c>
      <c r="E83" s="9" t="s">
        <v>392</v>
      </c>
      <c r="F83" s="9" t="s">
        <v>68</v>
      </c>
      <c r="G83" s="10">
        <f t="shared" si="44"/>
        <v>1.031467968587644</v>
      </c>
      <c r="H83" s="11">
        <f t="shared" si="45"/>
        <v>3.1467968587644002E-2</v>
      </c>
      <c r="I83" s="12">
        <f t="shared" si="46"/>
        <v>4.187759952465834</v>
      </c>
      <c r="J83" s="12">
        <f t="shared" si="47"/>
        <v>3.6823406478578891</v>
      </c>
      <c r="K83" s="12">
        <f t="shared" si="48"/>
        <v>2.0423065778035352</v>
      </c>
      <c r="L83" s="18">
        <f t="shared" si="49"/>
        <v>0.24630541871921185</v>
      </c>
      <c r="M83" s="18">
        <f t="shared" si="50"/>
        <v>0.28011204481792717</v>
      </c>
      <c r="N83" s="18">
        <f t="shared" si="51"/>
        <v>0.50505050505050508</v>
      </c>
      <c r="O83" s="16">
        <f t="shared" si="52"/>
        <v>0.23879114642451765</v>
      </c>
      <c r="P83" s="16">
        <f t="shared" si="53"/>
        <v>0.27156640181611807</v>
      </c>
      <c r="Q83" s="16">
        <f t="shared" si="54"/>
        <v>0.48964245175936438</v>
      </c>
    </row>
    <row r="84" spans="1:22" x14ac:dyDescent="0.25">
      <c r="A84" s="92"/>
      <c r="B84" s="9" t="s">
        <v>825</v>
      </c>
      <c r="C84" s="9" t="s">
        <v>453</v>
      </c>
      <c r="D84" s="9" t="s">
        <v>129</v>
      </c>
      <c r="E84" s="9" t="s">
        <v>326</v>
      </c>
      <c r="F84" s="9" t="s">
        <v>72</v>
      </c>
      <c r="G84" s="10">
        <f t="shared" si="44"/>
        <v>1.0287545324226326</v>
      </c>
      <c r="H84" s="11">
        <f t="shared" si="45"/>
        <v>2.8754532422632595E-2</v>
      </c>
      <c r="I84" s="12">
        <f t="shared" si="46"/>
        <v>2.0677966101694913</v>
      </c>
      <c r="J84" s="12">
        <f t="shared" si="47"/>
        <v>3.6417910447761193</v>
      </c>
      <c r="K84" s="12">
        <f t="shared" si="48"/>
        <v>4.1355932203389827</v>
      </c>
      <c r="L84" s="18">
        <f t="shared" si="49"/>
        <v>0.49751243781094534</v>
      </c>
      <c r="M84" s="18">
        <f t="shared" si="50"/>
        <v>0.2824858757062147</v>
      </c>
      <c r="N84" s="18">
        <f t="shared" si="51"/>
        <v>0.24875621890547267</v>
      </c>
      <c r="O84" s="16">
        <f t="shared" si="52"/>
        <v>0.48360655737704922</v>
      </c>
      <c r="P84" s="16">
        <f t="shared" si="53"/>
        <v>0.27459016393442626</v>
      </c>
      <c r="Q84" s="16">
        <f t="shared" si="54"/>
        <v>0.24180327868852461</v>
      </c>
    </row>
    <row r="85" spans="1:22" x14ac:dyDescent="0.25">
      <c r="A85" s="92"/>
      <c r="B85" s="9" t="s">
        <v>826</v>
      </c>
      <c r="C85" s="9" t="s">
        <v>411</v>
      </c>
      <c r="D85" s="9" t="s">
        <v>588</v>
      </c>
      <c r="E85" s="9" t="s">
        <v>162</v>
      </c>
      <c r="F85" s="9" t="s">
        <v>72</v>
      </c>
      <c r="G85" s="10">
        <f t="shared" si="44"/>
        <v>1.0327637324183838</v>
      </c>
      <c r="H85" s="11">
        <f t="shared" si="45"/>
        <v>3.2763732418383817E-2</v>
      </c>
      <c r="I85" s="12">
        <f t="shared" si="46"/>
        <v>2.3856842218864669</v>
      </c>
      <c r="J85" s="12">
        <f t="shared" si="47"/>
        <v>3.3874650423322987</v>
      </c>
      <c r="K85" s="12">
        <f t="shared" si="48"/>
        <v>3.5010690528983215</v>
      </c>
      <c r="L85" s="18">
        <f t="shared" si="49"/>
        <v>0.4329004329004329</v>
      </c>
      <c r="M85" s="18">
        <f t="shared" si="50"/>
        <v>0.3048780487804878</v>
      </c>
      <c r="N85" s="18">
        <f t="shared" si="51"/>
        <v>0.29498525073746312</v>
      </c>
      <c r="O85" s="16">
        <f t="shared" si="52"/>
        <v>0.41916695882293065</v>
      </c>
      <c r="P85" s="16">
        <f t="shared" si="53"/>
        <v>0.29520599843932011</v>
      </c>
      <c r="Q85" s="16">
        <f t="shared" si="54"/>
        <v>0.28562704273774919</v>
      </c>
    </row>
    <row r="86" spans="1:22" x14ac:dyDescent="0.25">
      <c r="A86" s="92"/>
      <c r="B86" s="9" t="s">
        <v>827</v>
      </c>
      <c r="C86" s="9" t="s">
        <v>270</v>
      </c>
      <c r="D86" s="9" t="s">
        <v>536</v>
      </c>
      <c r="E86" s="9" t="s">
        <v>160</v>
      </c>
      <c r="F86" s="9" t="s">
        <v>76</v>
      </c>
      <c r="G86" s="10">
        <f t="shared" si="44"/>
        <v>1.0331975734986749</v>
      </c>
      <c r="H86" s="11">
        <f t="shared" si="45"/>
        <v>3.3197573498674915E-2</v>
      </c>
      <c r="I86" s="12">
        <f t="shared" si="46"/>
        <v>3.7091792888602426</v>
      </c>
      <c r="J86" s="12">
        <f t="shared" si="47"/>
        <v>3.5955275557753885</v>
      </c>
      <c r="K86" s="12">
        <f t="shared" si="48"/>
        <v>2.2110428072871646</v>
      </c>
      <c r="L86" s="18">
        <f t="shared" si="49"/>
        <v>0.2785515320334262</v>
      </c>
      <c r="M86" s="18">
        <f t="shared" si="50"/>
        <v>0.28735632183908044</v>
      </c>
      <c r="N86" s="18">
        <f t="shared" si="51"/>
        <v>0.46728971962616822</v>
      </c>
      <c r="O86" s="16">
        <f t="shared" si="52"/>
        <v>0.26960141910726571</v>
      </c>
      <c r="P86" s="16">
        <f t="shared" si="53"/>
        <v>0.27812330304456434</v>
      </c>
      <c r="Q86" s="16">
        <f t="shared" si="54"/>
        <v>0.4522752778481699</v>
      </c>
    </row>
    <row r="87" spans="1:22" x14ac:dyDescent="0.25">
      <c r="A87" s="92"/>
      <c r="B87" s="9" t="s">
        <v>828</v>
      </c>
      <c r="C87" s="9" t="s">
        <v>348</v>
      </c>
      <c r="D87" s="9" t="s">
        <v>106</v>
      </c>
      <c r="E87" s="9" t="s">
        <v>255</v>
      </c>
      <c r="F87" s="9" t="s">
        <v>72</v>
      </c>
      <c r="G87" s="10">
        <f t="shared" si="44"/>
        <v>1.029738518218688</v>
      </c>
      <c r="H87" s="11">
        <f t="shared" si="45"/>
        <v>2.9738518218688004E-2</v>
      </c>
      <c r="I87" s="12">
        <f t="shared" si="46"/>
        <v>2.2551273548989266</v>
      </c>
      <c r="J87" s="12">
        <f t="shared" si="47"/>
        <v>3.4084344953038572</v>
      </c>
      <c r="K87" s="12">
        <f t="shared" si="48"/>
        <v>3.7997351322269588</v>
      </c>
      <c r="L87" s="18">
        <f t="shared" si="49"/>
        <v>0.45662100456621008</v>
      </c>
      <c r="M87" s="18">
        <f t="shared" si="50"/>
        <v>0.30211480362537763</v>
      </c>
      <c r="N87" s="18">
        <f t="shared" si="51"/>
        <v>0.2710027100271003</v>
      </c>
      <c r="O87" s="16">
        <f t="shared" si="52"/>
        <v>0.44343393637066647</v>
      </c>
      <c r="P87" s="16">
        <f t="shared" si="53"/>
        <v>0.29338982497032012</v>
      </c>
      <c r="Q87" s="16">
        <f t="shared" si="54"/>
        <v>0.26317623865901341</v>
      </c>
    </row>
    <row r="88" spans="1:22" x14ac:dyDescent="0.25">
      <c r="A88" s="92"/>
      <c r="B88" s="9" t="s">
        <v>830</v>
      </c>
      <c r="C88" s="9" t="s">
        <v>266</v>
      </c>
      <c r="D88" s="9" t="s">
        <v>538</v>
      </c>
      <c r="E88" s="9" t="s">
        <v>440</v>
      </c>
      <c r="F88" s="9" t="s">
        <v>68</v>
      </c>
      <c r="G88" s="10">
        <f t="shared" si="44"/>
        <v>1.040267509178473</v>
      </c>
      <c r="H88" s="11">
        <f t="shared" si="45"/>
        <v>4.0267509178472993E-2</v>
      </c>
      <c r="I88" s="12">
        <f t="shared" si="46"/>
        <v>3.1416078777189886</v>
      </c>
      <c r="J88" s="12">
        <f t="shared" si="47"/>
        <v>3.4952988308396691</v>
      </c>
      <c r="K88" s="12">
        <f t="shared" si="48"/>
        <v>2.5278500473036893</v>
      </c>
      <c r="L88" s="18">
        <f t="shared" si="49"/>
        <v>0.33112582781456956</v>
      </c>
      <c r="M88" s="18">
        <f t="shared" si="50"/>
        <v>0.29761904761904762</v>
      </c>
      <c r="N88" s="18">
        <f t="shared" si="51"/>
        <v>0.41152263374485593</v>
      </c>
      <c r="O88" s="16">
        <f t="shared" si="52"/>
        <v>0.31830834366447569</v>
      </c>
      <c r="P88" s="16">
        <f t="shared" si="53"/>
        <v>0.28609857079366569</v>
      </c>
      <c r="Q88" s="16">
        <f t="shared" si="54"/>
        <v>0.39559308554185874</v>
      </c>
    </row>
    <row r="89" spans="1:22" x14ac:dyDescent="0.25">
      <c r="A89" s="92"/>
      <c r="B89" s="9" t="s">
        <v>832</v>
      </c>
      <c r="C89" s="9" t="s">
        <v>430</v>
      </c>
      <c r="D89" s="9" t="s">
        <v>544</v>
      </c>
      <c r="E89" s="9" t="s">
        <v>109</v>
      </c>
      <c r="F89" s="9" t="s">
        <v>72</v>
      </c>
      <c r="G89" s="10">
        <f t="shared" si="44"/>
        <v>1.0339381160786405</v>
      </c>
      <c r="H89" s="11">
        <f t="shared" si="45"/>
        <v>3.3938116078640501E-2</v>
      </c>
      <c r="I89" s="12">
        <f t="shared" si="46"/>
        <v>1.7576947973336887</v>
      </c>
      <c r="J89" s="12">
        <f t="shared" si="47"/>
        <v>4.3322007063695045</v>
      </c>
      <c r="K89" s="12">
        <f t="shared" si="48"/>
        <v>4.9939211006598336</v>
      </c>
      <c r="L89" s="18">
        <f t="shared" si="49"/>
        <v>0.58823529411764708</v>
      </c>
      <c r="M89" s="18">
        <f t="shared" si="50"/>
        <v>0.2386634844868735</v>
      </c>
      <c r="N89" s="18">
        <f t="shared" si="51"/>
        <v>0.20703933747412007</v>
      </c>
      <c r="O89" s="16">
        <f t="shared" si="52"/>
        <v>0.56892698409128617</v>
      </c>
      <c r="P89" s="16">
        <f t="shared" si="53"/>
        <v>0.23082956395111845</v>
      </c>
      <c r="Q89" s="16">
        <f t="shared" si="54"/>
        <v>0.20024345195759552</v>
      </c>
    </row>
    <row r="90" spans="1:22" x14ac:dyDescent="0.25">
      <c r="A90" s="92"/>
      <c r="B90" s="9" t="s">
        <v>833</v>
      </c>
      <c r="C90" s="9" t="s">
        <v>156</v>
      </c>
      <c r="D90" s="9" t="s">
        <v>86</v>
      </c>
      <c r="E90" s="9" t="s">
        <v>456</v>
      </c>
      <c r="F90" s="9" t="s">
        <v>76</v>
      </c>
      <c r="G90" s="10">
        <f t="shared" si="44"/>
        <v>1.0278375501207324</v>
      </c>
      <c r="H90" s="11">
        <f t="shared" si="45"/>
        <v>2.7837550120732413E-2</v>
      </c>
      <c r="I90" s="12">
        <f t="shared" si="46"/>
        <v>2.0762318512438793</v>
      </c>
      <c r="J90" s="12">
        <f t="shared" si="47"/>
        <v>3.6591016784298076</v>
      </c>
      <c r="K90" s="12">
        <f t="shared" si="48"/>
        <v>4.0805150739793081</v>
      </c>
      <c r="L90" s="18">
        <f t="shared" si="49"/>
        <v>0.49504950495049505</v>
      </c>
      <c r="M90" s="18">
        <f t="shared" si="50"/>
        <v>0.2808988764044944</v>
      </c>
      <c r="N90" s="18">
        <f t="shared" si="51"/>
        <v>0.25188916876574308</v>
      </c>
      <c r="O90" s="16">
        <f t="shared" si="52"/>
        <v>0.48164177782018697</v>
      </c>
      <c r="P90" s="16">
        <f t="shared" si="53"/>
        <v>0.27329112112269033</v>
      </c>
      <c r="Q90" s="16">
        <f t="shared" si="54"/>
        <v>0.24506710105712279</v>
      </c>
    </row>
    <row r="91" spans="1:22" x14ac:dyDescent="0.25">
      <c r="A91" s="92"/>
      <c r="B91" s="9" t="s">
        <v>842</v>
      </c>
      <c r="C91" s="9" t="s">
        <v>141</v>
      </c>
      <c r="D91" s="9" t="s">
        <v>652</v>
      </c>
      <c r="E91" s="9" t="s">
        <v>406</v>
      </c>
      <c r="F91" s="9" t="s">
        <v>68</v>
      </c>
      <c r="G91" s="10">
        <f t="shared" si="44"/>
        <v>1.0308197808197808</v>
      </c>
      <c r="H91" s="11">
        <f t="shared" si="45"/>
        <v>3.0819780819780762E-2</v>
      </c>
      <c r="I91" s="12">
        <f t="shared" si="46"/>
        <v>2.3090363090363093</v>
      </c>
      <c r="J91" s="12">
        <f t="shared" si="47"/>
        <v>3.4326298701298699</v>
      </c>
      <c r="K91" s="12">
        <f t="shared" si="48"/>
        <v>3.6284856284856284</v>
      </c>
      <c r="L91" s="18">
        <f t="shared" si="49"/>
        <v>0.4464285714285714</v>
      </c>
      <c r="M91" s="18">
        <f t="shared" si="50"/>
        <v>0.3003003003003003</v>
      </c>
      <c r="N91" s="18">
        <f t="shared" si="51"/>
        <v>0.28409090909090912</v>
      </c>
      <c r="O91" s="16">
        <f t="shared" si="52"/>
        <v>0.43308110664459676</v>
      </c>
      <c r="P91" s="16">
        <f t="shared" si="53"/>
        <v>0.29132182549065977</v>
      </c>
      <c r="Q91" s="16">
        <f t="shared" si="54"/>
        <v>0.27559706786474347</v>
      </c>
    </row>
    <row r="92" spans="1:22" x14ac:dyDescent="0.25">
      <c r="A92" s="92"/>
      <c r="B92" s="9" t="s">
        <v>843</v>
      </c>
      <c r="C92" s="9" t="s">
        <v>849</v>
      </c>
      <c r="D92" s="9" t="s">
        <v>451</v>
      </c>
      <c r="E92" s="9" t="s">
        <v>667</v>
      </c>
      <c r="F92" s="9" t="s">
        <v>76</v>
      </c>
      <c r="G92" s="10">
        <f t="shared" si="44"/>
        <v>1.0300318783679394</v>
      </c>
      <c r="H92" s="11">
        <f t="shared" si="45"/>
        <v>3.0031878367939413E-2</v>
      </c>
      <c r="I92" s="12">
        <f t="shared" si="46"/>
        <v>2.4205749141646575</v>
      </c>
      <c r="J92" s="12">
        <f t="shared" si="47"/>
        <v>3.4815077488836352</v>
      </c>
      <c r="K92" s="12">
        <f t="shared" si="48"/>
        <v>3.3373032859121241</v>
      </c>
      <c r="L92" s="18">
        <f t="shared" si="49"/>
        <v>0.42553191489361702</v>
      </c>
      <c r="M92" s="18">
        <f t="shared" si="50"/>
        <v>0.29585798816568049</v>
      </c>
      <c r="N92" s="18">
        <f t="shared" si="51"/>
        <v>0.30864197530864196</v>
      </c>
      <c r="O92" s="16">
        <f t="shared" si="52"/>
        <v>0.41312499528447805</v>
      </c>
      <c r="P92" s="16">
        <f t="shared" si="53"/>
        <v>0.28723187541968148</v>
      </c>
      <c r="Q92" s="16">
        <f t="shared" si="54"/>
        <v>0.29964312929584053</v>
      </c>
    </row>
    <row r="93" spans="1:22" x14ac:dyDescent="0.25">
      <c r="A93" s="92"/>
      <c r="B93" s="9" t="s">
        <v>835</v>
      </c>
      <c r="C93" s="9" t="s">
        <v>269</v>
      </c>
      <c r="D93" s="9" t="s">
        <v>451</v>
      </c>
      <c r="E93" s="9" t="s">
        <v>569</v>
      </c>
      <c r="F93" s="9" t="s">
        <v>72</v>
      </c>
      <c r="G93" s="10">
        <f t="shared" si="44"/>
        <v>1.0281339942861965</v>
      </c>
      <c r="H93" s="11">
        <f t="shared" si="45"/>
        <v>2.8133994286196451E-2</v>
      </c>
      <c r="I93" s="12">
        <f t="shared" si="46"/>
        <v>2.1488000480581504</v>
      </c>
      <c r="J93" s="12">
        <f t="shared" si="47"/>
        <v>3.4750929006873439</v>
      </c>
      <c r="K93" s="12">
        <f t="shared" si="48"/>
        <v>4.0508479374876138</v>
      </c>
      <c r="L93" s="18">
        <f t="shared" si="49"/>
        <v>0.47846889952153115</v>
      </c>
      <c r="M93" s="18">
        <f t="shared" si="50"/>
        <v>0.29585798816568049</v>
      </c>
      <c r="N93" s="18">
        <f t="shared" si="51"/>
        <v>0.25380710659898476</v>
      </c>
      <c r="O93" s="16">
        <f t="shared" si="52"/>
        <v>0.46537601341906626</v>
      </c>
      <c r="P93" s="16">
        <f t="shared" si="53"/>
        <v>0.28776209113782497</v>
      </c>
      <c r="Q93" s="16">
        <f t="shared" si="54"/>
        <v>0.24686189544310874</v>
      </c>
    </row>
    <row r="94" spans="1:22" x14ac:dyDescent="0.25">
      <c r="A94" s="92"/>
      <c r="B94" s="9" t="s">
        <v>836</v>
      </c>
      <c r="C94" s="9" t="s">
        <v>120</v>
      </c>
      <c r="D94" s="9" t="s">
        <v>195</v>
      </c>
      <c r="E94" s="9" t="s">
        <v>66</v>
      </c>
      <c r="F94" s="9" t="s">
        <v>72</v>
      </c>
      <c r="G94" s="10">
        <f t="shared" si="44"/>
        <v>1.027939823021526</v>
      </c>
      <c r="H94" s="11">
        <f t="shared" si="45"/>
        <v>2.7939823021525978E-2</v>
      </c>
      <c r="I94" s="12">
        <f t="shared" si="46"/>
        <v>2.1278354336545586</v>
      </c>
      <c r="J94" s="12">
        <f t="shared" si="47"/>
        <v>3.649186371726417</v>
      </c>
      <c r="K94" s="12">
        <f t="shared" si="48"/>
        <v>3.9061713274817986</v>
      </c>
      <c r="L94" s="18">
        <f t="shared" si="49"/>
        <v>0.48309178743961356</v>
      </c>
      <c r="M94" s="18">
        <f t="shared" si="50"/>
        <v>0.28169014084507044</v>
      </c>
      <c r="N94" s="18">
        <f t="shared" si="51"/>
        <v>0.26315789473684209</v>
      </c>
      <c r="O94" s="16">
        <f t="shared" si="52"/>
        <v>0.46996115591631982</v>
      </c>
      <c r="P94" s="16">
        <f t="shared" si="53"/>
        <v>0.27403368809768508</v>
      </c>
      <c r="Q94" s="16">
        <f t="shared" si="54"/>
        <v>0.25600515598599527</v>
      </c>
    </row>
    <row r="95" spans="1:22" s="59" customFormat="1" x14ac:dyDescent="0.25">
      <c r="A95" s="92"/>
      <c r="B95" s="58" t="s">
        <v>837</v>
      </c>
      <c r="C95" s="58">
        <v>2.59</v>
      </c>
      <c r="D95" s="58">
        <v>3.46</v>
      </c>
      <c r="E95" s="58">
        <v>2.76</v>
      </c>
      <c r="F95" s="58"/>
      <c r="G95" s="10">
        <f t="shared" ref="G95" si="66">(((1/C95)+(1/D95)+(1/E95)))</f>
        <v>1.0374365677205588</v>
      </c>
      <c r="H95" s="11">
        <f t="shared" ref="H95" si="67">G95-1</f>
        <v>3.7436567720558811E-2</v>
      </c>
      <c r="I95" s="12">
        <f t="shared" ref="I95" si="68">C95*G95</f>
        <v>2.6869607103962472</v>
      </c>
      <c r="J95" s="12">
        <f t="shared" ref="J95" si="69">D95*G95</f>
        <v>3.5895305243131332</v>
      </c>
      <c r="K95" s="12">
        <f t="shared" ref="K95" si="70">E95*G95</f>
        <v>2.8633249269087422</v>
      </c>
      <c r="L95" s="18">
        <f t="shared" ref="L95" si="71">(1/C95)</f>
        <v>0.38610038610038611</v>
      </c>
      <c r="M95" s="18">
        <f t="shared" ref="M95" si="72">(1/D95)</f>
        <v>0.28901734104046245</v>
      </c>
      <c r="N95" s="18">
        <f t="shared" ref="N95" si="73">(1/E95)</f>
        <v>0.3623188405797102</v>
      </c>
      <c r="O95" s="16">
        <f t="shared" ref="O95" si="74">(1/I95)</f>
        <v>0.37216770462286725</v>
      </c>
      <c r="P95" s="16">
        <f t="shared" ref="P95" si="75">(1/J95)</f>
        <v>0.27858796386509427</v>
      </c>
      <c r="Q95" s="16">
        <f t="shared" ref="Q95" si="76">(1/K95)</f>
        <v>0.34924433151203843</v>
      </c>
      <c r="R95" s="70"/>
      <c r="S95" s="60"/>
      <c r="T95" s="60"/>
      <c r="V95" s="73">
        <v>44010</v>
      </c>
    </row>
    <row r="96" spans="1:22" x14ac:dyDescent="0.25">
      <c r="A96" s="92"/>
      <c r="B96" s="9" t="s">
        <v>839</v>
      </c>
      <c r="C96" s="9" t="s">
        <v>90</v>
      </c>
      <c r="D96" s="9" t="s">
        <v>268</v>
      </c>
      <c r="E96" s="9" t="s">
        <v>288</v>
      </c>
      <c r="F96" s="9" t="s">
        <v>76</v>
      </c>
      <c r="G96" s="10">
        <f t="shared" si="44"/>
        <v>1.0297217711802711</v>
      </c>
      <c r="H96" s="11">
        <f t="shared" si="45"/>
        <v>2.9721771180271084E-2</v>
      </c>
      <c r="I96" s="12">
        <f t="shared" si="46"/>
        <v>2.5125211216798613</v>
      </c>
      <c r="J96" s="12">
        <f t="shared" si="47"/>
        <v>3.7275928116725816</v>
      </c>
      <c r="K96" s="12">
        <f t="shared" si="48"/>
        <v>2.9964903541345889</v>
      </c>
      <c r="L96" s="18">
        <f t="shared" si="49"/>
        <v>0.4098360655737705</v>
      </c>
      <c r="M96" s="18">
        <f t="shared" si="50"/>
        <v>0.27624309392265195</v>
      </c>
      <c r="N96" s="18">
        <f t="shared" si="51"/>
        <v>0.3436426116838488</v>
      </c>
      <c r="O96" s="16">
        <f t="shared" si="52"/>
        <v>0.39800660435101304</v>
      </c>
      <c r="P96" s="16">
        <f t="shared" si="53"/>
        <v>0.26826964492167726</v>
      </c>
      <c r="Q96" s="16">
        <f t="shared" si="54"/>
        <v>0.33372375072730986</v>
      </c>
    </row>
    <row r="97" spans="1:22" x14ac:dyDescent="0.25">
      <c r="A97" s="92"/>
      <c r="B97" s="9" t="s">
        <v>840</v>
      </c>
      <c r="C97" s="9" t="s">
        <v>273</v>
      </c>
      <c r="D97" s="9" t="s">
        <v>679</v>
      </c>
      <c r="E97" s="9" t="s">
        <v>190</v>
      </c>
      <c r="F97" s="9" t="s">
        <v>68</v>
      </c>
      <c r="G97" s="10">
        <f t="shared" si="44"/>
        <v>1.034425091927849</v>
      </c>
      <c r="H97" s="11">
        <f t="shared" si="45"/>
        <v>3.4425091927849039E-2</v>
      </c>
      <c r="I97" s="12">
        <f t="shared" si="46"/>
        <v>4.3135526333391301</v>
      </c>
      <c r="J97" s="12">
        <f t="shared" si="47"/>
        <v>4.2721756296620166</v>
      </c>
      <c r="K97" s="12">
        <f t="shared" si="48"/>
        <v>1.8723094163894067</v>
      </c>
      <c r="L97" s="18">
        <f t="shared" si="49"/>
        <v>0.23980815347721823</v>
      </c>
      <c r="M97" s="18">
        <f t="shared" si="50"/>
        <v>0.24213075060532688</v>
      </c>
      <c r="N97" s="18">
        <f t="shared" si="51"/>
        <v>0.5524861878453039</v>
      </c>
      <c r="O97" s="16">
        <f t="shared" si="52"/>
        <v>0.23182747146078009</v>
      </c>
      <c r="P97" s="16">
        <f t="shared" si="53"/>
        <v>0.23407277384780942</v>
      </c>
      <c r="Q97" s="16">
        <f t="shared" si="54"/>
        <v>0.53409975469141047</v>
      </c>
    </row>
    <row r="98" spans="1:22" x14ac:dyDescent="0.25">
      <c r="A98" s="92"/>
      <c r="B98" s="9" t="s">
        <v>844</v>
      </c>
      <c r="C98" s="9" t="s">
        <v>392</v>
      </c>
      <c r="D98" s="9" t="s">
        <v>524</v>
      </c>
      <c r="E98" s="9" t="s">
        <v>218</v>
      </c>
      <c r="F98" s="9" t="s">
        <v>76</v>
      </c>
      <c r="G98" s="10">
        <f t="shared" si="44"/>
        <v>1.0269176145953398</v>
      </c>
      <c r="H98" s="11">
        <f t="shared" si="45"/>
        <v>2.6917614595339812E-2</v>
      </c>
      <c r="I98" s="12">
        <f t="shared" si="46"/>
        <v>2.0332968768987727</v>
      </c>
      <c r="J98" s="12">
        <f t="shared" si="47"/>
        <v>3.6044808272296427</v>
      </c>
      <c r="K98" s="12">
        <f t="shared" si="48"/>
        <v>4.3335923335923336</v>
      </c>
      <c r="L98" s="18">
        <f t="shared" si="49"/>
        <v>0.50505050505050508</v>
      </c>
      <c r="M98" s="18">
        <f t="shared" si="50"/>
        <v>0.28490028490028491</v>
      </c>
      <c r="N98" s="18">
        <f t="shared" si="51"/>
        <v>0.23696682464454977</v>
      </c>
      <c r="O98" s="16">
        <f t="shared" si="52"/>
        <v>0.4918120965814009</v>
      </c>
      <c r="P98" s="16">
        <f t="shared" si="53"/>
        <v>0.27743246473822614</v>
      </c>
      <c r="Q98" s="16">
        <f t="shared" si="54"/>
        <v>0.23075543868037293</v>
      </c>
    </row>
    <row r="99" spans="1:22" x14ac:dyDescent="0.25">
      <c r="A99" s="91" t="s">
        <v>824</v>
      </c>
      <c r="B99" s="9" t="s">
        <v>820</v>
      </c>
      <c r="C99" s="9" t="s">
        <v>228</v>
      </c>
      <c r="D99" s="9" t="s">
        <v>174</v>
      </c>
      <c r="E99" s="9" t="s">
        <v>582</v>
      </c>
      <c r="F99" s="9" t="s">
        <v>72</v>
      </c>
      <c r="G99" s="10">
        <f t="shared" si="44"/>
        <v>1.0313334332767321</v>
      </c>
      <c r="H99" s="11">
        <f t="shared" si="45"/>
        <v>3.1333433276732103E-2</v>
      </c>
      <c r="I99" s="12">
        <f t="shared" si="46"/>
        <v>1.8460868455653505</v>
      </c>
      <c r="J99" s="12">
        <f t="shared" si="47"/>
        <v>4.0325137241120226</v>
      </c>
      <c r="K99" s="12">
        <f t="shared" si="48"/>
        <v>4.7544471274057356</v>
      </c>
      <c r="L99" s="18">
        <f t="shared" si="49"/>
        <v>0.55865921787709494</v>
      </c>
      <c r="M99" s="18">
        <f t="shared" si="50"/>
        <v>0.25575447570332482</v>
      </c>
      <c r="N99" s="18">
        <f t="shared" si="51"/>
        <v>0.21691973969631234</v>
      </c>
      <c r="O99" s="16">
        <f t="shared" si="52"/>
        <v>0.5416863255389035</v>
      </c>
      <c r="P99" s="16">
        <f t="shared" si="53"/>
        <v>0.2479842769091144</v>
      </c>
      <c r="Q99" s="16">
        <f t="shared" si="54"/>
        <v>0.21032939755198204</v>
      </c>
    </row>
    <row r="100" spans="1:22" x14ac:dyDescent="0.25">
      <c r="A100" s="92"/>
      <c r="B100" s="9" t="s">
        <v>821</v>
      </c>
      <c r="C100" s="9" t="s">
        <v>127</v>
      </c>
      <c r="D100" s="9" t="s">
        <v>259</v>
      </c>
      <c r="E100" s="9" t="s">
        <v>218</v>
      </c>
      <c r="F100" s="9" t="s">
        <v>72</v>
      </c>
      <c r="G100" s="10">
        <f t="shared" si="44"/>
        <v>1.02821411540195</v>
      </c>
      <c r="H100" s="11">
        <f t="shared" si="45"/>
        <v>2.8214115401949957E-2</v>
      </c>
      <c r="I100" s="12">
        <f t="shared" si="46"/>
        <v>2.1181210777280168</v>
      </c>
      <c r="J100" s="12">
        <f t="shared" si="47"/>
        <v>3.3622601573643762</v>
      </c>
      <c r="K100" s="12">
        <f t="shared" si="48"/>
        <v>4.339063566996229</v>
      </c>
      <c r="L100" s="18">
        <f t="shared" si="49"/>
        <v>0.4854368932038835</v>
      </c>
      <c r="M100" s="18">
        <f t="shared" si="50"/>
        <v>0.3058103975535168</v>
      </c>
      <c r="N100" s="18">
        <f t="shared" si="51"/>
        <v>0.23696682464454977</v>
      </c>
      <c r="O100" s="16">
        <f t="shared" si="52"/>
        <v>0.47211654258813235</v>
      </c>
      <c r="P100" s="16">
        <f t="shared" si="53"/>
        <v>0.29741898401576533</v>
      </c>
      <c r="Q100" s="16">
        <f t="shared" si="54"/>
        <v>0.23046447339610249</v>
      </c>
    </row>
    <row r="101" spans="1:22" x14ac:dyDescent="0.25">
      <c r="A101" s="92"/>
      <c r="B101" s="9" t="s">
        <v>822</v>
      </c>
      <c r="C101" s="9" t="s">
        <v>79</v>
      </c>
      <c r="D101" s="9" t="s">
        <v>538</v>
      </c>
      <c r="E101" s="9" t="s">
        <v>390</v>
      </c>
      <c r="F101" s="9" t="s">
        <v>76</v>
      </c>
      <c r="G101" s="10">
        <f t="shared" si="44"/>
        <v>1.0344822948385501</v>
      </c>
      <c r="H101" s="11">
        <f t="shared" si="45"/>
        <v>3.4482294838550143E-2</v>
      </c>
      <c r="I101" s="12">
        <f t="shared" si="46"/>
        <v>3.8689637826961776</v>
      </c>
      <c r="J101" s="12">
        <f t="shared" si="47"/>
        <v>3.4758605106575282</v>
      </c>
      <c r="K101" s="12">
        <f t="shared" si="48"/>
        <v>2.2034472880061116</v>
      </c>
      <c r="L101" s="18">
        <f t="shared" si="49"/>
        <v>0.26737967914438499</v>
      </c>
      <c r="M101" s="18">
        <f t="shared" si="50"/>
        <v>0.29761904761904762</v>
      </c>
      <c r="N101" s="18">
        <f t="shared" si="51"/>
        <v>0.46948356807511737</v>
      </c>
      <c r="O101" s="16">
        <f t="shared" si="52"/>
        <v>0.25846713904960017</v>
      </c>
      <c r="P101" s="16">
        <f t="shared" si="53"/>
        <v>0.28769854168020975</v>
      </c>
      <c r="Q101" s="16">
        <f t="shared" si="54"/>
        <v>0.45383431927019002</v>
      </c>
    </row>
    <row r="102" spans="1:22" x14ac:dyDescent="0.25">
      <c r="A102" s="92"/>
      <c r="B102" s="9" t="s">
        <v>823</v>
      </c>
      <c r="C102" s="9" t="s">
        <v>65</v>
      </c>
      <c r="D102" s="9" t="s">
        <v>334</v>
      </c>
      <c r="E102" s="9" t="s">
        <v>155</v>
      </c>
      <c r="F102" s="9" t="s">
        <v>68</v>
      </c>
      <c r="G102" s="10">
        <f t="shared" si="44"/>
        <v>1.0277527788303651</v>
      </c>
      <c r="H102" s="11">
        <f t="shared" si="45"/>
        <v>2.7752778830365088E-2</v>
      </c>
      <c r="I102" s="12">
        <f t="shared" si="46"/>
        <v>2.086338141025641</v>
      </c>
      <c r="J102" s="12">
        <f t="shared" si="47"/>
        <v>3.7410201149425291</v>
      </c>
      <c r="K102" s="12">
        <f t="shared" si="48"/>
        <v>3.9465706707086019</v>
      </c>
      <c r="L102" s="18">
        <f t="shared" si="49"/>
        <v>0.49261083743842371</v>
      </c>
      <c r="M102" s="18">
        <f t="shared" si="50"/>
        <v>0.27472527472527469</v>
      </c>
      <c r="N102" s="18">
        <f t="shared" si="51"/>
        <v>0.26041666666666669</v>
      </c>
      <c r="O102" s="16">
        <f t="shared" si="52"/>
        <v>0.47930868939030247</v>
      </c>
      <c r="P102" s="16">
        <f t="shared" si="53"/>
        <v>0.26730676908305329</v>
      </c>
      <c r="Q102" s="16">
        <f t="shared" si="54"/>
        <v>0.25338454152664425</v>
      </c>
    </row>
    <row r="103" spans="1:22" x14ac:dyDescent="0.25">
      <c r="A103" s="92"/>
      <c r="B103" s="9" t="s">
        <v>827</v>
      </c>
      <c r="C103" s="9" t="s">
        <v>353</v>
      </c>
      <c r="D103" s="9" t="s">
        <v>524</v>
      </c>
      <c r="E103" s="9" t="s">
        <v>350</v>
      </c>
      <c r="F103" s="9" t="s">
        <v>76</v>
      </c>
      <c r="G103" s="10">
        <f t="shared" si="44"/>
        <v>1.0289479039479039</v>
      </c>
      <c r="H103" s="11">
        <f t="shared" si="45"/>
        <v>2.8947903947903919E-2</v>
      </c>
      <c r="I103" s="12">
        <f t="shared" si="46"/>
        <v>2.9633699633699631</v>
      </c>
      <c r="J103" s="12">
        <f t="shared" si="47"/>
        <v>3.6116071428571423</v>
      </c>
      <c r="K103" s="12">
        <f t="shared" si="48"/>
        <v>2.5929487179487181</v>
      </c>
      <c r="L103" s="18">
        <f t="shared" si="49"/>
        <v>0.34722222222222221</v>
      </c>
      <c r="M103" s="18">
        <f t="shared" si="50"/>
        <v>0.28490028490028491</v>
      </c>
      <c r="N103" s="18">
        <f t="shared" si="51"/>
        <v>0.3968253968253968</v>
      </c>
      <c r="O103" s="16">
        <f t="shared" si="52"/>
        <v>0.33745364647713227</v>
      </c>
      <c r="P103" s="16">
        <f t="shared" si="53"/>
        <v>0.27688504326328806</v>
      </c>
      <c r="Q103" s="16">
        <f t="shared" si="54"/>
        <v>0.38566131025957973</v>
      </c>
    </row>
    <row r="104" spans="1:22" x14ac:dyDescent="0.25">
      <c r="A104" s="92"/>
      <c r="B104" s="9" t="s">
        <v>828</v>
      </c>
      <c r="C104" s="9" t="s">
        <v>360</v>
      </c>
      <c r="D104" s="9" t="s">
        <v>182</v>
      </c>
      <c r="E104" s="9" t="s">
        <v>359</v>
      </c>
      <c r="F104" s="9" t="s">
        <v>72</v>
      </c>
      <c r="G104" s="10">
        <f t="shared" si="44"/>
        <v>1.0295790974709853</v>
      </c>
      <c r="H104" s="11">
        <f t="shared" si="45"/>
        <v>2.9579097470985305E-2</v>
      </c>
      <c r="I104" s="12">
        <f t="shared" si="46"/>
        <v>2.1106371498155196</v>
      </c>
      <c r="J104" s="12">
        <f t="shared" si="47"/>
        <v>3.5211605133507695</v>
      </c>
      <c r="K104" s="12">
        <f t="shared" si="48"/>
        <v>4.1286121808586511</v>
      </c>
      <c r="L104" s="18">
        <f t="shared" si="49"/>
        <v>0.48780487804878053</v>
      </c>
      <c r="M104" s="18">
        <f t="shared" si="50"/>
        <v>0.29239766081871343</v>
      </c>
      <c r="N104" s="18">
        <f t="shared" si="51"/>
        <v>0.24937655860349128</v>
      </c>
      <c r="O104" s="16">
        <f t="shared" si="52"/>
        <v>0.47379058029344601</v>
      </c>
      <c r="P104" s="16">
        <f t="shared" si="53"/>
        <v>0.28399727766127608</v>
      </c>
      <c r="Q104" s="16">
        <f t="shared" si="54"/>
        <v>0.24221214204527786</v>
      </c>
    </row>
    <row r="105" spans="1:22" s="59" customFormat="1" x14ac:dyDescent="0.25">
      <c r="A105" s="92"/>
      <c r="B105" s="58" t="s">
        <v>830</v>
      </c>
      <c r="C105" s="58">
        <v>5.35</v>
      </c>
      <c r="D105" s="58">
        <v>3.8</v>
      </c>
      <c r="E105" s="58">
        <v>1.71</v>
      </c>
      <c r="F105" s="58"/>
      <c r="G105" s="10">
        <f t="shared" ref="G105" si="77">(((1/C105)+(1/D105)+(1/E105)))</f>
        <v>1.0348691042247362</v>
      </c>
      <c r="H105" s="11">
        <f t="shared" ref="H105" si="78">G105-1</f>
        <v>3.4869104224736214E-2</v>
      </c>
      <c r="I105" s="12">
        <f t="shared" ref="I105" si="79">C105*G105</f>
        <v>5.5365497076023384</v>
      </c>
      <c r="J105" s="12">
        <f t="shared" ref="J105" si="80">D105*G105</f>
        <v>3.9325025960539972</v>
      </c>
      <c r="K105" s="12">
        <f t="shared" ref="K105" si="81">E105*G105</f>
        <v>1.7696261682242989</v>
      </c>
      <c r="L105" s="18">
        <f t="shared" ref="L105" si="82">(1/C105)</f>
        <v>0.18691588785046731</v>
      </c>
      <c r="M105" s="18">
        <f t="shared" ref="M105" si="83">(1/D105)</f>
        <v>0.26315789473684209</v>
      </c>
      <c r="N105" s="18">
        <f t="shared" ref="N105" si="84">(1/E105)</f>
        <v>0.58479532163742687</v>
      </c>
      <c r="O105" s="16">
        <f t="shared" ref="O105" si="85">(1/I105)</f>
        <v>0.18061790335357805</v>
      </c>
      <c r="P105" s="16">
        <f t="shared" ref="P105" si="86">(1/J105)</f>
        <v>0.25429099551095857</v>
      </c>
      <c r="Q105" s="16">
        <f t="shared" ref="Q105" si="87">(1/K105)</f>
        <v>0.56509110113546346</v>
      </c>
      <c r="R105" s="70"/>
      <c r="S105" s="60"/>
      <c r="T105" s="60"/>
      <c r="V105" s="73">
        <v>44003</v>
      </c>
    </row>
    <row r="106" spans="1:22" x14ac:dyDescent="0.25">
      <c r="A106" s="92"/>
      <c r="B106" s="9" t="s">
        <v>832</v>
      </c>
      <c r="C106" s="9" t="s">
        <v>517</v>
      </c>
      <c r="D106" s="9" t="s">
        <v>165</v>
      </c>
      <c r="E106" s="9" t="s">
        <v>98</v>
      </c>
      <c r="F106" s="9" t="s">
        <v>72</v>
      </c>
      <c r="G106" s="10">
        <f t="shared" si="44"/>
        <v>1.0289115414574646</v>
      </c>
      <c r="H106" s="11">
        <f t="shared" si="45"/>
        <v>2.8911541457464551E-2</v>
      </c>
      <c r="I106" s="12">
        <f t="shared" si="46"/>
        <v>1.9652210441837572</v>
      </c>
      <c r="J106" s="12">
        <f t="shared" si="47"/>
        <v>3.5909012796865514</v>
      </c>
      <c r="K106" s="12">
        <f t="shared" si="48"/>
        <v>4.7021257444606137</v>
      </c>
      <c r="L106" s="18">
        <f t="shared" si="49"/>
        <v>0.52356020942408377</v>
      </c>
      <c r="M106" s="18">
        <f t="shared" si="50"/>
        <v>0.28653295128939826</v>
      </c>
      <c r="N106" s="18">
        <f t="shared" si="51"/>
        <v>0.21881838074398249</v>
      </c>
      <c r="O106" s="16">
        <f t="shared" si="52"/>
        <v>0.50884861169158913</v>
      </c>
      <c r="P106" s="16">
        <f t="shared" si="53"/>
        <v>0.27848161843293273</v>
      </c>
      <c r="Q106" s="16">
        <f t="shared" si="54"/>
        <v>0.21266976987547814</v>
      </c>
    </row>
    <row r="107" spans="1:22" x14ac:dyDescent="0.25">
      <c r="A107" s="92"/>
      <c r="B107" s="9" t="s">
        <v>833</v>
      </c>
      <c r="C107" s="9" t="s">
        <v>120</v>
      </c>
      <c r="D107" s="9" t="s">
        <v>536</v>
      </c>
      <c r="E107" s="9" t="s">
        <v>346</v>
      </c>
      <c r="F107" s="9" t="s">
        <v>72</v>
      </c>
      <c r="G107" s="10">
        <f t="shared" si="44"/>
        <v>1.0295154667916475</v>
      </c>
      <c r="H107" s="11">
        <f t="shared" si="45"/>
        <v>2.9515466791647516E-2</v>
      </c>
      <c r="I107" s="12">
        <f t="shared" si="46"/>
        <v>2.1310970162587104</v>
      </c>
      <c r="J107" s="12">
        <f t="shared" si="47"/>
        <v>3.5827138244349332</v>
      </c>
      <c r="K107" s="12">
        <f t="shared" si="48"/>
        <v>3.9739297018157593</v>
      </c>
      <c r="L107" s="18">
        <f t="shared" si="49"/>
        <v>0.48309178743961356</v>
      </c>
      <c r="M107" s="18">
        <f t="shared" si="50"/>
        <v>0.28735632183908044</v>
      </c>
      <c r="N107" s="18">
        <f t="shared" si="51"/>
        <v>0.2590673575129534</v>
      </c>
      <c r="O107" s="16">
        <f t="shared" si="52"/>
        <v>0.46924189390287346</v>
      </c>
      <c r="P107" s="16">
        <f t="shared" si="53"/>
        <v>0.27911802309739886</v>
      </c>
      <c r="Q107" s="16">
        <f t="shared" si="54"/>
        <v>0.25164008299972751</v>
      </c>
    </row>
    <row r="108" spans="1:22" x14ac:dyDescent="0.25">
      <c r="A108" s="92"/>
      <c r="B108" s="9" t="s">
        <v>842</v>
      </c>
      <c r="C108" s="9" t="s">
        <v>264</v>
      </c>
      <c r="D108" s="9" t="s">
        <v>542</v>
      </c>
      <c r="E108" s="9" t="s">
        <v>396</v>
      </c>
      <c r="F108" s="9" t="s">
        <v>76</v>
      </c>
      <c r="G108" s="10">
        <f t="shared" si="44"/>
        <v>1.0322562186113751</v>
      </c>
      <c r="H108" s="11">
        <f t="shared" si="45"/>
        <v>3.2256218611375065E-2</v>
      </c>
      <c r="I108" s="12">
        <f t="shared" si="46"/>
        <v>2.4051569893645039</v>
      </c>
      <c r="J108" s="12">
        <f t="shared" si="47"/>
        <v>3.313542461742514</v>
      </c>
      <c r="K108" s="12">
        <f t="shared" si="48"/>
        <v>3.5406388298370168</v>
      </c>
      <c r="L108" s="18">
        <f t="shared" si="49"/>
        <v>0.42918454935622319</v>
      </c>
      <c r="M108" s="18">
        <f t="shared" si="50"/>
        <v>0.3115264797507788</v>
      </c>
      <c r="N108" s="18">
        <f t="shared" si="51"/>
        <v>0.29154518950437314</v>
      </c>
      <c r="O108" s="16">
        <f t="shared" si="52"/>
        <v>0.41577327568302402</v>
      </c>
      <c r="P108" s="16">
        <f t="shared" si="53"/>
        <v>0.30179181692879936</v>
      </c>
      <c r="Q108" s="16">
        <f t="shared" si="54"/>
        <v>0.28243490738817667</v>
      </c>
    </row>
    <row r="109" spans="1:22" x14ac:dyDescent="0.25">
      <c r="A109" s="92"/>
      <c r="B109" s="9" t="s">
        <v>843</v>
      </c>
      <c r="C109" s="9" t="s">
        <v>90</v>
      </c>
      <c r="D109" s="9" t="s">
        <v>445</v>
      </c>
      <c r="E109" s="9" t="s">
        <v>259</v>
      </c>
      <c r="F109" s="9" t="s">
        <v>68</v>
      </c>
      <c r="G109" s="10">
        <f t="shared" si="44"/>
        <v>1.034117800706905</v>
      </c>
      <c r="H109" s="11">
        <f t="shared" si="45"/>
        <v>3.4117800706904955E-2</v>
      </c>
      <c r="I109" s="12">
        <f t="shared" si="46"/>
        <v>2.5232474337248481</v>
      </c>
      <c r="J109" s="12">
        <f t="shared" si="47"/>
        <v>3.2471298942196816</v>
      </c>
      <c r="K109" s="12">
        <f t="shared" si="48"/>
        <v>3.3815652083115793</v>
      </c>
      <c r="L109" s="18">
        <f t="shared" si="49"/>
        <v>0.4098360655737705</v>
      </c>
      <c r="M109" s="18">
        <f t="shared" si="50"/>
        <v>0.31847133757961782</v>
      </c>
      <c r="N109" s="18">
        <f t="shared" si="51"/>
        <v>0.3058103975535168</v>
      </c>
      <c r="O109" s="16">
        <f t="shared" si="52"/>
        <v>0.39631468029426986</v>
      </c>
      <c r="P109" s="16">
        <f t="shared" si="53"/>
        <v>0.30796427385924152</v>
      </c>
      <c r="Q109" s="16">
        <f t="shared" si="54"/>
        <v>0.29572104584648878</v>
      </c>
    </row>
    <row r="110" spans="1:22" x14ac:dyDescent="0.25">
      <c r="A110" s="92"/>
      <c r="B110" s="9" t="s">
        <v>834</v>
      </c>
      <c r="C110" s="9" t="s">
        <v>432</v>
      </c>
      <c r="D110" s="9" t="s">
        <v>106</v>
      </c>
      <c r="E110" s="9" t="s">
        <v>588</v>
      </c>
      <c r="F110" s="9" t="s">
        <v>76</v>
      </c>
      <c r="G110" s="10">
        <f t="shared" si="44"/>
        <v>1.0343432797562928</v>
      </c>
      <c r="H110" s="11">
        <f t="shared" si="45"/>
        <v>3.434327975629281E-2</v>
      </c>
      <c r="I110" s="12">
        <f t="shared" si="46"/>
        <v>2.4203632746297252</v>
      </c>
      <c r="J110" s="12">
        <f t="shared" si="47"/>
        <v>3.4236762559933291</v>
      </c>
      <c r="K110" s="12">
        <f t="shared" si="48"/>
        <v>3.39264595760064</v>
      </c>
      <c r="L110" s="18">
        <f t="shared" si="49"/>
        <v>0.42735042735042739</v>
      </c>
      <c r="M110" s="18">
        <f t="shared" si="50"/>
        <v>0.30211480362537763</v>
      </c>
      <c r="N110" s="18">
        <f t="shared" si="51"/>
        <v>0.3048780487804878</v>
      </c>
      <c r="O110" s="16">
        <f t="shared" si="52"/>
        <v>0.41316111944104056</v>
      </c>
      <c r="P110" s="16">
        <f t="shared" si="53"/>
        <v>0.29208369168943654</v>
      </c>
      <c r="Q110" s="16">
        <f t="shared" si="54"/>
        <v>0.2947551888695229</v>
      </c>
    </row>
    <row r="111" spans="1:22" x14ac:dyDescent="0.25">
      <c r="A111" s="92"/>
      <c r="B111" s="9" t="s">
        <v>835</v>
      </c>
      <c r="C111" s="9" t="s">
        <v>521</v>
      </c>
      <c r="D111" s="9" t="s">
        <v>67</v>
      </c>
      <c r="E111" s="9" t="s">
        <v>344</v>
      </c>
      <c r="F111" s="9" t="s">
        <v>72</v>
      </c>
      <c r="G111" s="10">
        <f t="shared" si="44"/>
        <v>1.0289251787810865</v>
      </c>
      <c r="H111" s="11">
        <f t="shared" si="45"/>
        <v>2.8925178781086469E-2</v>
      </c>
      <c r="I111" s="12">
        <f t="shared" si="46"/>
        <v>2.2224783861671469</v>
      </c>
      <c r="J111" s="12">
        <f t="shared" si="47"/>
        <v>3.7041306436119115</v>
      </c>
      <c r="K111" s="12">
        <f t="shared" si="48"/>
        <v>3.5703703703703704</v>
      </c>
      <c r="L111" s="18">
        <f t="shared" si="49"/>
        <v>0.46296296296296291</v>
      </c>
      <c r="M111" s="18">
        <f t="shared" si="50"/>
        <v>0.27777777777777779</v>
      </c>
      <c r="N111" s="18">
        <f t="shared" si="51"/>
        <v>0.28818443804034583</v>
      </c>
      <c r="O111" s="16">
        <f t="shared" si="52"/>
        <v>0.449948132780083</v>
      </c>
      <c r="P111" s="16">
        <f t="shared" si="53"/>
        <v>0.26996887966804978</v>
      </c>
      <c r="Q111" s="16">
        <f t="shared" si="54"/>
        <v>0.28008298755186722</v>
      </c>
    </row>
    <row r="112" spans="1:22" x14ac:dyDescent="0.25">
      <c r="A112" s="92"/>
      <c r="B112" s="9" t="s">
        <v>836</v>
      </c>
      <c r="C112" s="9" t="s">
        <v>367</v>
      </c>
      <c r="D112" s="9" t="s">
        <v>363</v>
      </c>
      <c r="E112" s="9" t="s">
        <v>270</v>
      </c>
      <c r="F112" s="9" t="s">
        <v>76</v>
      </c>
      <c r="G112" s="10">
        <f t="shared" si="44"/>
        <v>1.0326361570857931</v>
      </c>
      <c r="H112" s="11">
        <f t="shared" si="45"/>
        <v>3.2636157085793149E-2</v>
      </c>
      <c r="I112" s="12">
        <f t="shared" si="46"/>
        <v>2.2408204608761713</v>
      </c>
      <c r="J112" s="12">
        <f t="shared" si="47"/>
        <v>3.5212892956625548</v>
      </c>
      <c r="K112" s="12">
        <f t="shared" si="48"/>
        <v>3.707163803937997</v>
      </c>
      <c r="L112" s="18">
        <f t="shared" si="49"/>
        <v>0.46082949308755761</v>
      </c>
      <c r="M112" s="18">
        <f t="shared" si="50"/>
        <v>0.29325513196480935</v>
      </c>
      <c r="N112" s="18">
        <f t="shared" si="51"/>
        <v>0.2785515320334262</v>
      </c>
      <c r="O112" s="16">
        <f t="shared" si="52"/>
        <v>0.44626511470222624</v>
      </c>
      <c r="P112" s="16">
        <f t="shared" si="53"/>
        <v>0.28398689117414394</v>
      </c>
      <c r="Q112" s="16">
        <f t="shared" si="54"/>
        <v>0.26974799412362982</v>
      </c>
    </row>
    <row r="113" spans="1:17" x14ac:dyDescent="0.25">
      <c r="A113" s="92"/>
      <c r="B113" s="9" t="s">
        <v>837</v>
      </c>
      <c r="C113" s="9" t="s">
        <v>551</v>
      </c>
      <c r="D113" s="9" t="s">
        <v>259</v>
      </c>
      <c r="E113" s="9" t="s">
        <v>450</v>
      </c>
      <c r="F113" s="9" t="s">
        <v>76</v>
      </c>
      <c r="G113" s="10">
        <f t="shared" si="44"/>
        <v>1.0301693719124911</v>
      </c>
      <c r="H113" s="11">
        <f t="shared" si="45"/>
        <v>3.0169371912491139E-2</v>
      </c>
      <c r="I113" s="12">
        <f t="shared" si="46"/>
        <v>2.4724064925899785</v>
      </c>
      <c r="J113" s="12">
        <f t="shared" si="47"/>
        <v>3.3686538461538462</v>
      </c>
      <c r="K113" s="12">
        <f t="shared" si="48"/>
        <v>3.3480504587155964</v>
      </c>
      <c r="L113" s="18">
        <f t="shared" si="49"/>
        <v>0.41666666666666669</v>
      </c>
      <c r="M113" s="18">
        <f t="shared" si="50"/>
        <v>0.3058103975535168</v>
      </c>
      <c r="N113" s="18">
        <f t="shared" si="51"/>
        <v>0.30769230769230771</v>
      </c>
      <c r="O113" s="16">
        <f t="shared" si="52"/>
        <v>0.40446423474339221</v>
      </c>
      <c r="P113" s="16">
        <f t="shared" si="53"/>
        <v>0.29685448421533367</v>
      </c>
      <c r="Q113" s="16">
        <f t="shared" si="54"/>
        <v>0.29868128104127417</v>
      </c>
    </row>
    <row r="114" spans="1:17" x14ac:dyDescent="0.25">
      <c r="A114" s="92"/>
      <c r="B114" s="9" t="s">
        <v>838</v>
      </c>
      <c r="C114" s="9" t="s">
        <v>397</v>
      </c>
      <c r="D114" s="9" t="s">
        <v>648</v>
      </c>
      <c r="E114" s="9" t="s">
        <v>653</v>
      </c>
      <c r="F114" s="9" t="s">
        <v>72</v>
      </c>
      <c r="G114" s="10">
        <f t="shared" si="44"/>
        <v>1.0302836471317447</v>
      </c>
      <c r="H114" s="11">
        <f t="shared" si="45"/>
        <v>3.0283647131744695E-2</v>
      </c>
      <c r="I114" s="12">
        <f t="shared" si="46"/>
        <v>2.5551034448867269</v>
      </c>
      <c r="J114" s="12">
        <f t="shared" si="47"/>
        <v>3.2453934884649955</v>
      </c>
      <c r="K114" s="12">
        <f t="shared" si="48"/>
        <v>3.3278161802355353</v>
      </c>
      <c r="L114" s="18">
        <f t="shared" si="49"/>
        <v>0.40322580645161293</v>
      </c>
      <c r="M114" s="18">
        <f t="shared" si="50"/>
        <v>0.31746031746031744</v>
      </c>
      <c r="N114" s="18">
        <f t="shared" si="51"/>
        <v>0.30959752321981426</v>
      </c>
      <c r="O114" s="16">
        <f t="shared" si="52"/>
        <v>0.39137358685073986</v>
      </c>
      <c r="P114" s="16">
        <f t="shared" si="53"/>
        <v>0.30812904615550313</v>
      </c>
      <c r="Q114" s="16">
        <f t="shared" si="54"/>
        <v>0.30049736699375695</v>
      </c>
    </row>
    <row r="115" spans="1:17" x14ac:dyDescent="0.25">
      <c r="A115" s="92"/>
      <c r="B115" s="9" t="s">
        <v>839</v>
      </c>
      <c r="C115" s="9" t="s">
        <v>90</v>
      </c>
      <c r="D115" s="9" t="s">
        <v>652</v>
      </c>
      <c r="E115" s="9" t="s">
        <v>446</v>
      </c>
      <c r="F115" s="9" t="s">
        <v>76</v>
      </c>
      <c r="G115" s="10">
        <f t="shared" si="44"/>
        <v>1.0337609613433265</v>
      </c>
      <c r="H115" s="11">
        <f t="shared" si="45"/>
        <v>3.3760961343326512E-2</v>
      </c>
      <c r="I115" s="12">
        <f t="shared" si="46"/>
        <v>2.5223767456777164</v>
      </c>
      <c r="J115" s="12">
        <f t="shared" si="47"/>
        <v>3.4424240012732774</v>
      </c>
      <c r="K115" s="12">
        <f t="shared" si="48"/>
        <v>3.1943213705508788</v>
      </c>
      <c r="L115" s="18">
        <f t="shared" si="49"/>
        <v>0.4098360655737705</v>
      </c>
      <c r="M115" s="18">
        <f t="shared" si="50"/>
        <v>0.3003003003003003</v>
      </c>
      <c r="N115" s="18">
        <f t="shared" si="51"/>
        <v>0.3236245954692557</v>
      </c>
      <c r="O115" s="16">
        <f t="shared" si="52"/>
        <v>0.39645148240189565</v>
      </c>
      <c r="P115" s="16">
        <f t="shared" si="53"/>
        <v>0.29049297809628388</v>
      </c>
      <c r="Q115" s="16">
        <f t="shared" si="54"/>
        <v>0.31305553950182047</v>
      </c>
    </row>
    <row r="116" spans="1:17" x14ac:dyDescent="0.25">
      <c r="A116" s="92"/>
      <c r="B116" s="9" t="s">
        <v>840</v>
      </c>
      <c r="C116" s="9" t="s">
        <v>380</v>
      </c>
      <c r="D116" s="9" t="s">
        <v>588</v>
      </c>
      <c r="E116" s="9" t="s">
        <v>546</v>
      </c>
      <c r="F116" s="9" t="s">
        <v>72</v>
      </c>
      <c r="G116" s="10">
        <f t="shared" si="44"/>
        <v>1.033281860104214</v>
      </c>
      <c r="H116" s="11">
        <f t="shared" si="45"/>
        <v>3.3281860104213967E-2</v>
      </c>
      <c r="I116" s="12">
        <f t="shared" si="46"/>
        <v>3.161842491918895</v>
      </c>
      <c r="J116" s="12">
        <f t="shared" si="47"/>
        <v>3.3891645011418214</v>
      </c>
      <c r="K116" s="12">
        <f t="shared" si="48"/>
        <v>2.572871831659493</v>
      </c>
      <c r="L116" s="18">
        <f t="shared" si="49"/>
        <v>0.32679738562091504</v>
      </c>
      <c r="M116" s="18">
        <f t="shared" si="50"/>
        <v>0.3048780487804878</v>
      </c>
      <c r="N116" s="18">
        <f t="shared" si="51"/>
        <v>0.40160642570281119</v>
      </c>
      <c r="O116" s="16">
        <f t="shared" si="52"/>
        <v>0.3162712888310602</v>
      </c>
      <c r="P116" s="16">
        <f t="shared" si="53"/>
        <v>0.29505797067775746</v>
      </c>
      <c r="Q116" s="16">
        <f t="shared" si="54"/>
        <v>0.38867074049118244</v>
      </c>
    </row>
    <row r="117" spans="1:17" x14ac:dyDescent="0.25">
      <c r="A117" s="92"/>
      <c r="B117" s="9" t="s">
        <v>844</v>
      </c>
      <c r="C117" s="9" t="s">
        <v>618</v>
      </c>
      <c r="D117" s="9" t="s">
        <v>588</v>
      </c>
      <c r="E117" s="9" t="s">
        <v>625</v>
      </c>
      <c r="F117" s="9" t="s">
        <v>76</v>
      </c>
      <c r="G117" s="10">
        <f t="shared" si="44"/>
        <v>1.0342330819329892</v>
      </c>
      <c r="H117" s="11">
        <f t="shared" si="45"/>
        <v>3.423308193298924E-2</v>
      </c>
      <c r="I117" s="12">
        <f t="shared" si="46"/>
        <v>2.1718894720592776</v>
      </c>
      <c r="J117" s="12">
        <f t="shared" si="47"/>
        <v>3.3922845087402047</v>
      </c>
      <c r="K117" s="12">
        <f t="shared" si="48"/>
        <v>4.0852206736353081</v>
      </c>
      <c r="L117" s="18">
        <f t="shared" si="49"/>
        <v>0.47619047619047616</v>
      </c>
      <c r="M117" s="18">
        <f t="shared" si="50"/>
        <v>0.3048780487804878</v>
      </c>
      <c r="N117" s="18">
        <f t="shared" si="51"/>
        <v>0.25316455696202528</v>
      </c>
      <c r="O117" s="16">
        <f t="shared" si="52"/>
        <v>0.46042858665908526</v>
      </c>
      <c r="P117" s="16">
        <f t="shared" si="53"/>
        <v>0.29478659511709726</v>
      </c>
      <c r="Q117" s="16">
        <f t="shared" si="54"/>
        <v>0.24478481822381745</v>
      </c>
    </row>
    <row r="118" spans="1:17" x14ac:dyDescent="0.25">
      <c r="A118" s="91" t="s">
        <v>825</v>
      </c>
      <c r="B118" s="9" t="s">
        <v>820</v>
      </c>
      <c r="C118" s="9" t="s">
        <v>309</v>
      </c>
      <c r="D118" s="9" t="s">
        <v>406</v>
      </c>
      <c r="E118" s="9" t="s">
        <v>90</v>
      </c>
      <c r="F118" s="9" t="s">
        <v>72</v>
      </c>
      <c r="G118" s="10">
        <f t="shared" si="44"/>
        <v>1.0329100255121373</v>
      </c>
      <c r="H118" s="11">
        <f t="shared" si="45"/>
        <v>3.2910025512137286E-2</v>
      </c>
      <c r="I118" s="12">
        <f t="shared" si="46"/>
        <v>3.0470845752608051</v>
      </c>
      <c r="J118" s="12">
        <f t="shared" si="47"/>
        <v>3.6358432898027231</v>
      </c>
      <c r="K118" s="12">
        <f t="shared" si="48"/>
        <v>2.5203004622496148</v>
      </c>
      <c r="L118" s="18">
        <f t="shared" si="49"/>
        <v>0.33898305084745761</v>
      </c>
      <c r="M118" s="18">
        <f t="shared" si="50"/>
        <v>0.28409090909090912</v>
      </c>
      <c r="N118" s="18">
        <f t="shared" si="51"/>
        <v>0.4098360655737705</v>
      </c>
      <c r="O118" s="16">
        <f t="shared" si="52"/>
        <v>0.32818255460283979</v>
      </c>
      <c r="P118" s="16">
        <f t="shared" si="53"/>
        <v>0.27503935684044811</v>
      </c>
      <c r="Q118" s="16">
        <f t="shared" si="54"/>
        <v>0.39677808855671204</v>
      </c>
    </row>
    <row r="119" spans="1:17" x14ac:dyDescent="0.25">
      <c r="A119" s="92"/>
      <c r="B119" s="9" t="s">
        <v>821</v>
      </c>
      <c r="C119" s="9" t="s">
        <v>405</v>
      </c>
      <c r="D119" s="9" t="s">
        <v>363</v>
      </c>
      <c r="E119" s="9" t="s">
        <v>162</v>
      </c>
      <c r="F119" s="9" t="s">
        <v>68</v>
      </c>
      <c r="G119" s="10">
        <f t="shared" si="44"/>
        <v>1.028769017063506</v>
      </c>
      <c r="H119" s="11">
        <f t="shared" si="45"/>
        <v>2.8769017063505986E-2</v>
      </c>
      <c r="I119" s="12">
        <f t="shared" si="46"/>
        <v>2.3353056687341587</v>
      </c>
      <c r="J119" s="12">
        <f t="shared" si="47"/>
        <v>3.5081023481865556</v>
      </c>
      <c r="K119" s="12">
        <f t="shared" si="48"/>
        <v>3.4875269678452856</v>
      </c>
      <c r="L119" s="18">
        <f t="shared" si="49"/>
        <v>0.44052863436123346</v>
      </c>
      <c r="M119" s="18">
        <f t="shared" si="50"/>
        <v>0.29325513196480935</v>
      </c>
      <c r="N119" s="18">
        <f t="shared" si="51"/>
        <v>0.29498525073746312</v>
      </c>
      <c r="O119" s="16">
        <f t="shared" si="52"/>
        <v>0.42820946884526906</v>
      </c>
      <c r="P119" s="16">
        <f t="shared" si="53"/>
        <v>0.28505439714919673</v>
      </c>
      <c r="Q119" s="16">
        <f t="shared" si="54"/>
        <v>0.28673613400553416</v>
      </c>
    </row>
    <row r="120" spans="1:17" x14ac:dyDescent="0.25">
      <c r="A120" s="92"/>
      <c r="B120" s="9" t="s">
        <v>841</v>
      </c>
      <c r="C120" s="9" t="s">
        <v>106</v>
      </c>
      <c r="D120" s="9" t="s">
        <v>257</v>
      </c>
      <c r="E120" s="9" t="s">
        <v>432</v>
      </c>
      <c r="F120" s="9" t="s">
        <v>68</v>
      </c>
      <c r="G120" s="10">
        <f t="shared" si="44"/>
        <v>1.0324955340061082</v>
      </c>
      <c r="H120" s="11">
        <f t="shared" si="45"/>
        <v>3.2495534006108162E-2</v>
      </c>
      <c r="I120" s="12">
        <f t="shared" si="46"/>
        <v>3.4175602175602182</v>
      </c>
      <c r="J120" s="12">
        <f t="shared" si="47"/>
        <v>3.4072352622201567</v>
      </c>
      <c r="K120" s="12">
        <f t="shared" si="48"/>
        <v>2.4160395495742928</v>
      </c>
      <c r="L120" s="18">
        <f t="shared" si="49"/>
        <v>0.30211480362537763</v>
      </c>
      <c r="M120" s="18">
        <f t="shared" si="50"/>
        <v>0.30303030303030304</v>
      </c>
      <c r="N120" s="18">
        <f t="shared" si="51"/>
        <v>0.42735042735042739</v>
      </c>
      <c r="O120" s="16">
        <f t="shared" si="52"/>
        <v>0.29260640232811924</v>
      </c>
      <c r="P120" s="16">
        <f t="shared" si="53"/>
        <v>0.29349308839578025</v>
      </c>
      <c r="Q120" s="16">
        <f t="shared" si="54"/>
        <v>0.41390050927610039</v>
      </c>
    </row>
    <row r="121" spans="1:17" x14ac:dyDescent="0.25">
      <c r="A121" s="92"/>
      <c r="B121" s="9" t="s">
        <v>822</v>
      </c>
      <c r="C121" s="9" t="s">
        <v>454</v>
      </c>
      <c r="D121" s="9" t="s">
        <v>366</v>
      </c>
      <c r="E121" s="9" t="s">
        <v>207</v>
      </c>
      <c r="F121" s="9" t="s">
        <v>72</v>
      </c>
      <c r="G121" s="10">
        <f t="shared" si="44"/>
        <v>1.0296205367724294</v>
      </c>
      <c r="H121" s="11">
        <f t="shared" si="45"/>
        <v>2.9620536772429373E-2</v>
      </c>
      <c r="I121" s="12">
        <f t="shared" si="46"/>
        <v>3.2124160747299797</v>
      </c>
      <c r="J121" s="12">
        <f t="shared" si="47"/>
        <v>3.5418946464971568</v>
      </c>
      <c r="K121" s="12">
        <f t="shared" si="48"/>
        <v>2.4607930828861062</v>
      </c>
      <c r="L121" s="18">
        <f t="shared" si="49"/>
        <v>0.32051282051282048</v>
      </c>
      <c r="M121" s="18">
        <f t="shared" si="50"/>
        <v>0.29069767441860467</v>
      </c>
      <c r="N121" s="18">
        <f t="shared" si="51"/>
        <v>0.41841004184100417</v>
      </c>
      <c r="O121" s="16">
        <f t="shared" si="52"/>
        <v>0.31129217907554368</v>
      </c>
      <c r="P121" s="16">
        <f t="shared" si="53"/>
        <v>0.2823347670685164</v>
      </c>
      <c r="Q121" s="16">
        <f t="shared" si="54"/>
        <v>0.40637305385593991</v>
      </c>
    </row>
    <row r="122" spans="1:17" x14ac:dyDescent="0.25">
      <c r="A122" s="92"/>
      <c r="B122" s="9" t="s">
        <v>823</v>
      </c>
      <c r="C122" s="9" t="s">
        <v>542</v>
      </c>
      <c r="D122" s="9" t="s">
        <v>344</v>
      </c>
      <c r="E122" s="9" t="s">
        <v>382</v>
      </c>
      <c r="F122" s="9" t="s">
        <v>72</v>
      </c>
      <c r="G122" s="10">
        <f t="shared" si="44"/>
        <v>1.0344935264867767</v>
      </c>
      <c r="H122" s="11">
        <f t="shared" si="45"/>
        <v>3.4493526486776727E-2</v>
      </c>
      <c r="I122" s="12">
        <f t="shared" si="46"/>
        <v>3.3207242200225533</v>
      </c>
      <c r="J122" s="12">
        <f t="shared" si="47"/>
        <v>3.5896925369091153</v>
      </c>
      <c r="K122" s="12">
        <f t="shared" si="48"/>
        <v>2.3793351109195862</v>
      </c>
      <c r="L122" s="18">
        <f t="shared" si="49"/>
        <v>0.3115264797507788</v>
      </c>
      <c r="M122" s="18">
        <f t="shared" si="50"/>
        <v>0.28818443804034583</v>
      </c>
      <c r="N122" s="18">
        <f t="shared" si="51"/>
        <v>0.43478260869565222</v>
      </c>
      <c r="O122" s="16">
        <f t="shared" si="52"/>
        <v>0.30113912922079639</v>
      </c>
      <c r="P122" s="16">
        <f t="shared" si="53"/>
        <v>0.27857539043191826</v>
      </c>
      <c r="Q122" s="16">
        <f t="shared" si="54"/>
        <v>0.42028548034728547</v>
      </c>
    </row>
    <row r="123" spans="1:17" x14ac:dyDescent="0.25">
      <c r="A123" s="92"/>
      <c r="B123" s="9" t="s">
        <v>824</v>
      </c>
      <c r="C123" s="9" t="s">
        <v>209</v>
      </c>
      <c r="D123" s="9" t="s">
        <v>652</v>
      </c>
      <c r="E123" s="9" t="s">
        <v>350</v>
      </c>
      <c r="F123" s="9" t="s">
        <v>76</v>
      </c>
      <c r="G123" s="10">
        <f t="shared" si="44"/>
        <v>1.0293516107469596</v>
      </c>
      <c r="H123" s="11">
        <f t="shared" si="45"/>
        <v>2.9351610746959578E-2</v>
      </c>
      <c r="I123" s="12">
        <f t="shared" si="46"/>
        <v>3.098348348348348</v>
      </c>
      <c r="J123" s="12">
        <f t="shared" si="47"/>
        <v>3.4277408637873754</v>
      </c>
      <c r="K123" s="12">
        <f t="shared" si="48"/>
        <v>2.5939660590823381</v>
      </c>
      <c r="L123" s="18">
        <f t="shared" si="49"/>
        <v>0.33222591362126247</v>
      </c>
      <c r="M123" s="18">
        <f t="shared" si="50"/>
        <v>0.3003003003003003</v>
      </c>
      <c r="N123" s="18">
        <f t="shared" si="51"/>
        <v>0.3968253968253968</v>
      </c>
      <c r="O123" s="16">
        <f t="shared" si="52"/>
        <v>0.32275260479767387</v>
      </c>
      <c r="P123" s="16">
        <f t="shared" si="53"/>
        <v>0.29173733947177127</v>
      </c>
      <c r="Q123" s="16">
        <f t="shared" si="54"/>
        <v>0.38551005573055491</v>
      </c>
    </row>
    <row r="124" spans="1:17" x14ac:dyDescent="0.25">
      <c r="A124" s="92"/>
      <c r="B124" s="9" t="s">
        <v>826</v>
      </c>
      <c r="C124" s="9" t="s">
        <v>276</v>
      </c>
      <c r="D124" s="9" t="s">
        <v>400</v>
      </c>
      <c r="E124" s="9" t="s">
        <v>531</v>
      </c>
      <c r="F124" s="9" t="s">
        <v>72</v>
      </c>
      <c r="G124" s="10">
        <f t="shared" si="44"/>
        <v>1.0294217033960902</v>
      </c>
      <c r="H124" s="11">
        <f t="shared" si="45"/>
        <v>2.9421703396090182E-2</v>
      </c>
      <c r="I124" s="12">
        <f t="shared" si="46"/>
        <v>2.7897328162034043</v>
      </c>
      <c r="J124" s="12">
        <f t="shared" si="47"/>
        <v>3.5000337915467066</v>
      </c>
      <c r="K124" s="12">
        <f t="shared" si="48"/>
        <v>2.8103212502713264</v>
      </c>
      <c r="L124" s="18">
        <f t="shared" si="49"/>
        <v>0.36900369003690037</v>
      </c>
      <c r="M124" s="18">
        <f t="shared" si="50"/>
        <v>0.29411764705882354</v>
      </c>
      <c r="N124" s="18">
        <f t="shared" si="51"/>
        <v>0.36630036630036628</v>
      </c>
      <c r="O124" s="16">
        <f t="shared" si="52"/>
        <v>0.35845726665714078</v>
      </c>
      <c r="P124" s="16">
        <f t="shared" si="53"/>
        <v>0.28571152724730925</v>
      </c>
      <c r="Q124" s="16">
        <f t="shared" si="54"/>
        <v>0.35583120609554997</v>
      </c>
    </row>
    <row r="125" spans="1:17" x14ac:dyDescent="0.25">
      <c r="A125" s="92"/>
      <c r="B125" s="9" t="s">
        <v>827</v>
      </c>
      <c r="C125" s="9" t="s">
        <v>78</v>
      </c>
      <c r="D125" s="9" t="s">
        <v>254</v>
      </c>
      <c r="E125" s="9" t="s">
        <v>190</v>
      </c>
      <c r="F125" s="9" t="s">
        <v>76</v>
      </c>
      <c r="G125" s="10">
        <f t="shared" si="44"/>
        <v>1.0332692431181023</v>
      </c>
      <c r="H125" s="11">
        <f t="shared" si="45"/>
        <v>3.326924311810231E-2</v>
      </c>
      <c r="I125" s="12">
        <f t="shared" si="46"/>
        <v>4.618713516737917</v>
      </c>
      <c r="J125" s="12">
        <f t="shared" si="47"/>
        <v>4.0194173557294182</v>
      </c>
      <c r="K125" s="12">
        <f t="shared" si="48"/>
        <v>1.8702173300437652</v>
      </c>
      <c r="L125" s="18">
        <f t="shared" si="49"/>
        <v>0.2237136465324385</v>
      </c>
      <c r="M125" s="18">
        <f t="shared" si="50"/>
        <v>0.25706940874035988</v>
      </c>
      <c r="N125" s="18">
        <f t="shared" si="51"/>
        <v>0.5524861878453039</v>
      </c>
      <c r="O125" s="16">
        <f t="shared" si="52"/>
        <v>0.21651050587486431</v>
      </c>
      <c r="P125" s="16">
        <f t="shared" si="53"/>
        <v>0.24879227795903427</v>
      </c>
      <c r="Q125" s="16">
        <f t="shared" si="54"/>
        <v>0.53469721616610133</v>
      </c>
    </row>
    <row r="126" spans="1:17" x14ac:dyDescent="0.25">
      <c r="A126" s="92"/>
      <c r="B126" s="9" t="s">
        <v>828</v>
      </c>
      <c r="C126" s="9" t="s">
        <v>616</v>
      </c>
      <c r="D126" s="9" t="s">
        <v>588</v>
      </c>
      <c r="E126" s="9" t="s">
        <v>623</v>
      </c>
      <c r="F126" s="9" t="s">
        <v>68</v>
      </c>
      <c r="G126" s="10">
        <f t="shared" si="44"/>
        <v>1.0298583482288723</v>
      </c>
      <c r="H126" s="11">
        <f t="shared" si="45"/>
        <v>2.9858348228872345E-2</v>
      </c>
      <c r="I126" s="12">
        <f t="shared" si="46"/>
        <v>2.7806175402179556</v>
      </c>
      <c r="J126" s="12">
        <f t="shared" si="47"/>
        <v>3.3779353821907012</v>
      </c>
      <c r="K126" s="12">
        <f t="shared" si="48"/>
        <v>2.90420054200542</v>
      </c>
      <c r="L126" s="18">
        <f t="shared" si="49"/>
        <v>0.37037037037037035</v>
      </c>
      <c r="M126" s="18">
        <f t="shared" si="50"/>
        <v>0.3048780487804878</v>
      </c>
      <c r="N126" s="18">
        <f t="shared" si="51"/>
        <v>0.3546099290780142</v>
      </c>
      <c r="O126" s="16">
        <f t="shared" si="52"/>
        <v>0.35963234264918581</v>
      </c>
      <c r="P126" s="16">
        <f t="shared" si="53"/>
        <v>0.29603881864414688</v>
      </c>
      <c r="Q126" s="16">
        <f t="shared" si="54"/>
        <v>0.34432883870666731</v>
      </c>
    </row>
    <row r="127" spans="1:17" x14ac:dyDescent="0.25">
      <c r="A127" s="92"/>
      <c r="B127" s="9" t="s">
        <v>829</v>
      </c>
      <c r="C127" s="9" t="s">
        <v>148</v>
      </c>
      <c r="D127" s="9" t="s">
        <v>342</v>
      </c>
      <c r="E127" s="9" t="s">
        <v>610</v>
      </c>
      <c r="F127" s="9" t="s">
        <v>76</v>
      </c>
      <c r="G127" s="10">
        <f t="shared" si="44"/>
        <v>1.0299819164167365</v>
      </c>
      <c r="H127" s="11">
        <f t="shared" si="45"/>
        <v>2.9981916416736532E-2</v>
      </c>
      <c r="I127" s="12">
        <f t="shared" si="46"/>
        <v>4.0169294740252726</v>
      </c>
      <c r="J127" s="12">
        <f t="shared" si="47"/>
        <v>3.8727320057269292</v>
      </c>
      <c r="K127" s="12">
        <f t="shared" si="48"/>
        <v>2.0290643753409707</v>
      </c>
      <c r="L127" s="18">
        <f t="shared" si="49"/>
        <v>0.25641025641025644</v>
      </c>
      <c r="M127" s="18">
        <f t="shared" si="50"/>
        <v>0.26595744680851063</v>
      </c>
      <c r="N127" s="18">
        <f t="shared" si="51"/>
        <v>0.50761421319796951</v>
      </c>
      <c r="O127" s="16">
        <f t="shared" si="52"/>
        <v>0.24894636723554994</v>
      </c>
      <c r="P127" s="16">
        <f t="shared" si="53"/>
        <v>0.25821564686666088</v>
      </c>
      <c r="Q127" s="16">
        <f t="shared" si="54"/>
        <v>0.49283798589778932</v>
      </c>
    </row>
    <row r="128" spans="1:17" x14ac:dyDescent="0.25">
      <c r="A128" s="92"/>
      <c r="B128" s="9" t="s">
        <v>830</v>
      </c>
      <c r="C128" s="9" t="s">
        <v>511</v>
      </c>
      <c r="D128" s="9" t="s">
        <v>850</v>
      </c>
      <c r="E128" s="9" t="s">
        <v>132</v>
      </c>
      <c r="F128" s="9" t="s">
        <v>72</v>
      </c>
      <c r="G128" s="10">
        <f t="shared" si="44"/>
        <v>1.0320364412135961</v>
      </c>
      <c r="H128" s="11">
        <f t="shared" si="45"/>
        <v>3.2036441213596056E-2</v>
      </c>
      <c r="I128" s="12">
        <f t="shared" si="46"/>
        <v>6.8836830628946855</v>
      </c>
      <c r="J128" s="12">
        <f t="shared" si="47"/>
        <v>4.8918527313524454</v>
      </c>
      <c r="K128" s="12">
        <f t="shared" si="48"/>
        <v>1.5377342974082582</v>
      </c>
      <c r="L128" s="18">
        <f t="shared" si="49"/>
        <v>0.14992503748125938</v>
      </c>
      <c r="M128" s="18">
        <f t="shared" si="50"/>
        <v>0.21097046413502107</v>
      </c>
      <c r="N128" s="18">
        <f t="shared" si="51"/>
        <v>0.67114093959731547</v>
      </c>
      <c r="O128" s="16">
        <f t="shared" si="52"/>
        <v>0.14527106940619169</v>
      </c>
      <c r="P128" s="16">
        <f t="shared" si="53"/>
        <v>0.20442152593656085</v>
      </c>
      <c r="Q128" s="16">
        <f t="shared" si="54"/>
        <v>0.65030740465724723</v>
      </c>
    </row>
    <row r="129" spans="1:22" x14ac:dyDescent="0.25">
      <c r="A129" s="92"/>
      <c r="B129" s="9" t="s">
        <v>832</v>
      </c>
      <c r="C129" s="9" t="s">
        <v>382</v>
      </c>
      <c r="D129" s="9" t="s">
        <v>646</v>
      </c>
      <c r="E129" s="9" t="s">
        <v>400</v>
      </c>
      <c r="F129" s="9" t="s">
        <v>72</v>
      </c>
      <c r="G129" s="10">
        <f t="shared" si="44"/>
        <v>1.0328516235356309</v>
      </c>
      <c r="H129" s="11">
        <f t="shared" si="45"/>
        <v>3.2851623535630869E-2</v>
      </c>
      <c r="I129" s="12">
        <f t="shared" si="46"/>
        <v>2.3755587341319506</v>
      </c>
      <c r="J129" s="12">
        <f t="shared" si="47"/>
        <v>3.3980818414322256</v>
      </c>
      <c r="K129" s="12">
        <f t="shared" si="48"/>
        <v>3.5116955200211448</v>
      </c>
      <c r="L129" s="18">
        <f t="shared" si="49"/>
        <v>0.43478260869565222</v>
      </c>
      <c r="M129" s="18">
        <f t="shared" si="50"/>
        <v>0.303951367781155</v>
      </c>
      <c r="N129" s="18">
        <f t="shared" si="51"/>
        <v>0.29411764705882354</v>
      </c>
      <c r="O129" s="16">
        <f t="shared" si="52"/>
        <v>0.42095359951830807</v>
      </c>
      <c r="P129" s="16">
        <f t="shared" si="53"/>
        <v>0.2942836713957776</v>
      </c>
      <c r="Q129" s="16">
        <f t="shared" si="54"/>
        <v>0.28476272908591427</v>
      </c>
    </row>
    <row r="130" spans="1:22" x14ac:dyDescent="0.25">
      <c r="A130" s="92"/>
      <c r="B130" s="9" t="s">
        <v>833</v>
      </c>
      <c r="C130" s="9" t="s">
        <v>651</v>
      </c>
      <c r="D130" s="9" t="s">
        <v>450</v>
      </c>
      <c r="E130" s="9" t="s">
        <v>90</v>
      </c>
      <c r="F130" s="9" t="s">
        <v>68</v>
      </c>
      <c r="G130" s="10">
        <f t="shared" si="44"/>
        <v>1.0339840694686098</v>
      </c>
      <c r="H130" s="11">
        <f t="shared" si="45"/>
        <v>3.3984069468609768E-2</v>
      </c>
      <c r="I130" s="12">
        <f t="shared" si="46"/>
        <v>3.267389659520807</v>
      </c>
      <c r="J130" s="12">
        <f t="shared" si="47"/>
        <v>3.3604482257729815</v>
      </c>
      <c r="K130" s="12">
        <f t="shared" si="48"/>
        <v>2.5229211295034077</v>
      </c>
      <c r="L130" s="18">
        <f t="shared" si="49"/>
        <v>0.31645569620253161</v>
      </c>
      <c r="M130" s="18">
        <f t="shared" si="50"/>
        <v>0.30769230769230771</v>
      </c>
      <c r="N130" s="18">
        <f t="shared" si="51"/>
        <v>0.4098360655737705</v>
      </c>
      <c r="O130" s="16">
        <f t="shared" si="52"/>
        <v>0.30605471162158826</v>
      </c>
      <c r="P130" s="16">
        <f t="shared" si="53"/>
        <v>0.29757935037668276</v>
      </c>
      <c r="Q130" s="16">
        <f t="shared" si="54"/>
        <v>0.39636593800172909</v>
      </c>
    </row>
    <row r="131" spans="1:22" x14ac:dyDescent="0.25">
      <c r="A131" s="92"/>
      <c r="B131" s="9" t="s">
        <v>843</v>
      </c>
      <c r="C131" s="9" t="s">
        <v>568</v>
      </c>
      <c r="D131" s="9" t="s">
        <v>259</v>
      </c>
      <c r="E131" s="9" t="s">
        <v>130</v>
      </c>
      <c r="F131" s="9" t="s">
        <v>76</v>
      </c>
      <c r="G131" s="10">
        <f t="shared" si="44"/>
        <v>1.0304861314189793</v>
      </c>
      <c r="H131" s="11">
        <f t="shared" si="45"/>
        <v>3.0486131418979268E-2</v>
      </c>
      <c r="I131" s="12">
        <f t="shared" si="46"/>
        <v>2.8235320000880035</v>
      </c>
      <c r="J131" s="12">
        <f t="shared" si="47"/>
        <v>3.3696896497400624</v>
      </c>
      <c r="K131" s="12">
        <f t="shared" si="48"/>
        <v>2.864751445344762</v>
      </c>
      <c r="L131" s="18">
        <f t="shared" si="49"/>
        <v>0.36496350364963503</v>
      </c>
      <c r="M131" s="18">
        <f t="shared" si="50"/>
        <v>0.3058103975535168</v>
      </c>
      <c r="N131" s="18">
        <f t="shared" si="51"/>
        <v>0.35971223021582738</v>
      </c>
      <c r="O131" s="16">
        <f t="shared" si="52"/>
        <v>0.35416634200314789</v>
      </c>
      <c r="P131" s="16">
        <f t="shared" si="53"/>
        <v>0.29676323458367743</v>
      </c>
      <c r="Q131" s="16">
        <f t="shared" si="54"/>
        <v>0.34907042341317462</v>
      </c>
    </row>
    <row r="132" spans="1:22" x14ac:dyDescent="0.25">
      <c r="A132" s="92"/>
      <c r="B132" s="9" t="s">
        <v>834</v>
      </c>
      <c r="C132" s="9" t="s">
        <v>454</v>
      </c>
      <c r="D132" s="9" t="s">
        <v>182</v>
      </c>
      <c r="E132" s="9" t="s">
        <v>551</v>
      </c>
      <c r="F132" s="9" t="s">
        <v>68</v>
      </c>
      <c r="G132" s="10">
        <f t="shared" si="44"/>
        <v>1.0295771479982005</v>
      </c>
      <c r="H132" s="11">
        <f t="shared" si="45"/>
        <v>2.9577147998200548E-2</v>
      </c>
      <c r="I132" s="12">
        <f t="shared" si="46"/>
        <v>3.212280701754386</v>
      </c>
      <c r="J132" s="12">
        <f t="shared" si="47"/>
        <v>3.5211538461538456</v>
      </c>
      <c r="K132" s="12">
        <f t="shared" si="48"/>
        <v>2.4709851551956814</v>
      </c>
      <c r="L132" s="18">
        <f t="shared" si="49"/>
        <v>0.32051282051282048</v>
      </c>
      <c r="M132" s="18">
        <f t="shared" si="50"/>
        <v>0.29239766081871343</v>
      </c>
      <c r="N132" s="18">
        <f t="shared" si="51"/>
        <v>0.41666666666666669</v>
      </c>
      <c r="O132" s="16">
        <f t="shared" si="52"/>
        <v>0.31130529765155651</v>
      </c>
      <c r="P132" s="16">
        <f t="shared" si="53"/>
        <v>0.28399781540142005</v>
      </c>
      <c r="Q132" s="16">
        <f t="shared" si="54"/>
        <v>0.40469688694702349</v>
      </c>
    </row>
    <row r="133" spans="1:22" x14ac:dyDescent="0.25">
      <c r="A133" s="92"/>
      <c r="B133" s="9" t="s">
        <v>837</v>
      </c>
      <c r="C133" s="9" t="s">
        <v>95</v>
      </c>
      <c r="D133" s="9" t="s">
        <v>270</v>
      </c>
      <c r="E133" s="9" t="s">
        <v>65</v>
      </c>
      <c r="F133" s="9" t="s">
        <v>68</v>
      </c>
      <c r="G133" s="10">
        <f t="shared" si="44"/>
        <v>1.0288943282347365</v>
      </c>
      <c r="H133" s="11">
        <f t="shared" si="45"/>
        <v>2.8894328234736477E-2</v>
      </c>
      <c r="I133" s="12">
        <f t="shared" si="46"/>
        <v>3.9921099935507773</v>
      </c>
      <c r="J133" s="12">
        <f t="shared" si="47"/>
        <v>3.693730638362704</v>
      </c>
      <c r="K133" s="12">
        <f t="shared" si="48"/>
        <v>2.0886554863165148</v>
      </c>
      <c r="L133" s="18">
        <f t="shared" si="49"/>
        <v>0.25773195876288663</v>
      </c>
      <c r="M133" s="18">
        <f t="shared" si="50"/>
        <v>0.2785515320334262</v>
      </c>
      <c r="N133" s="18">
        <f t="shared" si="51"/>
        <v>0.49261083743842371</v>
      </c>
      <c r="O133" s="16">
        <f t="shared" si="52"/>
        <v>0.25049410001615491</v>
      </c>
      <c r="P133" s="16">
        <f t="shared" si="53"/>
        <v>0.27072899946035683</v>
      </c>
      <c r="Q133" s="16">
        <f t="shared" si="54"/>
        <v>0.47877690052348826</v>
      </c>
    </row>
    <row r="134" spans="1:22" x14ac:dyDescent="0.25">
      <c r="A134" s="92"/>
      <c r="B134" s="9" t="s">
        <v>838</v>
      </c>
      <c r="C134" s="9" t="s">
        <v>123</v>
      </c>
      <c r="D134" s="9" t="s">
        <v>162</v>
      </c>
      <c r="E134" s="9" t="s">
        <v>256</v>
      </c>
      <c r="F134" s="9" t="s">
        <v>72</v>
      </c>
      <c r="G134" s="10">
        <f t="shared" si="44"/>
        <v>1.0287218201680837</v>
      </c>
      <c r="H134" s="11">
        <f t="shared" si="45"/>
        <v>2.8721820168083667E-2</v>
      </c>
      <c r="I134" s="12">
        <f t="shared" si="46"/>
        <v>3.6313880251933353</v>
      </c>
      <c r="J134" s="12">
        <f t="shared" si="47"/>
        <v>3.4873669703698038</v>
      </c>
      <c r="K134" s="12">
        <f t="shared" si="48"/>
        <v>2.2837624407731458</v>
      </c>
      <c r="L134" s="18">
        <f t="shared" si="49"/>
        <v>0.28328611898016998</v>
      </c>
      <c r="M134" s="18">
        <f t="shared" si="50"/>
        <v>0.29498525073746312</v>
      </c>
      <c r="N134" s="18">
        <f t="shared" si="51"/>
        <v>0.4504504504504504</v>
      </c>
      <c r="O134" s="16">
        <f t="shared" si="52"/>
        <v>0.27537679616233246</v>
      </c>
      <c r="P134" s="16">
        <f t="shared" si="53"/>
        <v>0.28674928921918391</v>
      </c>
      <c r="Q134" s="16">
        <f t="shared" si="54"/>
        <v>0.43787391461848352</v>
      </c>
    </row>
    <row r="135" spans="1:22" s="59" customFormat="1" x14ac:dyDescent="0.25">
      <c r="A135" s="92"/>
      <c r="B135" s="58" t="s">
        <v>835</v>
      </c>
      <c r="C135" s="58">
        <v>3.3</v>
      </c>
      <c r="D135" s="58">
        <v>3.58</v>
      </c>
      <c r="E135" s="58">
        <v>2.2000000000000002</v>
      </c>
      <c r="F135" s="58"/>
      <c r="G135" s="10">
        <f t="shared" ref="G135" si="88">(((1/C135)+(1/D135)+(1/E135)))</f>
        <v>1.0369053665143051</v>
      </c>
      <c r="H135" s="11">
        <f t="shared" ref="H135" si="89">G135-1</f>
        <v>3.6905366514305094E-2</v>
      </c>
      <c r="I135" s="12">
        <f t="shared" ref="I135" si="90">C135*G135</f>
        <v>3.4217877094972065</v>
      </c>
      <c r="J135" s="12">
        <f t="shared" ref="J135" si="91">D135*G135</f>
        <v>3.7121212121212124</v>
      </c>
      <c r="K135" s="12">
        <f t="shared" ref="K135" si="92">E135*G135</f>
        <v>2.2811918063314716</v>
      </c>
      <c r="L135" s="18">
        <f t="shared" ref="L135" si="93">(1/C135)</f>
        <v>0.30303030303030304</v>
      </c>
      <c r="M135" s="18">
        <f t="shared" ref="M135" si="94">(1/D135)</f>
        <v>0.27932960893854747</v>
      </c>
      <c r="N135" s="18">
        <f t="shared" ref="N135" si="95">(1/E135)</f>
        <v>0.45454545454545453</v>
      </c>
      <c r="O135" s="16">
        <f t="shared" ref="O135" si="96">(1/I135)</f>
        <v>0.29224489795918368</v>
      </c>
      <c r="P135" s="16">
        <f t="shared" ref="P135" si="97">(1/J135)</f>
        <v>0.26938775510204077</v>
      </c>
      <c r="Q135" s="16">
        <f t="shared" ref="Q135" si="98">(1/K135)</f>
        <v>0.43836734693877544</v>
      </c>
      <c r="R135" s="70"/>
      <c r="S135" s="60"/>
      <c r="T135" s="60"/>
      <c r="V135" s="73">
        <v>38895</v>
      </c>
    </row>
    <row r="136" spans="1:22" x14ac:dyDescent="0.25">
      <c r="A136" s="92"/>
      <c r="B136" s="9" t="s">
        <v>839</v>
      </c>
      <c r="C136" s="9" t="s">
        <v>162</v>
      </c>
      <c r="D136" s="9" t="s">
        <v>366</v>
      </c>
      <c r="E136" s="9" t="s">
        <v>388</v>
      </c>
      <c r="F136" s="9" t="s">
        <v>68</v>
      </c>
      <c r="G136" s="10">
        <f t="shared" si="44"/>
        <v>1.0301273696005122</v>
      </c>
      <c r="H136" s="11">
        <f t="shared" si="45"/>
        <v>3.012736960051221E-2</v>
      </c>
      <c r="I136" s="12">
        <f t="shared" si="46"/>
        <v>3.4921317829457363</v>
      </c>
      <c r="J136" s="12">
        <f t="shared" si="47"/>
        <v>3.5436381514257618</v>
      </c>
      <c r="K136" s="12">
        <f t="shared" si="48"/>
        <v>2.3177865816011525</v>
      </c>
      <c r="L136" s="18">
        <f t="shared" si="49"/>
        <v>0.29498525073746312</v>
      </c>
      <c r="M136" s="18">
        <f t="shared" si="50"/>
        <v>0.29069767441860467</v>
      </c>
      <c r="N136" s="18">
        <f t="shared" si="51"/>
        <v>0.44444444444444442</v>
      </c>
      <c r="O136" s="16">
        <f t="shared" si="52"/>
        <v>0.28635803633861284</v>
      </c>
      <c r="P136" s="16">
        <f t="shared" si="53"/>
        <v>0.28219585557787719</v>
      </c>
      <c r="Q136" s="16">
        <f t="shared" si="54"/>
        <v>0.43144610808351003</v>
      </c>
    </row>
    <row r="137" spans="1:22" x14ac:dyDescent="0.25">
      <c r="A137" s="92"/>
      <c r="B137" s="9" t="s">
        <v>840</v>
      </c>
      <c r="C137" s="9" t="s">
        <v>217</v>
      </c>
      <c r="D137" s="9" t="s">
        <v>452</v>
      </c>
      <c r="E137" s="9" t="s">
        <v>534</v>
      </c>
      <c r="F137" s="9" t="s">
        <v>76</v>
      </c>
      <c r="G137" s="10">
        <f t="shared" si="44"/>
        <v>1.0336864025301988</v>
      </c>
      <c r="H137" s="11">
        <f t="shared" si="45"/>
        <v>3.3686402530198833E-2</v>
      </c>
      <c r="I137" s="12">
        <f t="shared" si="46"/>
        <v>5.8920124944221337</v>
      </c>
      <c r="J137" s="12">
        <f t="shared" si="47"/>
        <v>4.2897985705003254</v>
      </c>
      <c r="K137" s="12">
        <f t="shared" si="48"/>
        <v>1.6745719720989223</v>
      </c>
      <c r="L137" s="18">
        <f t="shared" si="49"/>
        <v>0.17543859649122806</v>
      </c>
      <c r="M137" s="18">
        <f t="shared" si="50"/>
        <v>0.24096385542168672</v>
      </c>
      <c r="N137" s="18">
        <f t="shared" si="51"/>
        <v>0.61728395061728392</v>
      </c>
      <c r="O137" s="16">
        <f t="shared" si="52"/>
        <v>0.16972129657679488</v>
      </c>
      <c r="P137" s="16">
        <f t="shared" si="53"/>
        <v>0.23311117843077853</v>
      </c>
      <c r="Q137" s="16">
        <f t="shared" si="54"/>
        <v>0.59716752499242642</v>
      </c>
    </row>
    <row r="138" spans="1:22" x14ac:dyDescent="0.25">
      <c r="A138" s="91" t="s">
        <v>826</v>
      </c>
      <c r="B138" s="9" t="s">
        <v>820</v>
      </c>
      <c r="C138" s="9" t="s">
        <v>432</v>
      </c>
      <c r="D138" s="9" t="s">
        <v>363</v>
      </c>
      <c r="E138" s="9" t="s">
        <v>438</v>
      </c>
      <c r="F138" s="9" t="s">
        <v>72</v>
      </c>
      <c r="G138" s="10">
        <f t="shared" ref="G138:G205" si="99">(((1/C138)+(1/D138)+(1/E138)))</f>
        <v>1.0340851831396882</v>
      </c>
      <c r="H138" s="11">
        <f t="shared" ref="H138:H205" si="100">G138-1</f>
        <v>3.4085183139688224E-2</v>
      </c>
      <c r="I138" s="12">
        <f t="shared" ref="I138:I205" si="101">C138*G138</f>
        <v>2.4197593285468701</v>
      </c>
      <c r="J138" s="12">
        <f t="shared" ref="J138:J205" si="102">D138*G138</f>
        <v>3.5262304745063369</v>
      </c>
      <c r="K138" s="12">
        <f t="shared" ref="K138:K205" si="103">E138*G138</f>
        <v>3.2987317342156053</v>
      </c>
      <c r="L138" s="18">
        <f t="shared" ref="L138:L205" si="104">(1/C138)</f>
        <v>0.42735042735042739</v>
      </c>
      <c r="M138" s="18">
        <f t="shared" ref="M138:M205" si="105">(1/D138)</f>
        <v>0.29325513196480935</v>
      </c>
      <c r="N138" s="18">
        <f t="shared" ref="N138:N205" si="106">(1/E138)</f>
        <v>0.31347962382445144</v>
      </c>
      <c r="O138" s="16">
        <f t="shared" ref="O138:O205" si="107">(1/I138)</f>
        <v>0.41326424004346191</v>
      </c>
      <c r="P138" s="16">
        <f t="shared" ref="P138:P205" si="108">(1/J138)</f>
        <v>0.28358895064566003</v>
      </c>
      <c r="Q138" s="16">
        <f t="shared" ref="Q138:Q205" si="109">(1/K138)</f>
        <v>0.30314680931087801</v>
      </c>
    </row>
    <row r="139" spans="1:22" x14ac:dyDescent="0.25">
      <c r="A139" s="92"/>
      <c r="B139" s="9" t="s">
        <v>821</v>
      </c>
      <c r="C139" s="9" t="s">
        <v>178</v>
      </c>
      <c r="D139" s="9" t="s">
        <v>649</v>
      </c>
      <c r="E139" s="9" t="s">
        <v>195</v>
      </c>
      <c r="F139" s="9" t="s">
        <v>72</v>
      </c>
      <c r="G139" s="10">
        <f t="shared" si="99"/>
        <v>1.0289303697636742</v>
      </c>
      <c r="H139" s="11">
        <f t="shared" si="100"/>
        <v>2.8930369763674246E-2</v>
      </c>
      <c r="I139" s="12">
        <f t="shared" si="101"/>
        <v>2.356250546758814</v>
      </c>
      <c r="J139" s="12">
        <f t="shared" si="102"/>
        <v>3.3131557906390312</v>
      </c>
      <c r="K139" s="12">
        <f t="shared" si="103"/>
        <v>3.6527028126610435</v>
      </c>
      <c r="L139" s="18">
        <f t="shared" si="104"/>
        <v>0.4366812227074236</v>
      </c>
      <c r="M139" s="18">
        <f t="shared" si="105"/>
        <v>0.3105590062111801</v>
      </c>
      <c r="N139" s="18">
        <f t="shared" si="106"/>
        <v>0.28169014084507044</v>
      </c>
      <c r="O139" s="16">
        <f t="shared" si="107"/>
        <v>0.42440308454275771</v>
      </c>
      <c r="P139" s="16">
        <f t="shared" si="108"/>
        <v>0.3018270383859985</v>
      </c>
      <c r="Q139" s="16">
        <f t="shared" si="109"/>
        <v>0.27376987707124373</v>
      </c>
    </row>
    <row r="140" spans="1:22" x14ac:dyDescent="0.25">
      <c r="A140" s="92"/>
      <c r="B140" s="9" t="s">
        <v>841</v>
      </c>
      <c r="C140" s="9" t="s">
        <v>90</v>
      </c>
      <c r="D140" s="9" t="s">
        <v>438</v>
      </c>
      <c r="E140" s="9" t="s">
        <v>653</v>
      </c>
      <c r="F140" s="9" t="s">
        <v>72</v>
      </c>
      <c r="G140" s="10">
        <f t="shared" si="99"/>
        <v>1.0329132126180363</v>
      </c>
      <c r="H140" s="11">
        <f t="shared" si="100"/>
        <v>3.2913212618036258E-2</v>
      </c>
      <c r="I140" s="12">
        <f t="shared" si="101"/>
        <v>2.5203082387880085</v>
      </c>
      <c r="J140" s="12">
        <f t="shared" si="102"/>
        <v>3.2949931482515358</v>
      </c>
      <c r="K140" s="12">
        <f t="shared" si="103"/>
        <v>3.3363096767562572</v>
      </c>
      <c r="L140" s="18">
        <f t="shared" si="104"/>
        <v>0.4098360655737705</v>
      </c>
      <c r="M140" s="18">
        <f t="shared" si="105"/>
        <v>0.31347962382445144</v>
      </c>
      <c r="N140" s="18">
        <f t="shared" si="106"/>
        <v>0.30959752321981426</v>
      </c>
      <c r="O140" s="16">
        <f t="shared" si="107"/>
        <v>0.39677686427787506</v>
      </c>
      <c r="P140" s="16">
        <f t="shared" si="108"/>
        <v>0.30349076766081978</v>
      </c>
      <c r="Q140" s="16">
        <f t="shared" si="109"/>
        <v>0.29973236806130499</v>
      </c>
    </row>
    <row r="141" spans="1:22" x14ac:dyDescent="0.25">
      <c r="A141" s="92"/>
      <c r="B141" s="9" t="s">
        <v>823</v>
      </c>
      <c r="C141" s="9" t="s">
        <v>390</v>
      </c>
      <c r="D141" s="9" t="s">
        <v>182</v>
      </c>
      <c r="E141" s="9" t="s">
        <v>340</v>
      </c>
      <c r="F141" s="9" t="s">
        <v>68</v>
      </c>
      <c r="G141" s="10">
        <f t="shared" si="99"/>
        <v>1.0306984331949061</v>
      </c>
      <c r="H141" s="11">
        <f t="shared" si="100"/>
        <v>3.0698433194906061E-2</v>
      </c>
      <c r="I141" s="12">
        <f t="shared" si="101"/>
        <v>2.1953876627051496</v>
      </c>
      <c r="J141" s="12">
        <f t="shared" si="102"/>
        <v>3.5249886415265785</v>
      </c>
      <c r="K141" s="12">
        <f t="shared" si="103"/>
        <v>3.8341981714850508</v>
      </c>
      <c r="L141" s="18">
        <f t="shared" si="104"/>
        <v>0.46948356807511737</v>
      </c>
      <c r="M141" s="18">
        <f t="shared" si="105"/>
        <v>0.29239766081871343</v>
      </c>
      <c r="N141" s="18">
        <f t="shared" si="106"/>
        <v>0.26881720430107525</v>
      </c>
      <c r="O141" s="16">
        <f t="shared" si="107"/>
        <v>0.4555004188954051</v>
      </c>
      <c r="P141" s="16">
        <f t="shared" si="108"/>
        <v>0.28368885738222599</v>
      </c>
      <c r="Q141" s="16">
        <f t="shared" si="109"/>
        <v>0.26081072372236902</v>
      </c>
    </row>
    <row r="142" spans="1:22" x14ac:dyDescent="0.25">
      <c r="A142" s="92"/>
      <c r="B142" s="9" t="s">
        <v>824</v>
      </c>
      <c r="C142" s="9" t="s">
        <v>522</v>
      </c>
      <c r="D142" s="9" t="s">
        <v>283</v>
      </c>
      <c r="E142" s="9" t="s">
        <v>193</v>
      </c>
      <c r="F142" s="9" t="s">
        <v>76</v>
      </c>
      <c r="G142" s="10">
        <f t="shared" si="99"/>
        <v>1.029301960635427</v>
      </c>
      <c r="H142" s="11">
        <f t="shared" si="100"/>
        <v>2.9301960635427005E-2</v>
      </c>
      <c r="I142" s="12">
        <f t="shared" si="101"/>
        <v>2.6864781172584644</v>
      </c>
      <c r="J142" s="12">
        <f t="shared" si="102"/>
        <v>3.5613847837985775</v>
      </c>
      <c r="K142" s="12">
        <f t="shared" si="103"/>
        <v>2.8820454897791956</v>
      </c>
      <c r="L142" s="18">
        <f t="shared" si="104"/>
        <v>0.38314176245210729</v>
      </c>
      <c r="M142" s="18">
        <f t="shared" si="105"/>
        <v>0.28901734104046245</v>
      </c>
      <c r="N142" s="18">
        <f t="shared" si="106"/>
        <v>0.35714285714285715</v>
      </c>
      <c r="O142" s="16">
        <f t="shared" si="107"/>
        <v>0.37223456002704919</v>
      </c>
      <c r="P142" s="16">
        <f t="shared" si="108"/>
        <v>0.28078965366202263</v>
      </c>
      <c r="Q142" s="16">
        <f t="shared" si="109"/>
        <v>0.34697578631092801</v>
      </c>
    </row>
    <row r="143" spans="1:22" x14ac:dyDescent="0.25">
      <c r="A143" s="92"/>
      <c r="B143" s="9" t="s">
        <v>825</v>
      </c>
      <c r="C143" s="9" t="s">
        <v>277</v>
      </c>
      <c r="D143" s="9" t="s">
        <v>128</v>
      </c>
      <c r="E143" s="9" t="s">
        <v>806</v>
      </c>
      <c r="F143" s="9" t="s">
        <v>72</v>
      </c>
      <c r="G143" s="10">
        <f t="shared" si="99"/>
        <v>1.0349077796715511</v>
      </c>
      <c r="H143" s="11">
        <f t="shared" si="100"/>
        <v>3.490777967155112E-2</v>
      </c>
      <c r="I143" s="12">
        <f t="shared" si="101"/>
        <v>1.8421358478153611</v>
      </c>
      <c r="J143" s="12">
        <f t="shared" si="102"/>
        <v>3.8291587847847395</v>
      </c>
      <c r="K143" s="12">
        <f t="shared" si="103"/>
        <v>5.1020953537807463</v>
      </c>
      <c r="L143" s="18">
        <f t="shared" si="104"/>
        <v>0.5617977528089888</v>
      </c>
      <c r="M143" s="18">
        <f t="shared" si="105"/>
        <v>0.27027027027027023</v>
      </c>
      <c r="N143" s="18">
        <f t="shared" si="106"/>
        <v>0.20283975659229211</v>
      </c>
      <c r="O143" s="16">
        <f t="shared" si="107"/>
        <v>0.54284812989548359</v>
      </c>
      <c r="P143" s="16">
        <f t="shared" si="108"/>
        <v>0.26115396519296241</v>
      </c>
      <c r="Q143" s="16">
        <f t="shared" si="109"/>
        <v>0.19599790491155397</v>
      </c>
    </row>
    <row r="144" spans="1:22" x14ac:dyDescent="0.25">
      <c r="A144" s="92"/>
      <c r="B144" s="9" t="s">
        <v>827</v>
      </c>
      <c r="C144" s="9" t="s">
        <v>383</v>
      </c>
      <c r="D144" s="9" t="s">
        <v>162</v>
      </c>
      <c r="E144" s="9" t="s">
        <v>670</v>
      </c>
      <c r="F144" s="9" t="s">
        <v>76</v>
      </c>
      <c r="G144" s="10">
        <f t="shared" si="99"/>
        <v>1.0220193714723713</v>
      </c>
      <c r="H144" s="11">
        <f t="shared" si="100"/>
        <v>2.2019371472371319E-2</v>
      </c>
      <c r="I144" s="12">
        <f t="shared" si="101"/>
        <v>3.066058114417114</v>
      </c>
      <c r="J144" s="12">
        <f t="shared" si="102"/>
        <v>3.4646456692913388</v>
      </c>
      <c r="K144" s="12">
        <f t="shared" si="103"/>
        <v>2.5959292035398231</v>
      </c>
      <c r="L144" s="18">
        <f t="shared" si="104"/>
        <v>0.33333333333333331</v>
      </c>
      <c r="M144" s="18">
        <f t="shared" si="105"/>
        <v>0.29498525073746312</v>
      </c>
      <c r="N144" s="18">
        <f t="shared" si="106"/>
        <v>0.39370078740157477</v>
      </c>
      <c r="O144" s="16">
        <f t="shared" si="107"/>
        <v>0.32615167837094611</v>
      </c>
      <c r="P144" s="16">
        <f t="shared" si="108"/>
        <v>0.28862980386809389</v>
      </c>
      <c r="Q144" s="16">
        <f t="shared" si="109"/>
        <v>0.38521851776095994</v>
      </c>
    </row>
    <row r="145" spans="1:22" x14ac:dyDescent="0.25">
      <c r="A145" s="92"/>
      <c r="B145" s="9" t="s">
        <v>828</v>
      </c>
      <c r="C145" s="9" t="s">
        <v>390</v>
      </c>
      <c r="D145" s="9" t="s">
        <v>106</v>
      </c>
      <c r="E145" s="9" t="s">
        <v>526</v>
      </c>
      <c r="F145" s="9" t="s">
        <v>76</v>
      </c>
      <c r="G145" s="10">
        <f t="shared" si="99"/>
        <v>1.034065563301545</v>
      </c>
      <c r="H145" s="11">
        <f t="shared" si="100"/>
        <v>3.4065563301544977E-2</v>
      </c>
      <c r="I145" s="12">
        <f t="shared" si="101"/>
        <v>2.2025596498322906</v>
      </c>
      <c r="J145" s="12">
        <f t="shared" si="102"/>
        <v>3.4227570145281141</v>
      </c>
      <c r="K145" s="12">
        <f t="shared" si="103"/>
        <v>3.9397897961788866</v>
      </c>
      <c r="L145" s="18">
        <f t="shared" si="104"/>
        <v>0.46948356807511737</v>
      </c>
      <c r="M145" s="18">
        <f t="shared" si="105"/>
        <v>0.30211480362537763</v>
      </c>
      <c r="N145" s="18">
        <f t="shared" si="106"/>
        <v>0.26246719160104987</v>
      </c>
      <c r="O145" s="16">
        <f t="shared" si="107"/>
        <v>0.45401721586797567</v>
      </c>
      <c r="P145" s="16">
        <f t="shared" si="108"/>
        <v>0.29216213589087253</v>
      </c>
      <c r="Q145" s="16">
        <f t="shared" si="109"/>
        <v>0.25382064824115169</v>
      </c>
    </row>
    <row r="146" spans="1:22" x14ac:dyDescent="0.25">
      <c r="A146" s="92"/>
      <c r="B146" s="9" t="s">
        <v>829</v>
      </c>
      <c r="C146" s="9" t="s">
        <v>522</v>
      </c>
      <c r="D146" s="9" t="s">
        <v>162</v>
      </c>
      <c r="E146" s="9" t="s">
        <v>623</v>
      </c>
      <c r="F146" s="9" t="s">
        <v>72</v>
      </c>
      <c r="G146" s="10">
        <f t="shared" si="99"/>
        <v>1.0327369422675847</v>
      </c>
      <c r="H146" s="11">
        <f t="shared" si="100"/>
        <v>3.2736942267584723E-2</v>
      </c>
      <c r="I146" s="12">
        <f t="shared" si="101"/>
        <v>2.695443419318396</v>
      </c>
      <c r="J146" s="12">
        <f t="shared" si="102"/>
        <v>3.5009782342871123</v>
      </c>
      <c r="K146" s="12">
        <f t="shared" si="103"/>
        <v>2.9123181771945887</v>
      </c>
      <c r="L146" s="18">
        <f t="shared" si="104"/>
        <v>0.38314176245210729</v>
      </c>
      <c r="M146" s="18">
        <f t="shared" si="105"/>
        <v>0.29498525073746312</v>
      </c>
      <c r="N146" s="18">
        <f t="shared" si="106"/>
        <v>0.3546099290780142</v>
      </c>
      <c r="O146" s="16">
        <f t="shared" si="107"/>
        <v>0.37099647235513949</v>
      </c>
      <c r="P146" s="16">
        <f t="shared" si="108"/>
        <v>0.28563445216723127</v>
      </c>
      <c r="Q146" s="16">
        <f t="shared" si="109"/>
        <v>0.34336907547762913</v>
      </c>
    </row>
    <row r="147" spans="1:22" x14ac:dyDescent="0.25">
      <c r="A147" s="92"/>
      <c r="B147" s="9" t="s">
        <v>832</v>
      </c>
      <c r="C147" s="9" t="s">
        <v>120</v>
      </c>
      <c r="D147" s="9" t="s">
        <v>195</v>
      </c>
      <c r="E147" s="9" t="s">
        <v>66</v>
      </c>
      <c r="F147" s="9" t="s">
        <v>72</v>
      </c>
      <c r="G147" s="10">
        <f t="shared" si="99"/>
        <v>1.027939823021526</v>
      </c>
      <c r="H147" s="11">
        <f t="shared" si="100"/>
        <v>2.7939823021525978E-2</v>
      </c>
      <c r="I147" s="12">
        <f t="shared" si="101"/>
        <v>2.1278354336545586</v>
      </c>
      <c r="J147" s="12">
        <f t="shared" si="102"/>
        <v>3.649186371726417</v>
      </c>
      <c r="K147" s="12">
        <f t="shared" si="103"/>
        <v>3.9061713274817986</v>
      </c>
      <c r="L147" s="18">
        <f t="shared" si="104"/>
        <v>0.48309178743961356</v>
      </c>
      <c r="M147" s="18">
        <f t="shared" si="105"/>
        <v>0.28169014084507044</v>
      </c>
      <c r="N147" s="18">
        <f t="shared" si="106"/>
        <v>0.26315789473684209</v>
      </c>
      <c r="O147" s="16">
        <f t="shared" si="107"/>
        <v>0.46996115591631982</v>
      </c>
      <c r="P147" s="16">
        <f t="shared" si="108"/>
        <v>0.27403368809768508</v>
      </c>
      <c r="Q147" s="16">
        <f t="shared" si="109"/>
        <v>0.25600515598599527</v>
      </c>
    </row>
    <row r="148" spans="1:22" x14ac:dyDescent="0.25">
      <c r="A148" s="92"/>
      <c r="B148" s="9" t="s">
        <v>833</v>
      </c>
      <c r="C148" s="9" t="s">
        <v>271</v>
      </c>
      <c r="D148" s="9" t="s">
        <v>451</v>
      </c>
      <c r="E148" s="9" t="s">
        <v>366</v>
      </c>
      <c r="F148" s="9" t="s">
        <v>72</v>
      </c>
      <c r="G148" s="10">
        <f t="shared" si="99"/>
        <v>1.0290335386904799</v>
      </c>
      <c r="H148" s="11">
        <f t="shared" si="100"/>
        <v>2.9033538690479865E-2</v>
      </c>
      <c r="I148" s="12">
        <f t="shared" si="101"/>
        <v>2.3256157974404843</v>
      </c>
      <c r="J148" s="12">
        <f t="shared" si="102"/>
        <v>3.4781333607738216</v>
      </c>
      <c r="K148" s="12">
        <f t="shared" si="103"/>
        <v>3.5398753730952506</v>
      </c>
      <c r="L148" s="18">
        <f t="shared" si="104"/>
        <v>0.44247787610619471</v>
      </c>
      <c r="M148" s="18">
        <f t="shared" si="105"/>
        <v>0.29585798816568049</v>
      </c>
      <c r="N148" s="18">
        <f t="shared" si="106"/>
        <v>0.29069767441860467</v>
      </c>
      <c r="O148" s="16">
        <f t="shared" si="107"/>
        <v>0.42999363914734989</v>
      </c>
      <c r="P148" s="16">
        <f t="shared" si="108"/>
        <v>0.28751053978491442</v>
      </c>
      <c r="Q148" s="16">
        <f t="shared" si="109"/>
        <v>0.28249582106773569</v>
      </c>
    </row>
    <row r="149" spans="1:22" x14ac:dyDescent="0.25">
      <c r="A149" s="92"/>
      <c r="B149" s="9" t="s">
        <v>842</v>
      </c>
      <c r="C149" s="9" t="s">
        <v>350</v>
      </c>
      <c r="D149" s="9" t="s">
        <v>672</v>
      </c>
      <c r="E149" s="9" t="s">
        <v>446</v>
      </c>
      <c r="F149" s="9" t="s">
        <v>68</v>
      </c>
      <c r="G149" s="10">
        <f t="shared" si="99"/>
        <v>1.0329499922946526</v>
      </c>
      <c r="H149" s="11">
        <f t="shared" si="100"/>
        <v>3.2949992294652564E-2</v>
      </c>
      <c r="I149" s="12">
        <f t="shared" si="101"/>
        <v>2.6030339805825244</v>
      </c>
      <c r="J149" s="12">
        <f t="shared" si="102"/>
        <v>3.3054399753428885</v>
      </c>
      <c r="K149" s="12">
        <f t="shared" si="103"/>
        <v>3.1918154761904765</v>
      </c>
      <c r="L149" s="18">
        <f t="shared" si="104"/>
        <v>0.3968253968253968</v>
      </c>
      <c r="M149" s="18">
        <f t="shared" si="105"/>
        <v>0.3125</v>
      </c>
      <c r="N149" s="18">
        <f t="shared" si="106"/>
        <v>0.3236245954692557</v>
      </c>
      <c r="O149" s="16">
        <f t="shared" si="107"/>
        <v>0.38416709403701804</v>
      </c>
      <c r="P149" s="16">
        <f t="shared" si="108"/>
        <v>0.30253158655415169</v>
      </c>
      <c r="Q149" s="16">
        <f t="shared" si="109"/>
        <v>0.31330131940883021</v>
      </c>
    </row>
    <row r="150" spans="1:22" x14ac:dyDescent="0.25">
      <c r="A150" s="92"/>
      <c r="B150" s="9" t="s">
        <v>834</v>
      </c>
      <c r="C150" s="9" t="s">
        <v>171</v>
      </c>
      <c r="D150" s="9" t="s">
        <v>588</v>
      </c>
      <c r="E150" s="9" t="s">
        <v>650</v>
      </c>
      <c r="F150" s="9" t="s">
        <v>72</v>
      </c>
      <c r="G150" s="10">
        <f t="shared" si="99"/>
        <v>1.0296294878176411</v>
      </c>
      <c r="H150" s="11">
        <f t="shared" si="100"/>
        <v>2.9629487817641076E-2</v>
      </c>
      <c r="I150" s="12">
        <f t="shared" si="101"/>
        <v>3.0271106941838646</v>
      </c>
      <c r="J150" s="12">
        <f t="shared" si="102"/>
        <v>3.3771847200418623</v>
      </c>
      <c r="K150" s="12">
        <f t="shared" si="103"/>
        <v>2.6770366683258668</v>
      </c>
      <c r="L150" s="18">
        <f t="shared" si="104"/>
        <v>0.3401360544217687</v>
      </c>
      <c r="M150" s="18">
        <f t="shared" si="105"/>
        <v>0.3048780487804878</v>
      </c>
      <c r="N150" s="18">
        <f t="shared" si="106"/>
        <v>0.38461538461538458</v>
      </c>
      <c r="O150" s="16">
        <f t="shared" si="107"/>
        <v>0.33034801202392394</v>
      </c>
      <c r="P150" s="16">
        <f t="shared" si="108"/>
        <v>0.29610462053363917</v>
      </c>
      <c r="Q150" s="16">
        <f t="shared" si="109"/>
        <v>0.37354736744243705</v>
      </c>
    </row>
    <row r="151" spans="1:22" x14ac:dyDescent="0.25">
      <c r="A151" s="92"/>
      <c r="B151" s="9" t="s">
        <v>835</v>
      </c>
      <c r="C151" s="9" t="s">
        <v>395</v>
      </c>
      <c r="D151" s="9" t="s">
        <v>161</v>
      </c>
      <c r="E151" s="9" t="s">
        <v>341</v>
      </c>
      <c r="F151" s="9" t="s">
        <v>76</v>
      </c>
      <c r="G151" s="10">
        <f t="shared" si="99"/>
        <v>1.0300924476430744</v>
      </c>
      <c r="H151" s="11">
        <f t="shared" si="100"/>
        <v>3.0092447643074394E-2</v>
      </c>
      <c r="I151" s="12">
        <f t="shared" si="101"/>
        <v>2.4516200253905169</v>
      </c>
      <c r="J151" s="12">
        <f t="shared" si="102"/>
        <v>3.7701383583736523</v>
      </c>
      <c r="K151" s="12">
        <f t="shared" si="103"/>
        <v>3.0593745694999313</v>
      </c>
      <c r="L151" s="18">
        <f t="shared" si="104"/>
        <v>0.42016806722689076</v>
      </c>
      <c r="M151" s="18">
        <f t="shared" si="105"/>
        <v>0.27322404371584696</v>
      </c>
      <c r="N151" s="18">
        <f t="shared" si="106"/>
        <v>0.33670033670033667</v>
      </c>
      <c r="O151" s="16">
        <f t="shared" si="107"/>
        <v>0.40789355187319887</v>
      </c>
      <c r="P151" s="16">
        <f t="shared" si="108"/>
        <v>0.26524225504322768</v>
      </c>
      <c r="Q151" s="16">
        <f t="shared" si="109"/>
        <v>0.32686419308357345</v>
      </c>
    </row>
    <row r="152" spans="1:22" s="59" customFormat="1" x14ac:dyDescent="0.25">
      <c r="A152" s="92"/>
      <c r="B152" s="58" t="s">
        <v>836</v>
      </c>
      <c r="C152" s="58">
        <v>2.21</v>
      </c>
      <c r="D152" s="58">
        <v>3.52</v>
      </c>
      <c r="E152" s="58">
        <v>3.34</v>
      </c>
      <c r="F152" s="58"/>
      <c r="G152" s="10">
        <f t="shared" ref="G152" si="110">(((1/C152)+(1/D152)+(1/E152)))</f>
        <v>1.0359807944785051</v>
      </c>
      <c r="H152" s="11">
        <f t="shared" ref="H152" si="111">G152-1</f>
        <v>3.5980794478505107E-2</v>
      </c>
      <c r="I152" s="12">
        <f t="shared" ref="I152" si="112">C152*G152</f>
        <v>2.2895175557974961</v>
      </c>
      <c r="J152" s="12">
        <f t="shared" ref="J152" si="113">D152*G152</f>
        <v>3.6466523965643378</v>
      </c>
      <c r="K152" s="12">
        <f t="shared" ref="K152" si="114">E152*G152</f>
        <v>3.4601758535582068</v>
      </c>
      <c r="L152" s="18">
        <f t="shared" ref="L152" si="115">(1/C152)</f>
        <v>0.45248868778280543</v>
      </c>
      <c r="M152" s="18">
        <f t="shared" ref="M152" si="116">(1/D152)</f>
        <v>0.28409090909090912</v>
      </c>
      <c r="N152" s="18">
        <f t="shared" ref="N152" si="117">(1/E152)</f>
        <v>0.29940119760479045</v>
      </c>
      <c r="O152" s="16">
        <f t="shared" ref="O152" si="118">(1/I152)</f>
        <v>0.43677323961452441</v>
      </c>
      <c r="P152" s="16">
        <f t="shared" ref="P152" si="119">(1/J152)</f>
        <v>0.27422410782616446</v>
      </c>
      <c r="Q152" s="16">
        <f t="shared" ref="Q152" si="120">(1/K152)</f>
        <v>0.28900265255931107</v>
      </c>
      <c r="R152" s="70"/>
      <c r="S152" s="60"/>
      <c r="T152" s="60"/>
      <c r="V152" s="73">
        <v>44009</v>
      </c>
    </row>
    <row r="153" spans="1:22" x14ac:dyDescent="0.25">
      <c r="A153" s="92"/>
      <c r="B153" s="9" t="s">
        <v>837</v>
      </c>
      <c r="C153" s="9" t="s">
        <v>143</v>
      </c>
      <c r="D153" s="9" t="s">
        <v>162</v>
      </c>
      <c r="E153" s="9" t="s">
        <v>90</v>
      </c>
      <c r="F153" s="9" t="s">
        <v>76</v>
      </c>
      <c r="G153" s="10">
        <f t="shared" si="99"/>
        <v>1.0294966409865582</v>
      </c>
      <c r="H153" s="11">
        <f t="shared" si="100"/>
        <v>2.9496640986558242E-2</v>
      </c>
      <c r="I153" s="12">
        <f t="shared" si="101"/>
        <v>3.1708496542385993</v>
      </c>
      <c r="J153" s="12">
        <f t="shared" si="102"/>
        <v>3.4899936129444327</v>
      </c>
      <c r="K153" s="12">
        <f t="shared" si="103"/>
        <v>2.5119718040072021</v>
      </c>
      <c r="L153" s="18">
        <f t="shared" si="104"/>
        <v>0.32467532467532467</v>
      </c>
      <c r="M153" s="18">
        <f t="shared" si="105"/>
        <v>0.29498525073746312</v>
      </c>
      <c r="N153" s="18">
        <f t="shared" si="106"/>
        <v>0.4098360655737705</v>
      </c>
      <c r="O153" s="16">
        <f t="shared" si="107"/>
        <v>0.31537288394082663</v>
      </c>
      <c r="P153" s="16">
        <f t="shared" si="108"/>
        <v>0.28653347567485132</v>
      </c>
      <c r="Q153" s="16">
        <f t="shared" si="109"/>
        <v>0.3980936403843221</v>
      </c>
    </row>
    <row r="154" spans="1:22" x14ac:dyDescent="0.25">
      <c r="A154" s="92"/>
      <c r="B154" s="9" t="s">
        <v>838</v>
      </c>
      <c r="C154" s="9" t="s">
        <v>617</v>
      </c>
      <c r="D154" s="9" t="s">
        <v>445</v>
      </c>
      <c r="E154" s="9" t="s">
        <v>568</v>
      </c>
      <c r="F154" s="9" t="s">
        <v>72</v>
      </c>
      <c r="G154" s="10">
        <f t="shared" si="99"/>
        <v>1.0330851908796026</v>
      </c>
      <c r="H154" s="11">
        <f t="shared" si="100"/>
        <v>3.30851908796026E-2</v>
      </c>
      <c r="I154" s="12">
        <f t="shared" si="101"/>
        <v>2.9546236459156634</v>
      </c>
      <c r="J154" s="12">
        <f t="shared" si="102"/>
        <v>3.2438874993619522</v>
      </c>
      <c r="K154" s="12">
        <f t="shared" si="103"/>
        <v>2.8306534230101112</v>
      </c>
      <c r="L154" s="18">
        <f t="shared" si="104"/>
        <v>0.34965034965034969</v>
      </c>
      <c r="M154" s="18">
        <f t="shared" si="105"/>
        <v>0.31847133757961782</v>
      </c>
      <c r="N154" s="18">
        <f t="shared" si="106"/>
        <v>0.36496350364963503</v>
      </c>
      <c r="O154" s="16">
        <f t="shared" si="107"/>
        <v>0.3384525813913235</v>
      </c>
      <c r="P154" s="16">
        <f t="shared" si="108"/>
        <v>0.30827209642649206</v>
      </c>
      <c r="Q154" s="16">
        <f t="shared" si="109"/>
        <v>0.35327532218218433</v>
      </c>
    </row>
    <row r="155" spans="1:22" x14ac:dyDescent="0.25">
      <c r="A155" s="92"/>
      <c r="B155" s="9" t="s">
        <v>839</v>
      </c>
      <c r="C155" s="9" t="s">
        <v>464</v>
      </c>
      <c r="D155" s="9" t="s">
        <v>652</v>
      </c>
      <c r="E155" s="9" t="s">
        <v>366</v>
      </c>
      <c r="F155" s="9" t="s">
        <v>76</v>
      </c>
      <c r="G155" s="10">
        <f t="shared" si="99"/>
        <v>1.0295944659469751</v>
      </c>
      <c r="H155" s="11">
        <f t="shared" si="100"/>
        <v>2.9594465946975124E-2</v>
      </c>
      <c r="I155" s="12">
        <f t="shared" si="101"/>
        <v>2.3474753823591032</v>
      </c>
      <c r="J155" s="12">
        <f t="shared" si="102"/>
        <v>3.4285495716034271</v>
      </c>
      <c r="K155" s="12">
        <f t="shared" si="103"/>
        <v>3.5418049628575945</v>
      </c>
      <c r="L155" s="18">
        <f t="shared" si="104"/>
        <v>0.43859649122807021</v>
      </c>
      <c r="M155" s="18">
        <f t="shared" si="105"/>
        <v>0.3003003003003003</v>
      </c>
      <c r="N155" s="18">
        <f t="shared" si="106"/>
        <v>0.29069767441860467</v>
      </c>
      <c r="O155" s="16">
        <f t="shared" si="107"/>
        <v>0.42598955776696862</v>
      </c>
      <c r="P155" s="16">
        <f t="shared" si="108"/>
        <v>0.29166852603864518</v>
      </c>
      <c r="Q155" s="16">
        <f t="shared" si="109"/>
        <v>0.2823419161943862</v>
      </c>
    </row>
    <row r="156" spans="1:22" x14ac:dyDescent="0.25">
      <c r="A156" s="92"/>
      <c r="B156" s="9" t="s">
        <v>840</v>
      </c>
      <c r="C156" s="9" t="s">
        <v>350</v>
      </c>
      <c r="D156" s="9" t="s">
        <v>366</v>
      </c>
      <c r="E156" s="9" t="s">
        <v>170</v>
      </c>
      <c r="F156" s="9" t="s">
        <v>76</v>
      </c>
      <c r="G156" s="10">
        <f t="shared" si="99"/>
        <v>1.029988824668659</v>
      </c>
      <c r="H156" s="11">
        <f t="shared" si="100"/>
        <v>2.9988824668659042E-2</v>
      </c>
      <c r="I156" s="12">
        <f t="shared" si="101"/>
        <v>2.595571838165021</v>
      </c>
      <c r="J156" s="12">
        <f t="shared" si="102"/>
        <v>3.5431615568601869</v>
      </c>
      <c r="K156" s="12">
        <f t="shared" si="103"/>
        <v>3.0075673680324844</v>
      </c>
      <c r="L156" s="18">
        <f t="shared" si="104"/>
        <v>0.3968253968253968</v>
      </c>
      <c r="M156" s="18">
        <f t="shared" si="105"/>
        <v>0.29069767441860467</v>
      </c>
      <c r="N156" s="18">
        <f t="shared" si="106"/>
        <v>0.34246575342465752</v>
      </c>
      <c r="O156" s="16">
        <f t="shared" si="107"/>
        <v>0.38527155569193</v>
      </c>
      <c r="P156" s="16">
        <f t="shared" si="108"/>
        <v>0.2822338140533906</v>
      </c>
      <c r="Q156" s="16">
        <f t="shared" si="109"/>
        <v>0.33249463025467935</v>
      </c>
    </row>
    <row r="157" spans="1:22" x14ac:dyDescent="0.25">
      <c r="A157" s="92"/>
      <c r="B157" s="9" t="s">
        <v>844</v>
      </c>
      <c r="C157" s="9" t="s">
        <v>360</v>
      </c>
      <c r="D157" s="9" t="s">
        <v>182</v>
      </c>
      <c r="E157" s="9" t="s">
        <v>326</v>
      </c>
      <c r="F157" s="9" t="s">
        <v>72</v>
      </c>
      <c r="G157" s="10">
        <f t="shared" si="99"/>
        <v>1.0289587577729666</v>
      </c>
      <c r="H157" s="11">
        <f t="shared" si="100"/>
        <v>2.8958757772966637E-2</v>
      </c>
      <c r="I157" s="12">
        <f t="shared" si="101"/>
        <v>2.1093654534345814</v>
      </c>
      <c r="J157" s="12">
        <f t="shared" si="102"/>
        <v>3.5190389515835458</v>
      </c>
      <c r="K157" s="12">
        <f t="shared" si="103"/>
        <v>4.1364142062473253</v>
      </c>
      <c r="L157" s="18">
        <f t="shared" si="104"/>
        <v>0.48780487804878053</v>
      </c>
      <c r="M157" s="18">
        <f t="shared" si="105"/>
        <v>0.29239766081871343</v>
      </c>
      <c r="N157" s="18">
        <f t="shared" si="106"/>
        <v>0.24875621890547267</v>
      </c>
      <c r="O157" s="16">
        <f t="shared" si="107"/>
        <v>0.47407621963834984</v>
      </c>
      <c r="P157" s="16">
        <f t="shared" si="108"/>
        <v>0.28416849422766582</v>
      </c>
      <c r="Q157" s="16">
        <f t="shared" si="109"/>
        <v>0.24175528613398439</v>
      </c>
    </row>
    <row r="158" spans="1:22" x14ac:dyDescent="0.25">
      <c r="A158" s="91" t="s">
        <v>827</v>
      </c>
      <c r="B158" s="9" t="s">
        <v>820</v>
      </c>
      <c r="C158" s="9" t="s">
        <v>576</v>
      </c>
      <c r="D158" s="9" t="s">
        <v>229</v>
      </c>
      <c r="E158" s="9" t="s">
        <v>739</v>
      </c>
      <c r="F158" s="9" t="s">
        <v>68</v>
      </c>
      <c r="G158" s="10">
        <f t="shared" si="99"/>
        <v>1.0334906557129369</v>
      </c>
      <c r="H158" s="11">
        <f t="shared" si="100"/>
        <v>3.3490655712936857E-2</v>
      </c>
      <c r="I158" s="12">
        <f t="shared" si="101"/>
        <v>1.6329152360264403</v>
      </c>
      <c r="J158" s="12">
        <f t="shared" si="102"/>
        <v>4.4026701933371104</v>
      </c>
      <c r="K158" s="12">
        <f t="shared" si="103"/>
        <v>6.2319486539490097</v>
      </c>
      <c r="L158" s="18">
        <f t="shared" si="104"/>
        <v>0.63291139240506322</v>
      </c>
      <c r="M158" s="18">
        <f t="shared" si="105"/>
        <v>0.23474178403755869</v>
      </c>
      <c r="N158" s="18">
        <f t="shared" si="106"/>
        <v>0.16583747927031509</v>
      </c>
      <c r="O158" s="16">
        <f t="shared" si="107"/>
        <v>0.61240165927621237</v>
      </c>
      <c r="P158" s="16">
        <f t="shared" si="108"/>
        <v>0.22713488771277365</v>
      </c>
      <c r="Q158" s="16">
        <f t="shared" si="109"/>
        <v>0.1604634530110142</v>
      </c>
    </row>
    <row r="159" spans="1:22" x14ac:dyDescent="0.25">
      <c r="A159" s="92"/>
      <c r="B159" s="9" t="s">
        <v>841</v>
      </c>
      <c r="C159" s="9" t="s">
        <v>335</v>
      </c>
      <c r="D159" s="9" t="s">
        <v>343</v>
      </c>
      <c r="E159" s="9" t="s">
        <v>394</v>
      </c>
      <c r="F159" s="9" t="s">
        <v>72</v>
      </c>
      <c r="G159" s="10">
        <f t="shared" si="99"/>
        <v>1.0331133132640671</v>
      </c>
      <c r="H159" s="11">
        <f t="shared" si="100"/>
        <v>3.3113313264067079E-2</v>
      </c>
      <c r="I159" s="12">
        <f t="shared" si="101"/>
        <v>1.8182794313447581</v>
      </c>
      <c r="J159" s="12">
        <f t="shared" si="102"/>
        <v>4.1117909867909868</v>
      </c>
      <c r="K159" s="12">
        <f t="shared" si="103"/>
        <v>4.8349703060758333</v>
      </c>
      <c r="L159" s="18">
        <f t="shared" si="104"/>
        <v>0.56818181818181823</v>
      </c>
      <c r="M159" s="18">
        <f t="shared" si="105"/>
        <v>0.25125628140703515</v>
      </c>
      <c r="N159" s="18">
        <f t="shared" si="106"/>
        <v>0.21367521367521369</v>
      </c>
      <c r="O159" s="16">
        <f t="shared" si="107"/>
        <v>0.54997047360340146</v>
      </c>
      <c r="P159" s="16">
        <f t="shared" si="108"/>
        <v>0.24320302350301171</v>
      </c>
      <c r="Q159" s="16">
        <f t="shared" si="109"/>
        <v>0.20682650289358689</v>
      </c>
    </row>
    <row r="160" spans="1:22" x14ac:dyDescent="0.25">
      <c r="A160" s="92"/>
      <c r="B160" s="9" t="s">
        <v>823</v>
      </c>
      <c r="C160" s="9" t="s">
        <v>197</v>
      </c>
      <c r="D160" s="9" t="s">
        <v>205</v>
      </c>
      <c r="E160" s="9" t="s">
        <v>851</v>
      </c>
      <c r="F160" s="9" t="s">
        <v>68</v>
      </c>
      <c r="G160" s="10">
        <f t="shared" si="99"/>
        <v>1.0313974089980944</v>
      </c>
      <c r="H160" s="11">
        <f t="shared" si="100"/>
        <v>3.13974089980944E-2</v>
      </c>
      <c r="I160" s="12">
        <f t="shared" si="101"/>
        <v>1.7121196989368366</v>
      </c>
      <c r="J160" s="12">
        <f t="shared" si="102"/>
        <v>4.3112411696120345</v>
      </c>
      <c r="K160" s="12">
        <f t="shared" si="103"/>
        <v>5.4354643454199572</v>
      </c>
      <c r="L160" s="18">
        <f t="shared" si="104"/>
        <v>0.60240963855421692</v>
      </c>
      <c r="M160" s="18">
        <f t="shared" si="105"/>
        <v>0.23923444976076558</v>
      </c>
      <c r="N160" s="18">
        <f t="shared" si="106"/>
        <v>0.18975332068311196</v>
      </c>
      <c r="O160" s="16">
        <f t="shared" si="107"/>
        <v>0.5840713126663768</v>
      </c>
      <c r="P160" s="16">
        <f t="shared" si="108"/>
        <v>0.23195176531726924</v>
      </c>
      <c r="Q160" s="16">
        <f t="shared" si="109"/>
        <v>0.18397692201635399</v>
      </c>
    </row>
    <row r="161" spans="1:22" s="59" customFormat="1" x14ac:dyDescent="0.25">
      <c r="A161" s="92"/>
      <c r="B161" s="58" t="s">
        <v>822</v>
      </c>
      <c r="C161" s="58">
        <v>2.72</v>
      </c>
      <c r="D161" s="58">
        <v>3.32</v>
      </c>
      <c r="E161" s="58">
        <v>2.72</v>
      </c>
      <c r="F161" s="58"/>
      <c r="G161" s="10">
        <f t="shared" ref="G161" si="121">(((1/C161)+(1/D161)+(1/E161)))</f>
        <v>1.0364989369241673</v>
      </c>
      <c r="H161" s="11">
        <f t="shared" ref="H161" si="122">G161-1</f>
        <v>3.649893692416728E-2</v>
      </c>
      <c r="I161" s="12">
        <f t="shared" ref="I161" si="123">C161*G161</f>
        <v>2.8192771084337354</v>
      </c>
      <c r="J161" s="12">
        <f t="shared" ref="J161" si="124">D161*G161</f>
        <v>3.4411764705882351</v>
      </c>
      <c r="K161" s="12">
        <f t="shared" ref="K161" si="125">E161*G161</f>
        <v>2.8192771084337354</v>
      </c>
      <c r="L161" s="18">
        <f t="shared" ref="L161" si="126">(1/C161)</f>
        <v>0.36764705882352938</v>
      </c>
      <c r="M161" s="18">
        <f t="shared" ref="M161" si="127">(1/D161)</f>
        <v>0.30120481927710846</v>
      </c>
      <c r="N161" s="18">
        <f t="shared" ref="N161" si="128">(1/E161)</f>
        <v>0.36764705882352938</v>
      </c>
      <c r="O161" s="16">
        <f t="shared" ref="O161" si="129">(1/I161)</f>
        <v>0.35470085470085466</v>
      </c>
      <c r="P161" s="16">
        <f t="shared" ref="P161" si="130">(1/J161)</f>
        <v>0.29059829059829062</v>
      </c>
      <c r="Q161" s="16">
        <f t="shared" ref="Q161" si="131">(1/K161)</f>
        <v>0.35470085470085466</v>
      </c>
      <c r="R161" s="70"/>
      <c r="S161" s="60"/>
      <c r="T161" s="60"/>
      <c r="V161" s="73">
        <v>44002</v>
      </c>
    </row>
    <row r="162" spans="1:22" x14ac:dyDescent="0.25">
      <c r="A162" s="92"/>
      <c r="B162" s="9" t="s">
        <v>825</v>
      </c>
      <c r="C162" s="9" t="s">
        <v>108</v>
      </c>
      <c r="D162" s="9" t="s">
        <v>817</v>
      </c>
      <c r="E162" s="9" t="s">
        <v>316</v>
      </c>
      <c r="F162" s="9" t="s">
        <v>76</v>
      </c>
      <c r="G162" s="10">
        <f t="shared" si="99"/>
        <v>1.0352108708345713</v>
      </c>
      <c r="H162" s="11">
        <f t="shared" si="100"/>
        <v>3.5210870834571306E-2</v>
      </c>
      <c r="I162" s="12">
        <f t="shared" si="101"/>
        <v>1.4596473278767454</v>
      </c>
      <c r="J162" s="12">
        <f t="shared" si="102"/>
        <v>5.1346459193394738</v>
      </c>
      <c r="K162" s="12">
        <f t="shared" si="103"/>
        <v>8.3230954015099528</v>
      </c>
      <c r="L162" s="18">
        <f t="shared" si="104"/>
        <v>0.70921985815602839</v>
      </c>
      <c r="M162" s="18">
        <f t="shared" si="105"/>
        <v>0.20161290322580647</v>
      </c>
      <c r="N162" s="18">
        <f t="shared" si="106"/>
        <v>0.12437810945273634</v>
      </c>
      <c r="O162" s="16">
        <f t="shared" si="107"/>
        <v>0.68509699630981091</v>
      </c>
      <c r="P162" s="16">
        <f t="shared" si="108"/>
        <v>0.19475539612839379</v>
      </c>
      <c r="Q162" s="16">
        <f t="shared" si="109"/>
        <v>0.1201476075617952</v>
      </c>
    </row>
    <row r="163" spans="1:22" x14ac:dyDescent="0.25">
      <c r="A163" s="92"/>
      <c r="B163" s="9" t="s">
        <v>826</v>
      </c>
      <c r="C163" s="9" t="s">
        <v>213</v>
      </c>
      <c r="D163" s="9" t="s">
        <v>679</v>
      </c>
      <c r="E163" s="9" t="s">
        <v>680</v>
      </c>
      <c r="F163" s="9" t="s">
        <v>72</v>
      </c>
      <c r="G163" s="10">
        <f t="shared" si="99"/>
        <v>1.0324535007603435</v>
      </c>
      <c r="H163" s="11">
        <f t="shared" si="100"/>
        <v>3.2453500760343479E-2</v>
      </c>
      <c r="I163" s="12">
        <f t="shared" si="101"/>
        <v>1.6622501362241531</v>
      </c>
      <c r="J163" s="12">
        <f t="shared" si="102"/>
        <v>4.2640329581402181</v>
      </c>
      <c r="K163" s="12">
        <f t="shared" si="103"/>
        <v>6.1018001894936305</v>
      </c>
      <c r="L163" s="18">
        <f t="shared" si="104"/>
        <v>0.6211180124223602</v>
      </c>
      <c r="M163" s="18">
        <f t="shared" si="105"/>
        <v>0.24213075060532688</v>
      </c>
      <c r="N163" s="18">
        <f t="shared" si="106"/>
        <v>0.16920473773265651</v>
      </c>
      <c r="O163" s="16">
        <f t="shared" si="107"/>
        <v>0.60159417539379934</v>
      </c>
      <c r="P163" s="16">
        <f t="shared" si="108"/>
        <v>0.23451976328910826</v>
      </c>
      <c r="Q163" s="16">
        <f t="shared" si="109"/>
        <v>0.16388606131709255</v>
      </c>
    </row>
    <row r="164" spans="1:22" x14ac:dyDescent="0.25">
      <c r="A164" s="92"/>
      <c r="B164" s="9" t="s">
        <v>828</v>
      </c>
      <c r="C164" s="9" t="s">
        <v>361</v>
      </c>
      <c r="D164" s="9" t="s">
        <v>526</v>
      </c>
      <c r="E164" s="9" t="s">
        <v>612</v>
      </c>
      <c r="F164" s="9" t="s">
        <v>72</v>
      </c>
      <c r="G164" s="10">
        <f t="shared" si="99"/>
        <v>1.033180101042283</v>
      </c>
      <c r="H164" s="11">
        <f t="shared" si="100"/>
        <v>3.3180101042282972E-2</v>
      </c>
      <c r="I164" s="12">
        <f t="shared" si="101"/>
        <v>1.7874015748031495</v>
      </c>
      <c r="J164" s="12">
        <f t="shared" si="102"/>
        <v>3.9364161849710984</v>
      </c>
      <c r="K164" s="12">
        <f t="shared" si="103"/>
        <v>5.3622047244094491</v>
      </c>
      <c r="L164" s="18">
        <f t="shared" si="104"/>
        <v>0.5780346820809249</v>
      </c>
      <c r="M164" s="18">
        <f t="shared" si="105"/>
        <v>0.26246719160104987</v>
      </c>
      <c r="N164" s="18">
        <f t="shared" si="106"/>
        <v>0.19267822736030826</v>
      </c>
      <c r="O164" s="16">
        <f t="shared" si="107"/>
        <v>0.55947136563876654</v>
      </c>
      <c r="P164" s="16">
        <f t="shared" si="108"/>
        <v>0.25403817914831128</v>
      </c>
      <c r="Q164" s="16">
        <f t="shared" si="109"/>
        <v>0.18649045521292215</v>
      </c>
    </row>
    <row r="165" spans="1:22" x14ac:dyDescent="0.25">
      <c r="A165" s="92"/>
      <c r="B165" s="9" t="s">
        <v>829</v>
      </c>
      <c r="C165" s="9" t="s">
        <v>213</v>
      </c>
      <c r="D165" s="9" t="s">
        <v>229</v>
      </c>
      <c r="E165" s="9" t="s">
        <v>852</v>
      </c>
      <c r="F165" s="9" t="s">
        <v>68</v>
      </c>
      <c r="G165" s="10">
        <f t="shared" si="99"/>
        <v>1.0337957395204171</v>
      </c>
      <c r="H165" s="11">
        <f t="shared" si="100"/>
        <v>3.3795739520417145E-2</v>
      </c>
      <c r="I165" s="12">
        <f t="shared" si="101"/>
        <v>1.6644111406278717</v>
      </c>
      <c r="J165" s="12">
        <f t="shared" si="102"/>
        <v>4.4039698503569769</v>
      </c>
      <c r="K165" s="12">
        <f t="shared" si="103"/>
        <v>5.8099320561047447</v>
      </c>
      <c r="L165" s="18">
        <f t="shared" si="104"/>
        <v>0.6211180124223602</v>
      </c>
      <c r="M165" s="18">
        <f t="shared" si="105"/>
        <v>0.23474178403755869</v>
      </c>
      <c r="N165" s="18">
        <f t="shared" si="106"/>
        <v>0.17793594306049823</v>
      </c>
      <c r="O165" s="16">
        <f t="shared" si="107"/>
        <v>0.60081308974101588</v>
      </c>
      <c r="P165" s="16">
        <f t="shared" si="108"/>
        <v>0.22706785785986749</v>
      </c>
      <c r="Q165" s="16">
        <f t="shared" si="109"/>
        <v>0.17211905239911662</v>
      </c>
    </row>
    <row r="166" spans="1:22" x14ac:dyDescent="0.25">
      <c r="A166" s="92"/>
      <c r="B166" s="9" t="s">
        <v>830</v>
      </c>
      <c r="C166" s="9" t="s">
        <v>123</v>
      </c>
      <c r="D166" s="9" t="s">
        <v>74</v>
      </c>
      <c r="E166" s="9" t="s">
        <v>120</v>
      </c>
      <c r="F166" s="9" t="s">
        <v>72</v>
      </c>
      <c r="G166" s="10">
        <f t="shared" si="99"/>
        <v>1.0316298958097039</v>
      </c>
      <c r="H166" s="11">
        <f t="shared" si="100"/>
        <v>3.1629895809703878E-2</v>
      </c>
      <c r="I166" s="12">
        <f t="shared" si="101"/>
        <v>3.6416535322082546</v>
      </c>
      <c r="J166" s="12">
        <f t="shared" si="102"/>
        <v>3.8892447072025838</v>
      </c>
      <c r="K166" s="12">
        <f t="shared" si="103"/>
        <v>2.1354738843260868</v>
      </c>
      <c r="L166" s="18">
        <f t="shared" si="104"/>
        <v>0.28328611898016998</v>
      </c>
      <c r="M166" s="18">
        <f t="shared" si="105"/>
        <v>0.26525198938992045</v>
      </c>
      <c r="N166" s="18">
        <f t="shared" si="106"/>
        <v>0.48309178743961356</v>
      </c>
      <c r="O166" s="16">
        <f t="shared" si="107"/>
        <v>0.27460053274030494</v>
      </c>
      <c r="P166" s="16">
        <f t="shared" si="108"/>
        <v>0.25711933171704943</v>
      </c>
      <c r="Q166" s="16">
        <f t="shared" si="109"/>
        <v>0.46828013554264569</v>
      </c>
    </row>
    <row r="167" spans="1:22" x14ac:dyDescent="0.25">
      <c r="A167" s="92"/>
      <c r="B167" s="9" t="s">
        <v>832</v>
      </c>
      <c r="C167" s="9" t="s">
        <v>246</v>
      </c>
      <c r="D167" s="9" t="s">
        <v>286</v>
      </c>
      <c r="E167" s="9" t="s">
        <v>853</v>
      </c>
      <c r="F167" s="9" t="s">
        <v>72</v>
      </c>
      <c r="G167" s="10">
        <f t="shared" si="99"/>
        <v>1.0347678030604859</v>
      </c>
      <c r="H167" s="11">
        <f t="shared" si="100"/>
        <v>3.476780306048588E-2</v>
      </c>
      <c r="I167" s="12">
        <f t="shared" si="101"/>
        <v>1.5314563485295192</v>
      </c>
      <c r="J167" s="12">
        <f t="shared" si="102"/>
        <v>4.666802791802791</v>
      </c>
      <c r="K167" s="12">
        <f t="shared" si="103"/>
        <v>7.5331096062803375</v>
      </c>
      <c r="L167" s="18">
        <f t="shared" si="104"/>
        <v>0.67567567567567566</v>
      </c>
      <c r="M167" s="18">
        <f t="shared" si="105"/>
        <v>0.22172949002217296</v>
      </c>
      <c r="N167" s="18">
        <f t="shared" si="106"/>
        <v>0.13736263736263735</v>
      </c>
      <c r="O167" s="16">
        <f t="shared" si="107"/>
        <v>0.6529732309772881</v>
      </c>
      <c r="P167" s="16">
        <f t="shared" si="108"/>
        <v>0.21427946382403248</v>
      </c>
      <c r="Q167" s="16">
        <f t="shared" si="109"/>
        <v>0.13274730519867944</v>
      </c>
    </row>
    <row r="168" spans="1:22" x14ac:dyDescent="0.25">
      <c r="A168" s="92"/>
      <c r="B168" s="9" t="s">
        <v>833</v>
      </c>
      <c r="C168" s="9" t="s">
        <v>465</v>
      </c>
      <c r="D168" s="9" t="s">
        <v>208</v>
      </c>
      <c r="E168" s="9" t="s">
        <v>96</v>
      </c>
      <c r="F168" s="9" t="s">
        <v>72</v>
      </c>
      <c r="G168" s="10">
        <f t="shared" si="99"/>
        <v>1.0320333834494186</v>
      </c>
      <c r="H168" s="11">
        <f t="shared" si="100"/>
        <v>3.203338344941864E-2</v>
      </c>
      <c r="I168" s="12">
        <f t="shared" si="101"/>
        <v>2.0124650977263663</v>
      </c>
      <c r="J168" s="12">
        <f t="shared" si="102"/>
        <v>3.5605151729004945</v>
      </c>
      <c r="K168" s="12">
        <f t="shared" si="103"/>
        <v>4.4996655518394659</v>
      </c>
      <c r="L168" s="18">
        <f t="shared" si="104"/>
        <v>0.51282051282051289</v>
      </c>
      <c r="M168" s="18">
        <f t="shared" si="105"/>
        <v>0.28985507246376813</v>
      </c>
      <c r="N168" s="18">
        <f t="shared" si="106"/>
        <v>0.2293577981651376</v>
      </c>
      <c r="O168" s="16">
        <f t="shared" si="107"/>
        <v>0.49690302760021798</v>
      </c>
      <c r="P168" s="16">
        <f t="shared" si="108"/>
        <v>0.28085823299142754</v>
      </c>
      <c r="Q168" s="16">
        <f t="shared" si="109"/>
        <v>0.22223873940835434</v>
      </c>
    </row>
    <row r="169" spans="1:22" x14ac:dyDescent="0.25">
      <c r="A169" s="92"/>
      <c r="B169" s="9" t="s">
        <v>842</v>
      </c>
      <c r="C169" s="9" t="s">
        <v>540</v>
      </c>
      <c r="D169" s="9" t="s">
        <v>124</v>
      </c>
      <c r="E169" s="9" t="s">
        <v>854</v>
      </c>
      <c r="F169" s="9" t="s">
        <v>72</v>
      </c>
      <c r="G169" s="10">
        <f t="shared" si="99"/>
        <v>1.0336396655212277</v>
      </c>
      <c r="H169" s="11">
        <f t="shared" si="100"/>
        <v>3.3639665521227657E-2</v>
      </c>
      <c r="I169" s="12">
        <f t="shared" si="101"/>
        <v>1.7365146380756624</v>
      </c>
      <c r="J169" s="12">
        <f t="shared" si="102"/>
        <v>3.9588399189463019</v>
      </c>
      <c r="K169" s="12">
        <f t="shared" si="103"/>
        <v>5.8297277135397234</v>
      </c>
      <c r="L169" s="18">
        <f t="shared" si="104"/>
        <v>0.59523809523809523</v>
      </c>
      <c r="M169" s="18">
        <f t="shared" si="105"/>
        <v>0.2610966057441253</v>
      </c>
      <c r="N169" s="18">
        <f t="shared" si="106"/>
        <v>0.1773049645390071</v>
      </c>
      <c r="O169" s="16">
        <f t="shared" si="107"/>
        <v>0.57586615054864199</v>
      </c>
      <c r="P169" s="16">
        <f t="shared" si="108"/>
        <v>0.25259925141559231</v>
      </c>
      <c r="Q169" s="16">
        <f t="shared" si="109"/>
        <v>0.17153459803576571</v>
      </c>
    </row>
    <row r="170" spans="1:22" x14ac:dyDescent="0.25">
      <c r="A170" s="92"/>
      <c r="B170" s="9" t="s">
        <v>843</v>
      </c>
      <c r="C170" s="9" t="s">
        <v>204</v>
      </c>
      <c r="D170" s="9" t="s">
        <v>116</v>
      </c>
      <c r="E170" s="9" t="s">
        <v>814</v>
      </c>
      <c r="F170" s="9" t="s">
        <v>68</v>
      </c>
      <c r="G170" s="10">
        <f t="shared" si="99"/>
        <v>1.0339740017662375</v>
      </c>
      <c r="H170" s="11">
        <f t="shared" si="100"/>
        <v>3.3974001766237549E-2</v>
      </c>
      <c r="I170" s="12">
        <f t="shared" si="101"/>
        <v>1.7060571029142919</v>
      </c>
      <c r="J170" s="12">
        <f t="shared" si="102"/>
        <v>4.2186139272062491</v>
      </c>
      <c r="K170" s="12">
        <f t="shared" si="103"/>
        <v>5.6558377896613194</v>
      </c>
      <c r="L170" s="18">
        <f t="shared" si="104"/>
        <v>0.60606060606060608</v>
      </c>
      <c r="M170" s="18">
        <f t="shared" si="105"/>
        <v>0.24509803921568626</v>
      </c>
      <c r="N170" s="18">
        <f t="shared" si="106"/>
        <v>0.18281535648994515</v>
      </c>
      <c r="O170" s="16">
        <f t="shared" si="107"/>
        <v>0.58614685187957483</v>
      </c>
      <c r="P170" s="16">
        <f t="shared" si="108"/>
        <v>0.23704468274541629</v>
      </c>
      <c r="Q170" s="16">
        <f t="shared" si="109"/>
        <v>0.17680846537500886</v>
      </c>
    </row>
    <row r="171" spans="1:22" x14ac:dyDescent="0.25">
      <c r="A171" s="92"/>
      <c r="B171" s="9" t="s">
        <v>834</v>
      </c>
      <c r="C171" s="9" t="s">
        <v>358</v>
      </c>
      <c r="D171" s="9" t="s">
        <v>89</v>
      </c>
      <c r="E171" s="9" t="s">
        <v>78</v>
      </c>
      <c r="F171" s="9" t="s">
        <v>72</v>
      </c>
      <c r="G171" s="10">
        <f t="shared" si="99"/>
        <v>1.0330871855693715</v>
      </c>
      <c r="H171" s="11">
        <f t="shared" si="100"/>
        <v>3.3087185569371513E-2</v>
      </c>
      <c r="I171" s="12">
        <f t="shared" si="101"/>
        <v>1.9215421651590312</v>
      </c>
      <c r="J171" s="12">
        <f t="shared" si="102"/>
        <v>3.8017608428952872</v>
      </c>
      <c r="K171" s="12">
        <f t="shared" si="103"/>
        <v>4.6178997194950906</v>
      </c>
      <c r="L171" s="18">
        <f t="shared" si="104"/>
        <v>0.5376344086021505</v>
      </c>
      <c r="M171" s="18">
        <f t="shared" si="105"/>
        <v>0.27173913043478259</v>
      </c>
      <c r="N171" s="18">
        <f t="shared" si="106"/>
        <v>0.2237136465324385</v>
      </c>
      <c r="O171" s="16">
        <f t="shared" si="107"/>
        <v>0.52041533000512519</v>
      </c>
      <c r="P171" s="16">
        <f t="shared" si="108"/>
        <v>0.26303600918737308</v>
      </c>
      <c r="Q171" s="16">
        <f t="shared" si="109"/>
        <v>0.21654866080750179</v>
      </c>
    </row>
    <row r="172" spans="1:22" x14ac:dyDescent="0.25">
      <c r="A172" s="92"/>
      <c r="B172" s="9" t="s">
        <v>835</v>
      </c>
      <c r="C172" s="9" t="s">
        <v>358</v>
      </c>
      <c r="D172" s="9" t="s">
        <v>155</v>
      </c>
      <c r="E172" s="9" t="s">
        <v>92</v>
      </c>
      <c r="F172" s="9" t="s">
        <v>72</v>
      </c>
      <c r="G172" s="10">
        <f t="shared" si="99"/>
        <v>1.0311513083690502</v>
      </c>
      <c r="H172" s="11">
        <f t="shared" si="100"/>
        <v>3.1151308369050223E-2</v>
      </c>
      <c r="I172" s="12">
        <f t="shared" si="101"/>
        <v>1.9179414335664335</v>
      </c>
      <c r="J172" s="12">
        <f t="shared" si="102"/>
        <v>3.9596210241371526</v>
      </c>
      <c r="K172" s="12">
        <f t="shared" si="103"/>
        <v>4.4236391129032251</v>
      </c>
      <c r="L172" s="18">
        <f t="shared" si="104"/>
        <v>0.5376344086021505</v>
      </c>
      <c r="M172" s="18">
        <f t="shared" si="105"/>
        <v>0.26041666666666669</v>
      </c>
      <c r="N172" s="18">
        <f t="shared" si="106"/>
        <v>0.23310023310023309</v>
      </c>
      <c r="O172" s="16">
        <f t="shared" si="107"/>
        <v>0.52139235458326216</v>
      </c>
      <c r="P172" s="16">
        <f t="shared" si="108"/>
        <v>0.25254942175126766</v>
      </c>
      <c r="Q172" s="16">
        <f t="shared" si="109"/>
        <v>0.22605822366547032</v>
      </c>
    </row>
    <row r="173" spans="1:22" x14ac:dyDescent="0.25">
      <c r="A173" s="92"/>
      <c r="B173" s="9" t="s">
        <v>836</v>
      </c>
      <c r="C173" s="9" t="s">
        <v>430</v>
      </c>
      <c r="D173" s="9" t="s">
        <v>254</v>
      </c>
      <c r="E173" s="9" t="s">
        <v>732</v>
      </c>
      <c r="F173" s="9" t="s">
        <v>68</v>
      </c>
      <c r="G173" s="10">
        <f t="shared" si="99"/>
        <v>1.0339839481410258</v>
      </c>
      <c r="H173" s="11">
        <f t="shared" si="100"/>
        <v>3.3983948141025788E-2</v>
      </c>
      <c r="I173" s="12">
        <f t="shared" si="101"/>
        <v>1.7577727118397437</v>
      </c>
      <c r="J173" s="12">
        <f t="shared" si="102"/>
        <v>4.0221975582685907</v>
      </c>
      <c r="K173" s="12">
        <f t="shared" si="103"/>
        <v>5.4801149251474364</v>
      </c>
      <c r="L173" s="18">
        <f t="shared" si="104"/>
        <v>0.58823529411764708</v>
      </c>
      <c r="M173" s="18">
        <f t="shared" si="105"/>
        <v>0.25706940874035988</v>
      </c>
      <c r="N173" s="18">
        <f t="shared" si="106"/>
        <v>0.18867924528301888</v>
      </c>
      <c r="O173" s="16">
        <f t="shared" si="107"/>
        <v>0.56890176600441511</v>
      </c>
      <c r="P173" s="16">
        <f t="shared" si="108"/>
        <v>0.24862030905077262</v>
      </c>
      <c r="Q173" s="16">
        <f t="shared" si="109"/>
        <v>0.18247792494481238</v>
      </c>
    </row>
    <row r="174" spans="1:22" x14ac:dyDescent="0.25">
      <c r="A174" s="92"/>
      <c r="B174" s="9" t="s">
        <v>838</v>
      </c>
      <c r="C174" s="9" t="s">
        <v>73</v>
      </c>
      <c r="D174" s="9" t="s">
        <v>283</v>
      </c>
      <c r="E174" s="9" t="s">
        <v>572</v>
      </c>
      <c r="F174" s="9" t="s">
        <v>72</v>
      </c>
      <c r="G174" s="10">
        <f t="shared" si="99"/>
        <v>1.0327101448191032</v>
      </c>
      <c r="H174" s="11">
        <f t="shared" si="100"/>
        <v>3.2710144819103171E-2</v>
      </c>
      <c r="I174" s="12">
        <f t="shared" si="101"/>
        <v>1.951822173708105</v>
      </c>
      <c r="J174" s="12">
        <f t="shared" si="102"/>
        <v>3.5731771010740969</v>
      </c>
      <c r="K174" s="12">
        <f t="shared" si="103"/>
        <v>4.8124292748570205</v>
      </c>
      <c r="L174" s="18">
        <f t="shared" si="104"/>
        <v>0.52910052910052918</v>
      </c>
      <c r="M174" s="18">
        <f t="shared" si="105"/>
        <v>0.28901734104046245</v>
      </c>
      <c r="N174" s="18">
        <f t="shared" si="106"/>
        <v>0.21459227467811159</v>
      </c>
      <c r="O174" s="16">
        <f t="shared" si="107"/>
        <v>0.51234175606283994</v>
      </c>
      <c r="P174" s="16">
        <f t="shared" si="108"/>
        <v>0.27986298235802531</v>
      </c>
      <c r="Q174" s="16">
        <f t="shared" si="109"/>
        <v>0.20779526157913467</v>
      </c>
    </row>
    <row r="175" spans="1:22" x14ac:dyDescent="0.25">
      <c r="A175" s="92"/>
      <c r="B175" s="9" t="s">
        <v>839</v>
      </c>
      <c r="C175" s="9" t="s">
        <v>189</v>
      </c>
      <c r="D175" s="9" t="s">
        <v>142</v>
      </c>
      <c r="E175" s="9" t="s">
        <v>564</v>
      </c>
      <c r="F175" s="9" t="s">
        <v>72</v>
      </c>
      <c r="G175" s="10">
        <f t="shared" si="99"/>
        <v>1.0321832160864262</v>
      </c>
      <c r="H175" s="11">
        <f t="shared" si="100"/>
        <v>3.2183216086426158E-2</v>
      </c>
      <c r="I175" s="12">
        <f t="shared" si="101"/>
        <v>1.9095389497598885</v>
      </c>
      <c r="J175" s="12">
        <f t="shared" si="102"/>
        <v>3.9119743889675553</v>
      </c>
      <c r="K175" s="12">
        <f t="shared" si="103"/>
        <v>4.5312843186194103</v>
      </c>
      <c r="L175" s="18">
        <f t="shared" si="104"/>
        <v>0.54054054054054046</v>
      </c>
      <c r="M175" s="18">
        <f t="shared" si="105"/>
        <v>0.26385224274406333</v>
      </c>
      <c r="N175" s="18">
        <f t="shared" si="106"/>
        <v>0.22779043280182235</v>
      </c>
      <c r="O175" s="16">
        <f t="shared" si="107"/>
        <v>0.52368662085983797</v>
      </c>
      <c r="P175" s="16">
        <f t="shared" si="108"/>
        <v>0.25562539540651724</v>
      </c>
      <c r="Q175" s="16">
        <f t="shared" si="109"/>
        <v>0.22068798373364476</v>
      </c>
    </row>
    <row r="176" spans="1:22" x14ac:dyDescent="0.25">
      <c r="A176" s="92"/>
      <c r="B176" s="9" t="s">
        <v>840</v>
      </c>
      <c r="C176" s="9" t="s">
        <v>127</v>
      </c>
      <c r="D176" s="9" t="s">
        <v>268</v>
      </c>
      <c r="E176" s="9" t="s">
        <v>200</v>
      </c>
      <c r="F176" s="9" t="s">
        <v>76</v>
      </c>
      <c r="G176" s="10">
        <f t="shared" si="99"/>
        <v>1.028346653793202</v>
      </c>
      <c r="H176" s="11">
        <f t="shared" si="100"/>
        <v>2.8346653793202004E-2</v>
      </c>
      <c r="I176" s="12">
        <f t="shared" si="101"/>
        <v>2.1183941068139962</v>
      </c>
      <c r="J176" s="12">
        <f t="shared" si="102"/>
        <v>3.7226148867313915</v>
      </c>
      <c r="K176" s="12">
        <f t="shared" si="103"/>
        <v>3.8562999517245076</v>
      </c>
      <c r="L176" s="18">
        <f t="shared" si="104"/>
        <v>0.4854368932038835</v>
      </c>
      <c r="M176" s="18">
        <f t="shared" si="105"/>
        <v>0.27624309392265195</v>
      </c>
      <c r="N176" s="18">
        <f t="shared" si="106"/>
        <v>0.26666666666666666</v>
      </c>
      <c r="O176" s="16">
        <f t="shared" si="107"/>
        <v>0.47205569387840263</v>
      </c>
      <c r="P176" s="16">
        <f t="shared" si="108"/>
        <v>0.26862837828439484</v>
      </c>
      <c r="Q176" s="16">
        <f t="shared" si="109"/>
        <v>0.25931592783720253</v>
      </c>
    </row>
    <row r="177" spans="1:17" x14ac:dyDescent="0.25">
      <c r="A177" s="92"/>
      <c r="B177" s="9" t="s">
        <v>844</v>
      </c>
      <c r="C177" s="9" t="s">
        <v>223</v>
      </c>
      <c r="D177" s="9" t="s">
        <v>163</v>
      </c>
      <c r="E177" s="9" t="s">
        <v>855</v>
      </c>
      <c r="F177" s="9" t="s">
        <v>72</v>
      </c>
      <c r="G177" s="10">
        <f t="shared" si="99"/>
        <v>1.0313254966192795</v>
      </c>
      <c r="H177" s="11">
        <f t="shared" si="100"/>
        <v>3.1325496619279525E-2</v>
      </c>
      <c r="I177" s="12">
        <f t="shared" si="101"/>
        <v>1.557301499895112</v>
      </c>
      <c r="J177" s="12">
        <f t="shared" si="102"/>
        <v>4.6822177546515293</v>
      </c>
      <c r="K177" s="12">
        <f t="shared" si="103"/>
        <v>6.9305073372815578</v>
      </c>
      <c r="L177" s="18">
        <f t="shared" si="104"/>
        <v>0.66225165562913912</v>
      </c>
      <c r="M177" s="18">
        <f t="shared" si="105"/>
        <v>0.22026431718061673</v>
      </c>
      <c r="N177" s="18">
        <f t="shared" si="106"/>
        <v>0.14880952380952381</v>
      </c>
      <c r="O177" s="16">
        <f t="shared" si="107"/>
        <v>0.64213641357653117</v>
      </c>
      <c r="P177" s="16">
        <f t="shared" si="108"/>
        <v>0.21357400539659957</v>
      </c>
      <c r="Q177" s="16">
        <f t="shared" si="109"/>
        <v>0.14428958102686937</v>
      </c>
    </row>
    <row r="178" spans="1:17" x14ac:dyDescent="0.25">
      <c r="A178" s="91" t="s">
        <v>828</v>
      </c>
      <c r="B178" s="9" t="s">
        <v>820</v>
      </c>
      <c r="C178" s="9" t="s">
        <v>285</v>
      </c>
      <c r="D178" s="9" t="s">
        <v>161</v>
      </c>
      <c r="E178" s="9" t="s">
        <v>273</v>
      </c>
      <c r="F178" s="9" t="s">
        <v>72</v>
      </c>
      <c r="G178" s="10">
        <f t="shared" si="99"/>
        <v>1.0284961147188385</v>
      </c>
      <c r="H178" s="11">
        <f t="shared" si="100"/>
        <v>2.8496114718838506E-2</v>
      </c>
      <c r="I178" s="12">
        <f t="shared" si="101"/>
        <v>1.9952824625545467</v>
      </c>
      <c r="J178" s="12">
        <f t="shared" si="102"/>
        <v>3.7642957798709489</v>
      </c>
      <c r="K178" s="12">
        <f t="shared" si="103"/>
        <v>4.2888287983775566</v>
      </c>
      <c r="L178" s="18">
        <f t="shared" si="104"/>
        <v>0.51546391752577325</v>
      </c>
      <c r="M178" s="18">
        <f t="shared" si="105"/>
        <v>0.27322404371584696</v>
      </c>
      <c r="N178" s="18">
        <f t="shared" si="106"/>
        <v>0.23980815347721823</v>
      </c>
      <c r="O178" s="16">
        <f t="shared" si="107"/>
        <v>0.50118217283366828</v>
      </c>
      <c r="P178" s="16">
        <f t="shared" si="108"/>
        <v>0.26565393860582415</v>
      </c>
      <c r="Q178" s="16">
        <f t="shared" si="109"/>
        <v>0.23316388856050752</v>
      </c>
    </row>
    <row r="179" spans="1:17" x14ac:dyDescent="0.25">
      <c r="A179" s="92"/>
      <c r="B179" s="9" t="s">
        <v>821</v>
      </c>
      <c r="C179" s="9" t="s">
        <v>531</v>
      </c>
      <c r="D179" s="9" t="s">
        <v>341</v>
      </c>
      <c r="E179" s="9" t="s">
        <v>332</v>
      </c>
      <c r="F179" s="9" t="s">
        <v>76</v>
      </c>
      <c r="G179" s="10">
        <f t="shared" si="99"/>
        <v>1.0490214642463775</v>
      </c>
      <c r="H179" s="11">
        <f t="shared" si="100"/>
        <v>4.9021464246377544E-2</v>
      </c>
      <c r="I179" s="12">
        <f t="shared" si="101"/>
        <v>2.8638285973926108</v>
      </c>
      <c r="J179" s="12">
        <f t="shared" si="102"/>
        <v>3.1155937488117416</v>
      </c>
      <c r="K179" s="12">
        <f t="shared" si="103"/>
        <v>3.0316720316720311</v>
      </c>
      <c r="L179" s="18">
        <f t="shared" si="104"/>
        <v>0.36630036630036628</v>
      </c>
      <c r="M179" s="18">
        <f t="shared" si="105"/>
        <v>0.33670033670033667</v>
      </c>
      <c r="N179" s="18">
        <f t="shared" si="106"/>
        <v>0.34602076124567471</v>
      </c>
      <c r="O179" s="16">
        <f t="shared" si="107"/>
        <v>0.34918290882019121</v>
      </c>
      <c r="P179" s="16">
        <f t="shared" si="108"/>
        <v>0.32096610810744847</v>
      </c>
      <c r="Q179" s="16">
        <f t="shared" si="109"/>
        <v>0.32985098307236055</v>
      </c>
    </row>
    <row r="180" spans="1:17" x14ac:dyDescent="0.25">
      <c r="A180" s="92"/>
      <c r="B180" s="9" t="s">
        <v>841</v>
      </c>
      <c r="C180" s="9" t="s">
        <v>551</v>
      </c>
      <c r="D180" s="9" t="s">
        <v>653</v>
      </c>
      <c r="E180" s="9" t="s">
        <v>450</v>
      </c>
      <c r="F180" s="9" t="s">
        <v>72</v>
      </c>
      <c r="G180" s="10">
        <f t="shared" si="99"/>
        <v>1.0339564975787887</v>
      </c>
      <c r="H180" s="11">
        <f t="shared" si="100"/>
        <v>3.3956497578788714E-2</v>
      </c>
      <c r="I180" s="12">
        <f t="shared" si="101"/>
        <v>2.4814955941890928</v>
      </c>
      <c r="J180" s="12">
        <f t="shared" si="102"/>
        <v>3.3396794871794877</v>
      </c>
      <c r="K180" s="12">
        <f t="shared" si="103"/>
        <v>3.3603586171310633</v>
      </c>
      <c r="L180" s="18">
        <f t="shared" si="104"/>
        <v>0.41666666666666669</v>
      </c>
      <c r="M180" s="18">
        <f t="shared" si="105"/>
        <v>0.30959752321981426</v>
      </c>
      <c r="N180" s="18">
        <f t="shared" si="106"/>
        <v>0.30769230769230771</v>
      </c>
      <c r="O180" s="16">
        <f t="shared" si="107"/>
        <v>0.40298278277894006</v>
      </c>
      <c r="P180" s="16">
        <f t="shared" si="108"/>
        <v>0.29942993147661179</v>
      </c>
      <c r="Q180" s="16">
        <f t="shared" si="109"/>
        <v>0.29758728574444804</v>
      </c>
    </row>
    <row r="181" spans="1:17" x14ac:dyDescent="0.25">
      <c r="A181" s="92"/>
      <c r="B181" s="9" t="s">
        <v>822</v>
      </c>
      <c r="C181" s="9" t="s">
        <v>530</v>
      </c>
      <c r="D181" s="9" t="s">
        <v>154</v>
      </c>
      <c r="E181" s="9" t="s">
        <v>228</v>
      </c>
      <c r="F181" s="9" t="s">
        <v>76</v>
      </c>
      <c r="G181" s="10">
        <f t="shared" si="99"/>
        <v>1.0336835430583038</v>
      </c>
      <c r="H181" s="11">
        <f t="shared" si="100"/>
        <v>3.3683543058303789E-2</v>
      </c>
      <c r="I181" s="12">
        <f t="shared" si="101"/>
        <v>5.2821229050279328</v>
      </c>
      <c r="J181" s="12">
        <f t="shared" si="102"/>
        <v>3.7005870841487276</v>
      </c>
      <c r="K181" s="12">
        <f t="shared" si="103"/>
        <v>1.8502935420743638</v>
      </c>
      <c r="L181" s="18">
        <f t="shared" si="104"/>
        <v>0.19569471624266144</v>
      </c>
      <c r="M181" s="18">
        <f t="shared" si="105"/>
        <v>0.27932960893854747</v>
      </c>
      <c r="N181" s="18">
        <f t="shared" si="106"/>
        <v>0.55865921787709494</v>
      </c>
      <c r="O181" s="16">
        <f t="shared" si="107"/>
        <v>0.18931782125859334</v>
      </c>
      <c r="P181" s="16">
        <f t="shared" si="108"/>
        <v>0.27022739291380227</v>
      </c>
      <c r="Q181" s="16">
        <f t="shared" si="109"/>
        <v>0.54045478582760453</v>
      </c>
    </row>
    <row r="182" spans="1:17" x14ac:dyDescent="0.25">
      <c r="A182" s="92"/>
      <c r="B182" s="9" t="s">
        <v>823</v>
      </c>
      <c r="C182" s="9" t="s">
        <v>348</v>
      </c>
      <c r="D182" s="9" t="s">
        <v>652</v>
      </c>
      <c r="E182" s="9" t="s">
        <v>310</v>
      </c>
      <c r="F182" s="9" t="s">
        <v>72</v>
      </c>
      <c r="G182" s="10">
        <f t="shared" si="99"/>
        <v>1.0339296151158179</v>
      </c>
      <c r="H182" s="11">
        <f t="shared" si="100"/>
        <v>3.3929615115817935E-2</v>
      </c>
      <c r="I182" s="12">
        <f t="shared" si="101"/>
        <v>2.2643058571036412</v>
      </c>
      <c r="J182" s="12">
        <f t="shared" si="102"/>
        <v>3.442985618335674</v>
      </c>
      <c r="K182" s="12">
        <f t="shared" si="103"/>
        <v>3.7324859105681027</v>
      </c>
      <c r="L182" s="18">
        <f t="shared" si="104"/>
        <v>0.45662100456621008</v>
      </c>
      <c r="M182" s="18">
        <f t="shared" si="105"/>
        <v>0.3003003003003003</v>
      </c>
      <c r="N182" s="18">
        <f t="shared" si="106"/>
        <v>0.2770083102493075</v>
      </c>
      <c r="O182" s="16">
        <f t="shared" si="107"/>
        <v>0.44163644980326888</v>
      </c>
      <c r="P182" s="16">
        <f t="shared" si="108"/>
        <v>0.29044559311386148</v>
      </c>
      <c r="Q182" s="16">
        <f t="shared" si="109"/>
        <v>0.26791795708286947</v>
      </c>
    </row>
    <row r="183" spans="1:17" x14ac:dyDescent="0.25">
      <c r="A183" s="92"/>
      <c r="B183" s="9" t="s">
        <v>824</v>
      </c>
      <c r="C183" s="9" t="s">
        <v>397</v>
      </c>
      <c r="D183" s="9" t="s">
        <v>653</v>
      </c>
      <c r="E183" s="9" t="s">
        <v>387</v>
      </c>
      <c r="F183" s="9" t="s">
        <v>68</v>
      </c>
      <c r="G183" s="10">
        <f t="shared" si="99"/>
        <v>1.0343667380315558</v>
      </c>
      <c r="H183" s="11">
        <f t="shared" si="100"/>
        <v>3.4366738031555766E-2</v>
      </c>
      <c r="I183" s="12">
        <f t="shared" si="101"/>
        <v>2.5652295103182583</v>
      </c>
      <c r="J183" s="12">
        <f t="shared" si="102"/>
        <v>3.341004563841925</v>
      </c>
      <c r="K183" s="12">
        <f t="shared" si="103"/>
        <v>3.2168805552781383</v>
      </c>
      <c r="L183" s="18">
        <f t="shared" si="104"/>
        <v>0.40322580645161293</v>
      </c>
      <c r="M183" s="18">
        <f t="shared" si="105"/>
        <v>0.30959752321981426</v>
      </c>
      <c r="N183" s="18">
        <f t="shared" si="106"/>
        <v>0.32154340836012862</v>
      </c>
      <c r="O183" s="16">
        <f t="shared" si="107"/>
        <v>0.38982866678308786</v>
      </c>
      <c r="P183" s="16">
        <f t="shared" si="108"/>
        <v>0.2993111744959932</v>
      </c>
      <c r="Q183" s="16">
        <f t="shared" si="109"/>
        <v>0.31086015872091899</v>
      </c>
    </row>
    <row r="184" spans="1:17" x14ac:dyDescent="0.25">
      <c r="A184" s="92"/>
      <c r="B184" s="9" t="s">
        <v>825</v>
      </c>
      <c r="C184" s="9" t="s">
        <v>228</v>
      </c>
      <c r="D184" s="9" t="s">
        <v>191</v>
      </c>
      <c r="E184" s="9" t="s">
        <v>806</v>
      </c>
      <c r="F184" s="9" t="s">
        <v>72</v>
      </c>
      <c r="G184" s="10">
        <f t="shared" si="99"/>
        <v>1.035471577209113</v>
      </c>
      <c r="H184" s="11">
        <f t="shared" si="100"/>
        <v>3.5471577209112981E-2</v>
      </c>
      <c r="I184" s="12">
        <f t="shared" si="101"/>
        <v>1.8534941232043123</v>
      </c>
      <c r="J184" s="12">
        <f t="shared" si="102"/>
        <v>3.7794712568132622</v>
      </c>
      <c r="K184" s="12">
        <f t="shared" si="103"/>
        <v>5.1048748756409266</v>
      </c>
      <c r="L184" s="18">
        <f t="shared" si="104"/>
        <v>0.55865921787709494</v>
      </c>
      <c r="M184" s="18">
        <f t="shared" si="105"/>
        <v>0.27397260273972601</v>
      </c>
      <c r="N184" s="18">
        <f t="shared" si="106"/>
        <v>0.20283975659229211</v>
      </c>
      <c r="O184" s="16">
        <f t="shared" si="107"/>
        <v>0.53952153798642988</v>
      </c>
      <c r="P184" s="16">
        <f t="shared" si="108"/>
        <v>0.2645872747933451</v>
      </c>
      <c r="Q184" s="16">
        <f t="shared" si="109"/>
        <v>0.19589118722022508</v>
      </c>
    </row>
    <row r="185" spans="1:17" x14ac:dyDescent="0.25">
      <c r="A185" s="92"/>
      <c r="B185" s="9" t="s">
        <v>826</v>
      </c>
      <c r="C185" s="9" t="s">
        <v>545</v>
      </c>
      <c r="D185" s="9" t="s">
        <v>162</v>
      </c>
      <c r="E185" s="9" t="s">
        <v>536</v>
      </c>
      <c r="F185" s="9" t="s">
        <v>68</v>
      </c>
      <c r="G185" s="10">
        <f t="shared" si="99"/>
        <v>1.0410571689068187</v>
      </c>
      <c r="H185" s="11">
        <f t="shared" si="100"/>
        <v>4.1057168906818653E-2</v>
      </c>
      <c r="I185" s="12">
        <f t="shared" si="101"/>
        <v>2.2695046282168647</v>
      </c>
      <c r="J185" s="12">
        <f t="shared" si="102"/>
        <v>3.5291838025941153</v>
      </c>
      <c r="K185" s="12">
        <f t="shared" si="103"/>
        <v>3.6228789477957291</v>
      </c>
      <c r="L185" s="18">
        <f t="shared" si="104"/>
        <v>0.4587155963302752</v>
      </c>
      <c r="M185" s="18">
        <f t="shared" si="105"/>
        <v>0.29498525073746312</v>
      </c>
      <c r="N185" s="18">
        <f t="shared" si="106"/>
        <v>0.28735632183908044</v>
      </c>
      <c r="O185" s="16">
        <f t="shared" si="107"/>
        <v>0.44062478990655052</v>
      </c>
      <c r="P185" s="16">
        <f t="shared" si="108"/>
        <v>0.28335163480716224</v>
      </c>
      <c r="Q185" s="16">
        <f t="shared" si="109"/>
        <v>0.27602357528628735</v>
      </c>
    </row>
    <row r="186" spans="1:17" x14ac:dyDescent="0.25">
      <c r="A186" s="92"/>
      <c r="B186" s="9" t="s">
        <v>827</v>
      </c>
      <c r="C186" s="9" t="s">
        <v>588</v>
      </c>
      <c r="D186" s="9" t="s">
        <v>467</v>
      </c>
      <c r="E186" s="9" t="s">
        <v>849</v>
      </c>
      <c r="F186" s="9" t="s">
        <v>68</v>
      </c>
      <c r="G186" s="10">
        <f t="shared" si="99"/>
        <v>1.0298111612788952</v>
      </c>
      <c r="H186" s="11">
        <f t="shared" si="100"/>
        <v>2.981116127889516E-2</v>
      </c>
      <c r="I186" s="12">
        <f t="shared" si="101"/>
        <v>3.3777806089947759</v>
      </c>
      <c r="J186" s="12">
        <f t="shared" si="102"/>
        <v>3.4395692786715095</v>
      </c>
      <c r="K186" s="12">
        <f t="shared" si="103"/>
        <v>2.4200562290054037</v>
      </c>
      <c r="L186" s="18">
        <f t="shared" si="104"/>
        <v>0.3048780487804878</v>
      </c>
      <c r="M186" s="18">
        <f t="shared" si="105"/>
        <v>0.29940119760479045</v>
      </c>
      <c r="N186" s="18">
        <f t="shared" si="106"/>
        <v>0.42553191489361702</v>
      </c>
      <c r="O186" s="16">
        <f t="shared" si="107"/>
        <v>0.29605238343102425</v>
      </c>
      <c r="P186" s="16">
        <f t="shared" si="108"/>
        <v>0.29073407714184418</v>
      </c>
      <c r="Q186" s="16">
        <f t="shared" si="109"/>
        <v>0.41321353942713168</v>
      </c>
    </row>
    <row r="187" spans="1:17" x14ac:dyDescent="0.25">
      <c r="A187" s="92"/>
      <c r="B187" s="9" t="s">
        <v>829</v>
      </c>
      <c r="C187" s="9" t="s">
        <v>522</v>
      </c>
      <c r="D187" s="9" t="s">
        <v>666</v>
      </c>
      <c r="E187" s="9" t="s">
        <v>171</v>
      </c>
      <c r="F187" s="9" t="s">
        <v>72</v>
      </c>
      <c r="G187" s="10">
        <f t="shared" si="99"/>
        <v>1.0300262831315448</v>
      </c>
      <c r="H187" s="11">
        <f t="shared" si="100"/>
        <v>3.0026283131544762E-2</v>
      </c>
      <c r="I187" s="12">
        <f t="shared" si="101"/>
        <v>2.6883685989733319</v>
      </c>
      <c r="J187" s="12">
        <f t="shared" si="102"/>
        <v>3.3578856830088357</v>
      </c>
      <c r="K187" s="12">
        <f t="shared" si="103"/>
        <v>3.0282772724067417</v>
      </c>
      <c r="L187" s="18">
        <f t="shared" si="104"/>
        <v>0.38314176245210729</v>
      </c>
      <c r="M187" s="18">
        <f t="shared" si="105"/>
        <v>0.30674846625766872</v>
      </c>
      <c r="N187" s="18">
        <f t="shared" si="106"/>
        <v>0.3401360544217687</v>
      </c>
      <c r="O187" s="16">
        <f t="shared" si="107"/>
        <v>0.37197280178837555</v>
      </c>
      <c r="P187" s="16">
        <f t="shared" si="108"/>
        <v>0.29780644560357677</v>
      </c>
      <c r="Q187" s="16">
        <f t="shared" si="109"/>
        <v>0.33022075260804767</v>
      </c>
    </row>
    <row r="188" spans="1:17" x14ac:dyDescent="0.25">
      <c r="A188" s="92"/>
      <c r="B188" s="9" t="s">
        <v>830</v>
      </c>
      <c r="C188" s="9" t="s">
        <v>749</v>
      </c>
      <c r="D188" s="9" t="s">
        <v>625</v>
      </c>
      <c r="E188" s="9" t="s">
        <v>263</v>
      </c>
      <c r="F188" s="9" t="s">
        <v>68</v>
      </c>
      <c r="G188" s="10">
        <f t="shared" si="99"/>
        <v>1.0313501699743681</v>
      </c>
      <c r="H188" s="11">
        <f t="shared" si="100"/>
        <v>3.1350169974368125E-2</v>
      </c>
      <c r="I188" s="12">
        <f t="shared" si="101"/>
        <v>7.3019592034185266</v>
      </c>
      <c r="J188" s="12">
        <f t="shared" si="102"/>
        <v>4.0738331713987543</v>
      </c>
      <c r="K188" s="12">
        <f t="shared" si="103"/>
        <v>1.6192197668597581</v>
      </c>
      <c r="L188" s="18">
        <f t="shared" si="104"/>
        <v>0.14124293785310735</v>
      </c>
      <c r="M188" s="18">
        <f t="shared" si="105"/>
        <v>0.25316455696202528</v>
      </c>
      <c r="N188" s="18">
        <f t="shared" si="106"/>
        <v>0.63694267515923564</v>
      </c>
      <c r="O188" s="16">
        <f t="shared" si="107"/>
        <v>0.13694954629872957</v>
      </c>
      <c r="P188" s="16">
        <f t="shared" si="108"/>
        <v>0.24546906020126719</v>
      </c>
      <c r="Q188" s="16">
        <f t="shared" si="109"/>
        <v>0.61758139350000341</v>
      </c>
    </row>
    <row r="189" spans="1:17" x14ac:dyDescent="0.25">
      <c r="A189" s="92"/>
      <c r="B189" s="9" t="s">
        <v>833</v>
      </c>
      <c r="C189" s="9" t="s">
        <v>178</v>
      </c>
      <c r="D189" s="9" t="s">
        <v>652</v>
      </c>
      <c r="E189" s="9" t="s">
        <v>363</v>
      </c>
      <c r="F189" s="9" t="s">
        <v>76</v>
      </c>
      <c r="G189" s="10">
        <f t="shared" si="99"/>
        <v>1.0302366549725333</v>
      </c>
      <c r="H189" s="11">
        <f t="shared" si="100"/>
        <v>3.023665497253325E-2</v>
      </c>
      <c r="I189" s="12">
        <f t="shared" si="101"/>
        <v>2.359241939887101</v>
      </c>
      <c r="J189" s="12">
        <f t="shared" si="102"/>
        <v>3.430688061058536</v>
      </c>
      <c r="K189" s="12">
        <f t="shared" si="103"/>
        <v>3.5131069934563386</v>
      </c>
      <c r="L189" s="18">
        <f t="shared" si="104"/>
        <v>0.4366812227074236</v>
      </c>
      <c r="M189" s="18">
        <f t="shared" si="105"/>
        <v>0.3003003003003003</v>
      </c>
      <c r="N189" s="18">
        <f t="shared" si="106"/>
        <v>0.29325513196480935</v>
      </c>
      <c r="O189" s="16">
        <f t="shared" si="107"/>
        <v>0.4238649640349535</v>
      </c>
      <c r="P189" s="16">
        <f t="shared" si="108"/>
        <v>0.29148671700902207</v>
      </c>
      <c r="Q189" s="16">
        <f t="shared" si="109"/>
        <v>0.28464831895602444</v>
      </c>
    </row>
    <row r="190" spans="1:17" x14ac:dyDescent="0.25">
      <c r="A190" s="92"/>
      <c r="B190" s="9" t="s">
        <v>842</v>
      </c>
      <c r="C190" s="9" t="s">
        <v>368</v>
      </c>
      <c r="D190" s="9" t="s">
        <v>380</v>
      </c>
      <c r="E190" s="9" t="s">
        <v>672</v>
      </c>
      <c r="F190" s="9" t="s">
        <v>76</v>
      </c>
      <c r="G190" s="10">
        <f t="shared" si="99"/>
        <v>1.029922385620915</v>
      </c>
      <c r="H190" s="11">
        <f t="shared" si="100"/>
        <v>2.9922385620914982E-2</v>
      </c>
      <c r="I190" s="12">
        <f t="shared" si="101"/>
        <v>2.6366013071895424</v>
      </c>
      <c r="J190" s="12">
        <f t="shared" si="102"/>
        <v>3.1515624999999998</v>
      </c>
      <c r="K190" s="12">
        <f t="shared" si="103"/>
        <v>3.2957516339869279</v>
      </c>
      <c r="L190" s="18">
        <f t="shared" si="104"/>
        <v>0.390625</v>
      </c>
      <c r="M190" s="18">
        <f t="shared" si="105"/>
        <v>0.32679738562091504</v>
      </c>
      <c r="N190" s="18">
        <f t="shared" si="106"/>
        <v>0.3125</v>
      </c>
      <c r="O190" s="16">
        <f t="shared" si="107"/>
        <v>0.37927615270203274</v>
      </c>
      <c r="P190" s="16">
        <f t="shared" si="108"/>
        <v>0.31730292513634112</v>
      </c>
      <c r="Q190" s="16">
        <f t="shared" si="109"/>
        <v>0.30342092216162619</v>
      </c>
    </row>
    <row r="191" spans="1:17" x14ac:dyDescent="0.25">
      <c r="A191" s="92"/>
      <c r="B191" s="9" t="s">
        <v>843</v>
      </c>
      <c r="C191" s="9" t="s">
        <v>276</v>
      </c>
      <c r="D191" s="9" t="s">
        <v>445</v>
      </c>
      <c r="E191" s="9" t="s">
        <v>353</v>
      </c>
      <c r="F191" s="9" t="s">
        <v>72</v>
      </c>
      <c r="G191" s="10">
        <f t="shared" si="99"/>
        <v>1.0346972498387403</v>
      </c>
      <c r="H191" s="11">
        <f t="shared" si="100"/>
        <v>3.4697249838740341E-2</v>
      </c>
      <c r="I191" s="12">
        <f t="shared" si="101"/>
        <v>2.8040295470629863</v>
      </c>
      <c r="J191" s="12">
        <f t="shared" si="102"/>
        <v>3.2489493644936447</v>
      </c>
      <c r="K191" s="12">
        <f t="shared" si="103"/>
        <v>2.979928079535572</v>
      </c>
      <c r="L191" s="18">
        <f t="shared" si="104"/>
        <v>0.36900369003690037</v>
      </c>
      <c r="M191" s="18">
        <f t="shared" si="105"/>
        <v>0.31847133757961782</v>
      </c>
      <c r="N191" s="18">
        <f t="shared" si="106"/>
        <v>0.34722222222222221</v>
      </c>
      <c r="O191" s="16">
        <f t="shared" si="107"/>
        <v>0.35662962291086631</v>
      </c>
      <c r="P191" s="16">
        <f t="shared" si="108"/>
        <v>0.30779180830842279</v>
      </c>
      <c r="Q191" s="16">
        <f t="shared" si="109"/>
        <v>0.33557856878071102</v>
      </c>
    </row>
    <row r="192" spans="1:17" x14ac:dyDescent="0.25">
      <c r="A192" s="92"/>
      <c r="B192" s="9" t="s">
        <v>835</v>
      </c>
      <c r="C192" s="9" t="s">
        <v>551</v>
      </c>
      <c r="D192" s="9" t="s">
        <v>666</v>
      </c>
      <c r="E192" s="9" t="s">
        <v>649</v>
      </c>
      <c r="F192" s="9" t="s">
        <v>72</v>
      </c>
      <c r="G192" s="10">
        <f t="shared" si="99"/>
        <v>1.0339741391355155</v>
      </c>
      <c r="H192" s="11">
        <f t="shared" si="100"/>
        <v>3.3974139135515502E-2</v>
      </c>
      <c r="I192" s="12">
        <f t="shared" si="101"/>
        <v>2.481537933925237</v>
      </c>
      <c r="J192" s="12">
        <f t="shared" si="102"/>
        <v>3.3707556935817804</v>
      </c>
      <c r="K192" s="12">
        <f t="shared" si="103"/>
        <v>3.3293967280163601</v>
      </c>
      <c r="L192" s="18">
        <f t="shared" si="104"/>
        <v>0.41666666666666669</v>
      </c>
      <c r="M192" s="18">
        <f t="shared" si="105"/>
        <v>0.30674846625766872</v>
      </c>
      <c r="N192" s="18">
        <f t="shared" si="106"/>
        <v>0.3105590062111801</v>
      </c>
      <c r="O192" s="16">
        <f t="shared" si="107"/>
        <v>0.40297590712958559</v>
      </c>
      <c r="P192" s="16">
        <f t="shared" si="108"/>
        <v>0.29666937948190347</v>
      </c>
      <c r="Q192" s="16">
        <f t="shared" si="109"/>
        <v>0.30035471338851094</v>
      </c>
    </row>
    <row r="193" spans="1:22" x14ac:dyDescent="0.25">
      <c r="A193" s="92"/>
      <c r="B193" s="9" t="s">
        <v>836</v>
      </c>
      <c r="C193" s="9" t="s">
        <v>348</v>
      </c>
      <c r="D193" s="9" t="s">
        <v>257</v>
      </c>
      <c r="E193" s="9" t="s">
        <v>122</v>
      </c>
      <c r="F193" s="9" t="s">
        <v>68</v>
      </c>
      <c r="G193" s="10">
        <f t="shared" si="99"/>
        <v>1.0291930865722543</v>
      </c>
      <c r="H193" s="11">
        <f t="shared" si="100"/>
        <v>2.9193086572254279E-2</v>
      </c>
      <c r="I193" s="12">
        <f t="shared" si="101"/>
        <v>2.2539328595932369</v>
      </c>
      <c r="J193" s="12">
        <f t="shared" si="102"/>
        <v>3.3963371856884388</v>
      </c>
      <c r="K193" s="12">
        <f t="shared" si="103"/>
        <v>3.8183063511830633</v>
      </c>
      <c r="L193" s="18">
        <f t="shared" si="104"/>
        <v>0.45662100456621008</v>
      </c>
      <c r="M193" s="18">
        <f t="shared" si="105"/>
        <v>0.30303030303030304</v>
      </c>
      <c r="N193" s="18">
        <f t="shared" si="106"/>
        <v>0.26954177897574122</v>
      </c>
      <c r="O193" s="16">
        <f t="shared" si="107"/>
        <v>0.44366893882565256</v>
      </c>
      <c r="P193" s="16">
        <f t="shared" si="108"/>
        <v>0.29443484122066038</v>
      </c>
      <c r="Q193" s="16">
        <f t="shared" si="109"/>
        <v>0.26189621995368711</v>
      </c>
    </row>
    <row r="194" spans="1:22" x14ac:dyDescent="0.25">
      <c r="A194" s="92"/>
      <c r="B194" s="9" t="s">
        <v>837</v>
      </c>
      <c r="C194" s="9" t="s">
        <v>130</v>
      </c>
      <c r="D194" s="9" t="s">
        <v>542</v>
      </c>
      <c r="E194" s="9" t="s">
        <v>298</v>
      </c>
      <c r="F194" s="9" t="s">
        <v>68</v>
      </c>
      <c r="G194" s="10">
        <f t="shared" si="99"/>
        <v>1.0296616490347066</v>
      </c>
      <c r="H194" s="11">
        <f t="shared" si="100"/>
        <v>2.9661649034706583E-2</v>
      </c>
      <c r="I194" s="12">
        <f t="shared" si="101"/>
        <v>2.8624593843164843</v>
      </c>
      <c r="J194" s="12">
        <f t="shared" si="102"/>
        <v>3.3052138934014081</v>
      </c>
      <c r="K194" s="12">
        <f t="shared" si="103"/>
        <v>2.8727560008068314</v>
      </c>
      <c r="L194" s="18">
        <f t="shared" si="104"/>
        <v>0.35971223021582738</v>
      </c>
      <c r="M194" s="18">
        <f t="shared" si="105"/>
        <v>0.3115264797507788</v>
      </c>
      <c r="N194" s="18">
        <f t="shared" si="106"/>
        <v>0.35842293906810035</v>
      </c>
      <c r="O194" s="16">
        <f t="shared" si="107"/>
        <v>0.34934993505201689</v>
      </c>
      <c r="P194" s="16">
        <f t="shared" si="108"/>
        <v>0.3025522802008121</v>
      </c>
      <c r="Q194" s="16">
        <f t="shared" si="109"/>
        <v>0.34809778474717096</v>
      </c>
    </row>
    <row r="195" spans="1:22" x14ac:dyDescent="0.25">
      <c r="A195" s="92"/>
      <c r="B195" s="9" t="s">
        <v>838</v>
      </c>
      <c r="C195" s="9" t="s">
        <v>617</v>
      </c>
      <c r="D195" s="9" t="s">
        <v>404</v>
      </c>
      <c r="E195" s="9" t="s">
        <v>298</v>
      </c>
      <c r="F195" s="9" t="s">
        <v>68</v>
      </c>
      <c r="G195" s="10">
        <f t="shared" si="99"/>
        <v>1.0338061877412514</v>
      </c>
      <c r="H195" s="11">
        <f t="shared" si="100"/>
        <v>3.3806187741251437E-2</v>
      </c>
      <c r="I195" s="12">
        <f t="shared" si="101"/>
        <v>2.9566856969399788</v>
      </c>
      <c r="J195" s="12">
        <f t="shared" si="102"/>
        <v>3.1737849963656419</v>
      </c>
      <c r="K195" s="12">
        <f t="shared" si="103"/>
        <v>2.8843192637980914</v>
      </c>
      <c r="L195" s="18">
        <f t="shared" si="104"/>
        <v>0.34965034965034969</v>
      </c>
      <c r="M195" s="18">
        <f t="shared" si="105"/>
        <v>0.32573289902280134</v>
      </c>
      <c r="N195" s="18">
        <f t="shared" si="106"/>
        <v>0.35842293906810035</v>
      </c>
      <c r="O195" s="16">
        <f t="shared" si="107"/>
        <v>0.33821653787379219</v>
      </c>
      <c r="P195" s="16">
        <f t="shared" si="108"/>
        <v>0.31508120466418421</v>
      </c>
      <c r="Q195" s="16">
        <f t="shared" si="109"/>
        <v>0.34670225746202349</v>
      </c>
    </row>
    <row r="196" spans="1:22" s="59" customFormat="1" x14ac:dyDescent="0.25">
      <c r="A196" s="92"/>
      <c r="B196" s="58" t="s">
        <v>844</v>
      </c>
      <c r="C196" s="58">
        <v>2.3199999999999998</v>
      </c>
      <c r="D196" s="58">
        <v>3.28</v>
      </c>
      <c r="E196" s="58">
        <v>3.34</v>
      </c>
      <c r="F196" s="58"/>
      <c r="G196" s="10">
        <f t="shared" ref="G196" si="132">(((1/C196)+(1/D196)+(1/E196)))</f>
        <v>1.035313729143899</v>
      </c>
      <c r="H196" s="11">
        <f t="shared" ref="H196" si="133">G196-1</f>
        <v>3.5313729143898964E-2</v>
      </c>
      <c r="I196" s="12">
        <f t="shared" ref="I196" si="134">C196*G196</f>
        <v>2.4019278516138454</v>
      </c>
      <c r="J196" s="12">
        <f t="shared" ref="J196" si="135">D196*G196</f>
        <v>3.3958290315919886</v>
      </c>
      <c r="K196" s="12">
        <f t="shared" ref="K196" si="136">E196*G196</f>
        <v>3.4579478553406222</v>
      </c>
      <c r="L196" s="18">
        <f t="shared" ref="L196" si="137">(1/C196)</f>
        <v>0.43103448275862072</v>
      </c>
      <c r="M196" s="18">
        <f t="shared" ref="M196" si="138">(1/D196)</f>
        <v>0.3048780487804878</v>
      </c>
      <c r="N196" s="18">
        <f t="shared" ref="N196" si="139">(1/E196)</f>
        <v>0.29940119760479045</v>
      </c>
      <c r="O196" s="16">
        <f t="shared" ref="O196" si="140">(1/I196)</f>
        <v>0.41633223884227172</v>
      </c>
      <c r="P196" s="16">
        <f t="shared" ref="P196" si="141">(1/J196)</f>
        <v>0.29447890064453364</v>
      </c>
      <c r="Q196" s="16">
        <f t="shared" ref="Q196" si="142">(1/K196)</f>
        <v>0.2891888605131947</v>
      </c>
      <c r="R196" s="70"/>
      <c r="S196" s="60"/>
      <c r="T196" s="60"/>
      <c r="V196" s="73">
        <v>44002</v>
      </c>
    </row>
    <row r="197" spans="1:22" x14ac:dyDescent="0.25">
      <c r="A197" s="92"/>
      <c r="B197" s="9" t="s">
        <v>839</v>
      </c>
      <c r="C197" s="9" t="s">
        <v>276</v>
      </c>
      <c r="D197" s="9" t="s">
        <v>257</v>
      </c>
      <c r="E197" s="9" t="s">
        <v>193</v>
      </c>
      <c r="F197" s="9" t="s">
        <v>76</v>
      </c>
      <c r="G197" s="10">
        <f t="shared" si="99"/>
        <v>1.0291768502100607</v>
      </c>
      <c r="H197" s="11">
        <f t="shared" si="100"/>
        <v>2.9176850210060667E-2</v>
      </c>
      <c r="I197" s="12">
        <f t="shared" si="101"/>
        <v>2.7890692640692643</v>
      </c>
      <c r="J197" s="12">
        <f t="shared" si="102"/>
        <v>3.3962836056932</v>
      </c>
      <c r="K197" s="12">
        <f t="shared" si="103"/>
        <v>2.8816951805881699</v>
      </c>
      <c r="L197" s="18">
        <f t="shared" si="104"/>
        <v>0.36900369003690037</v>
      </c>
      <c r="M197" s="18">
        <f t="shared" si="105"/>
        <v>0.30303030303030304</v>
      </c>
      <c r="N197" s="18">
        <f t="shared" si="106"/>
        <v>0.35714285714285715</v>
      </c>
      <c r="O197" s="16">
        <f t="shared" si="107"/>
        <v>0.35854254782507466</v>
      </c>
      <c r="P197" s="16">
        <f t="shared" si="108"/>
        <v>0.294439486244228</v>
      </c>
      <c r="Q197" s="16">
        <f t="shared" si="109"/>
        <v>0.34701796593069728</v>
      </c>
    </row>
    <row r="198" spans="1:22" x14ac:dyDescent="0.25">
      <c r="A198" s="91" t="s">
        <v>829</v>
      </c>
      <c r="B198" s="9" t="s">
        <v>820</v>
      </c>
      <c r="C198" s="9" t="s">
        <v>537</v>
      </c>
      <c r="D198" s="9" t="s">
        <v>310</v>
      </c>
      <c r="E198" s="9" t="s">
        <v>369</v>
      </c>
      <c r="F198" s="9" t="s">
        <v>68</v>
      </c>
      <c r="G198" s="10">
        <f t="shared" si="99"/>
        <v>1.0337604274385956</v>
      </c>
      <c r="H198" s="11">
        <f t="shared" si="100"/>
        <v>3.3760427438595642E-2</v>
      </c>
      <c r="I198" s="12">
        <f t="shared" si="101"/>
        <v>2.6567642985171904</v>
      </c>
      <c r="J198" s="12">
        <f t="shared" si="102"/>
        <v>3.7318751430533301</v>
      </c>
      <c r="K198" s="12">
        <f t="shared" si="103"/>
        <v>2.8118283626329803</v>
      </c>
      <c r="L198" s="18">
        <f t="shared" si="104"/>
        <v>0.38910505836575876</v>
      </c>
      <c r="M198" s="18">
        <f t="shared" si="105"/>
        <v>0.2770083102493075</v>
      </c>
      <c r="N198" s="18">
        <f t="shared" si="106"/>
        <v>0.36764705882352938</v>
      </c>
      <c r="O198" s="16">
        <f t="shared" si="107"/>
        <v>0.376397710763475</v>
      </c>
      <c r="P198" s="16">
        <f t="shared" si="108"/>
        <v>0.2679618051695653</v>
      </c>
      <c r="Q198" s="16">
        <f t="shared" si="109"/>
        <v>0.35564048406695975</v>
      </c>
    </row>
    <row r="199" spans="1:22" x14ac:dyDescent="0.25">
      <c r="A199" s="92"/>
      <c r="B199" s="9" t="s">
        <v>821</v>
      </c>
      <c r="C199" s="9" t="s">
        <v>176</v>
      </c>
      <c r="D199" s="9" t="s">
        <v>121</v>
      </c>
      <c r="E199" s="9" t="s">
        <v>278</v>
      </c>
      <c r="F199" s="9" t="s">
        <v>72</v>
      </c>
      <c r="G199" s="10">
        <f t="shared" si="99"/>
        <v>1.0302130632203981</v>
      </c>
      <c r="H199" s="11">
        <f t="shared" si="100"/>
        <v>3.0213063220398073E-2</v>
      </c>
      <c r="I199" s="12">
        <f t="shared" si="101"/>
        <v>2.0604261264407961</v>
      </c>
      <c r="J199" s="12">
        <f t="shared" si="102"/>
        <v>3.6057457212713935</v>
      </c>
      <c r="K199" s="12">
        <f t="shared" si="103"/>
        <v>4.2135714285714281</v>
      </c>
      <c r="L199" s="18">
        <f t="shared" si="104"/>
        <v>0.5</v>
      </c>
      <c r="M199" s="18">
        <f t="shared" si="105"/>
        <v>0.2857142857142857</v>
      </c>
      <c r="N199" s="18">
        <f t="shared" si="106"/>
        <v>0.24449877750611249</v>
      </c>
      <c r="O199" s="16">
        <f t="shared" si="107"/>
        <v>0.48533649771147658</v>
      </c>
      <c r="P199" s="16">
        <f t="shared" si="108"/>
        <v>0.27733514154941519</v>
      </c>
      <c r="Q199" s="16">
        <f t="shared" si="109"/>
        <v>0.23732836073910835</v>
      </c>
    </row>
    <row r="200" spans="1:22" x14ac:dyDescent="0.25">
      <c r="A200" s="92"/>
      <c r="B200" s="9" t="s">
        <v>841</v>
      </c>
      <c r="C200" s="9" t="s">
        <v>395</v>
      </c>
      <c r="D200" s="9" t="s">
        <v>121</v>
      </c>
      <c r="E200" s="9" t="s">
        <v>143</v>
      </c>
      <c r="F200" s="9" t="s">
        <v>68</v>
      </c>
      <c r="G200" s="10">
        <f t="shared" si="99"/>
        <v>1.0305576776165011</v>
      </c>
      <c r="H200" s="11">
        <f t="shared" si="100"/>
        <v>3.0557677616501078E-2</v>
      </c>
      <c r="I200" s="12">
        <f t="shared" si="101"/>
        <v>2.4527272727272726</v>
      </c>
      <c r="J200" s="12">
        <f t="shared" si="102"/>
        <v>3.6069518716577535</v>
      </c>
      <c r="K200" s="12">
        <f t="shared" si="103"/>
        <v>3.1741176470588233</v>
      </c>
      <c r="L200" s="18">
        <f t="shared" si="104"/>
        <v>0.42016806722689076</v>
      </c>
      <c r="M200" s="18">
        <f t="shared" si="105"/>
        <v>0.2857142857142857</v>
      </c>
      <c r="N200" s="18">
        <f t="shared" si="106"/>
        <v>0.32467532467532467</v>
      </c>
      <c r="O200" s="16">
        <f t="shared" si="107"/>
        <v>0.40770941438102298</v>
      </c>
      <c r="P200" s="16">
        <f t="shared" si="108"/>
        <v>0.27724240177909565</v>
      </c>
      <c r="Q200" s="16">
        <f t="shared" si="109"/>
        <v>0.31504818383988142</v>
      </c>
    </row>
    <row r="201" spans="1:22" x14ac:dyDescent="0.25">
      <c r="A201" s="92"/>
      <c r="B201" s="9" t="s">
        <v>822</v>
      </c>
      <c r="C201" s="9" t="s">
        <v>272</v>
      </c>
      <c r="D201" s="9" t="s">
        <v>169</v>
      </c>
      <c r="E201" s="9" t="s">
        <v>156</v>
      </c>
      <c r="F201" s="9" t="s">
        <v>68</v>
      </c>
      <c r="G201" s="10">
        <f t="shared" si="99"/>
        <v>1.0323117033264488</v>
      </c>
      <c r="H201" s="11">
        <f t="shared" si="100"/>
        <v>3.2311703326448837E-2</v>
      </c>
      <c r="I201" s="12">
        <f t="shared" si="101"/>
        <v>3.9434307067070344</v>
      </c>
      <c r="J201" s="12">
        <f t="shared" si="102"/>
        <v>3.747291483075009</v>
      </c>
      <c r="K201" s="12">
        <f t="shared" si="103"/>
        <v>2.0852696407194267</v>
      </c>
      <c r="L201" s="18">
        <f t="shared" si="104"/>
        <v>0.26178010471204188</v>
      </c>
      <c r="M201" s="18">
        <f t="shared" si="105"/>
        <v>0.27548209366391185</v>
      </c>
      <c r="N201" s="18">
        <f t="shared" si="106"/>
        <v>0.49504950495049505</v>
      </c>
      <c r="O201" s="16">
        <f t="shared" si="107"/>
        <v>0.25358629943698213</v>
      </c>
      <c r="P201" s="16">
        <f t="shared" si="108"/>
        <v>0.266859411528725</v>
      </c>
      <c r="Q201" s="16">
        <f t="shared" si="109"/>
        <v>0.47955428903429287</v>
      </c>
    </row>
    <row r="202" spans="1:22" x14ac:dyDescent="0.25">
      <c r="A202" s="92"/>
      <c r="B202" s="9" t="s">
        <v>823</v>
      </c>
      <c r="C202" s="9" t="s">
        <v>350</v>
      </c>
      <c r="D202" s="9" t="s">
        <v>396</v>
      </c>
      <c r="E202" s="9" t="s">
        <v>547</v>
      </c>
      <c r="F202" s="9" t="s">
        <v>68</v>
      </c>
      <c r="G202" s="10">
        <f t="shared" si="99"/>
        <v>1.029667514657415</v>
      </c>
      <c r="H202" s="11">
        <f t="shared" si="100"/>
        <v>2.9667514657415017E-2</v>
      </c>
      <c r="I202" s="12">
        <f t="shared" si="101"/>
        <v>2.5947621369366858</v>
      </c>
      <c r="J202" s="12">
        <f t="shared" si="102"/>
        <v>3.5317595752749336</v>
      </c>
      <c r="K202" s="12">
        <f t="shared" si="103"/>
        <v>3.0169258179462264</v>
      </c>
      <c r="L202" s="18">
        <f t="shared" si="104"/>
        <v>0.3968253968253968</v>
      </c>
      <c r="M202" s="18">
        <f t="shared" si="105"/>
        <v>0.29154518950437314</v>
      </c>
      <c r="N202" s="18">
        <f t="shared" si="106"/>
        <v>0.34129692832764502</v>
      </c>
      <c r="O202" s="16">
        <f t="shared" si="107"/>
        <v>0.38539178052774276</v>
      </c>
      <c r="P202" s="16">
        <f t="shared" si="108"/>
        <v>0.28314498161221918</v>
      </c>
      <c r="Q202" s="16">
        <f t="shared" si="109"/>
        <v>0.33146323786003806</v>
      </c>
    </row>
    <row r="203" spans="1:22" x14ac:dyDescent="0.25">
      <c r="A203" s="92"/>
      <c r="B203" s="9" t="s">
        <v>824</v>
      </c>
      <c r="C203" s="9" t="s">
        <v>537</v>
      </c>
      <c r="D203" s="9" t="s">
        <v>162</v>
      </c>
      <c r="E203" s="9" t="s">
        <v>516</v>
      </c>
      <c r="F203" s="9" t="s">
        <v>76</v>
      </c>
      <c r="G203" s="10">
        <f t="shared" si="99"/>
        <v>1.0289178953101183</v>
      </c>
      <c r="H203" s="11">
        <f t="shared" si="100"/>
        <v>2.8917895310118347E-2</v>
      </c>
      <c r="I203" s="12">
        <f t="shared" si="101"/>
        <v>2.6443189909470042</v>
      </c>
      <c r="J203" s="12">
        <f t="shared" si="102"/>
        <v>3.4880316651013015</v>
      </c>
      <c r="K203" s="12">
        <f t="shared" si="103"/>
        <v>2.9838618963993433</v>
      </c>
      <c r="L203" s="18">
        <f t="shared" si="104"/>
        <v>0.38910505836575876</v>
      </c>
      <c r="M203" s="18">
        <f t="shared" si="105"/>
        <v>0.29498525073746312</v>
      </c>
      <c r="N203" s="18">
        <f t="shared" si="106"/>
        <v>0.34482758620689657</v>
      </c>
      <c r="O203" s="16">
        <f t="shared" si="107"/>
        <v>0.37816920100168105</v>
      </c>
      <c r="P203" s="16">
        <f t="shared" si="108"/>
        <v>0.28669464500717412</v>
      </c>
      <c r="Q203" s="16">
        <f t="shared" si="109"/>
        <v>0.33513615399114494</v>
      </c>
    </row>
    <row r="204" spans="1:22" s="59" customFormat="1" x14ac:dyDescent="0.25">
      <c r="A204" s="92"/>
      <c r="B204" s="58" t="s">
        <v>825</v>
      </c>
      <c r="C204" s="58">
        <v>2.19</v>
      </c>
      <c r="D204" s="58">
        <v>3.52</v>
      </c>
      <c r="E204" s="58">
        <v>3.38</v>
      </c>
      <c r="F204" s="58"/>
      <c r="G204" s="10">
        <f t="shared" ref="G204" si="143">(((1/C204)+(1/D204)+(1/E204)))</f>
        <v>1.0365699018227996</v>
      </c>
      <c r="H204" s="11">
        <f t="shared" ref="H204" si="144">G204-1</f>
        <v>3.6569901822799622E-2</v>
      </c>
      <c r="I204" s="12">
        <f t="shared" ref="I204" si="145">C204*G204</f>
        <v>2.2700880849919312</v>
      </c>
      <c r="J204" s="12">
        <f t="shared" ref="J204" si="146">D204*G204</f>
        <v>3.6487260544162545</v>
      </c>
      <c r="K204" s="12">
        <f t="shared" ref="K204" si="147">E204*G204</f>
        <v>3.5036062681610627</v>
      </c>
      <c r="L204" s="18">
        <f t="shared" ref="L204" si="148">(1/C204)</f>
        <v>0.45662100456621008</v>
      </c>
      <c r="M204" s="18">
        <f t="shared" ref="M204" si="149">(1/D204)</f>
        <v>0.28409090909090912</v>
      </c>
      <c r="N204" s="18">
        <f t="shared" ref="N204" si="150">(1/E204)</f>
        <v>0.29585798816568049</v>
      </c>
      <c r="O204" s="16">
        <f t="shared" ref="O204" si="151">(1/I204)</f>
        <v>0.44051154076849597</v>
      </c>
      <c r="P204" s="16">
        <f t="shared" ref="P204" si="152">(1/J204)</f>
        <v>0.27406825973949039</v>
      </c>
      <c r="Q204" s="16">
        <f t="shared" ref="Q204" si="153">(1/K204)</f>
        <v>0.28542019949201364</v>
      </c>
      <c r="R204" s="70"/>
      <c r="S204" s="60"/>
      <c r="T204" s="60"/>
      <c r="V204" s="73">
        <v>44002</v>
      </c>
    </row>
    <row r="205" spans="1:22" x14ac:dyDescent="0.25">
      <c r="A205" s="92"/>
      <c r="B205" s="9" t="s">
        <v>826</v>
      </c>
      <c r="C205" s="9" t="s">
        <v>439</v>
      </c>
      <c r="D205" s="9" t="s">
        <v>161</v>
      </c>
      <c r="E205" s="9" t="s">
        <v>129</v>
      </c>
      <c r="F205" s="9" t="s">
        <v>72</v>
      </c>
      <c r="G205" s="10">
        <f t="shared" si="99"/>
        <v>1.0296435687111611</v>
      </c>
      <c r="H205" s="11">
        <f t="shared" si="100"/>
        <v>2.9643568711161139E-2</v>
      </c>
      <c r="I205" s="12">
        <f t="shared" si="101"/>
        <v>2.1725479299805497</v>
      </c>
      <c r="J205" s="12">
        <f t="shared" si="102"/>
        <v>3.7684954614828499</v>
      </c>
      <c r="K205" s="12">
        <f t="shared" si="103"/>
        <v>3.6449382332375104</v>
      </c>
      <c r="L205" s="18">
        <f t="shared" si="104"/>
        <v>0.47393364928909953</v>
      </c>
      <c r="M205" s="18">
        <f t="shared" si="105"/>
        <v>0.27322404371584696</v>
      </c>
      <c r="N205" s="18">
        <f t="shared" si="106"/>
        <v>0.2824858757062147</v>
      </c>
      <c r="O205" s="16">
        <f t="shared" si="107"/>
        <v>0.4602890395191202</v>
      </c>
      <c r="P205" s="16">
        <f t="shared" si="108"/>
        <v>0.2653578889030993</v>
      </c>
      <c r="Q205" s="16">
        <f t="shared" si="109"/>
        <v>0.27435307157778066</v>
      </c>
    </row>
    <row r="206" spans="1:22" x14ac:dyDescent="0.25">
      <c r="A206" s="92"/>
      <c r="B206" s="9" t="s">
        <v>827</v>
      </c>
      <c r="C206" s="9" t="s">
        <v>389</v>
      </c>
      <c r="D206" s="9" t="s">
        <v>154</v>
      </c>
      <c r="E206" s="9" t="s">
        <v>531</v>
      </c>
      <c r="F206" s="9" t="s">
        <v>68</v>
      </c>
      <c r="G206" s="10">
        <f t="shared" ref="G206:G271" si="154">(((1/C206)+(1/D206)+(1/E206)))</f>
        <v>1.0332268744637199</v>
      </c>
      <c r="H206" s="11">
        <f t="shared" ref="H206:H271" si="155">G206-1</f>
        <v>3.3226874463719858E-2</v>
      </c>
      <c r="I206" s="12">
        <f t="shared" ref="I206:I271" si="156">C206*G206</f>
        <v>2.6657253361163975</v>
      </c>
      <c r="J206" s="12">
        <f t="shared" ref="J206:J271" si="157">D206*G206</f>
        <v>3.6989522105801171</v>
      </c>
      <c r="K206" s="12">
        <f t="shared" ref="K206:K271" si="158">E206*G206</f>
        <v>2.8207093672859553</v>
      </c>
      <c r="L206" s="18">
        <f t="shared" ref="L206:L271" si="159">(1/C206)</f>
        <v>0.38759689922480617</v>
      </c>
      <c r="M206" s="18">
        <f t="shared" ref="M206:M271" si="160">(1/D206)</f>
        <v>0.27932960893854747</v>
      </c>
      <c r="N206" s="18">
        <f t="shared" ref="N206:N271" si="161">(1/E206)</f>
        <v>0.36630036630036628</v>
      </c>
      <c r="O206" s="16">
        <f t="shared" ref="O206:O271" si="162">(1/I206)</f>
        <v>0.3751324213532311</v>
      </c>
      <c r="P206" s="16">
        <f t="shared" ref="P206:P271" si="163">(1/J206)</f>
        <v>0.27034682879646266</v>
      </c>
      <c r="Q206" s="16">
        <f t="shared" ref="Q206:Q271" si="164">(1/K206)</f>
        <v>0.35452074985030635</v>
      </c>
    </row>
    <row r="207" spans="1:22" x14ac:dyDescent="0.25">
      <c r="A207" s="92"/>
      <c r="B207" s="9" t="s">
        <v>828</v>
      </c>
      <c r="C207" s="9" t="s">
        <v>120</v>
      </c>
      <c r="D207" s="9" t="s">
        <v>208</v>
      </c>
      <c r="E207" s="9" t="s">
        <v>346</v>
      </c>
      <c r="F207" s="9" t="s">
        <v>68</v>
      </c>
      <c r="G207" s="10">
        <f t="shared" si="154"/>
        <v>1.0320142174163351</v>
      </c>
      <c r="H207" s="11">
        <f t="shared" si="155"/>
        <v>3.2014217416335145E-2</v>
      </c>
      <c r="I207" s="12">
        <f t="shared" si="156"/>
        <v>2.1362694300518137</v>
      </c>
      <c r="J207" s="12">
        <f t="shared" si="157"/>
        <v>3.5604490500863566</v>
      </c>
      <c r="K207" s="12">
        <f t="shared" si="158"/>
        <v>3.9835748792270533</v>
      </c>
      <c r="L207" s="18">
        <f t="shared" si="159"/>
        <v>0.48309178743961356</v>
      </c>
      <c r="M207" s="18">
        <f t="shared" si="160"/>
        <v>0.28985507246376813</v>
      </c>
      <c r="N207" s="18">
        <f t="shared" si="161"/>
        <v>0.2590673575129534</v>
      </c>
      <c r="O207" s="16">
        <f t="shared" si="162"/>
        <v>0.46810574824157164</v>
      </c>
      <c r="P207" s="16">
        <f t="shared" si="163"/>
        <v>0.28086344894494292</v>
      </c>
      <c r="Q207" s="16">
        <f t="shared" si="164"/>
        <v>0.25103080281348533</v>
      </c>
    </row>
    <row r="208" spans="1:22" x14ac:dyDescent="0.25">
      <c r="A208" s="92"/>
      <c r="B208" s="9" t="s">
        <v>830</v>
      </c>
      <c r="C208" s="9" t="s">
        <v>559</v>
      </c>
      <c r="D208" s="9" t="s">
        <v>575</v>
      </c>
      <c r="E208" s="9" t="s">
        <v>686</v>
      </c>
      <c r="F208" s="9" t="s">
        <v>68</v>
      </c>
      <c r="G208" s="10">
        <f t="shared" si="154"/>
        <v>1.0328998486893224</v>
      </c>
      <c r="H208" s="11">
        <f t="shared" si="155"/>
        <v>3.2899848689322386E-2</v>
      </c>
      <c r="I208" s="12">
        <f t="shared" si="156"/>
        <v>7.8500388500388496</v>
      </c>
      <c r="J208" s="12">
        <f t="shared" si="157"/>
        <v>5.1128542510121457</v>
      </c>
      <c r="K208" s="12">
        <f t="shared" si="158"/>
        <v>1.4770467836257311</v>
      </c>
      <c r="L208" s="18">
        <f t="shared" si="159"/>
        <v>0.13157894736842105</v>
      </c>
      <c r="M208" s="18">
        <f t="shared" si="160"/>
        <v>0.20202020202020202</v>
      </c>
      <c r="N208" s="18">
        <f t="shared" si="161"/>
        <v>0.69930069930069938</v>
      </c>
      <c r="O208" s="16">
        <f t="shared" si="162"/>
        <v>0.1273879045827972</v>
      </c>
      <c r="P208" s="16">
        <f t="shared" si="163"/>
        <v>0.1955854696624765</v>
      </c>
      <c r="Q208" s="16">
        <f t="shared" si="164"/>
        <v>0.67702662575472627</v>
      </c>
    </row>
    <row r="209" spans="1:22" x14ac:dyDescent="0.25">
      <c r="A209" s="92"/>
      <c r="B209" s="9" t="s">
        <v>843</v>
      </c>
      <c r="C209" s="9" t="s">
        <v>390</v>
      </c>
      <c r="D209" s="9" t="s">
        <v>121</v>
      </c>
      <c r="E209" s="9" t="s">
        <v>154</v>
      </c>
      <c r="F209" s="9" t="s">
        <v>68</v>
      </c>
      <c r="G209" s="10">
        <f t="shared" si="154"/>
        <v>1.0345274627279506</v>
      </c>
      <c r="H209" s="11">
        <f t="shared" si="155"/>
        <v>3.4527462727950597E-2</v>
      </c>
      <c r="I209" s="12">
        <f t="shared" si="156"/>
        <v>2.2035434956105346</v>
      </c>
      <c r="J209" s="12">
        <f t="shared" si="157"/>
        <v>3.620846119547827</v>
      </c>
      <c r="K209" s="12">
        <f t="shared" si="158"/>
        <v>3.7036083165660632</v>
      </c>
      <c r="L209" s="18">
        <f t="shared" si="159"/>
        <v>0.46948356807511737</v>
      </c>
      <c r="M209" s="18">
        <f t="shared" si="160"/>
        <v>0.2857142857142857</v>
      </c>
      <c r="N209" s="18">
        <f t="shared" si="161"/>
        <v>0.27932960893854747</v>
      </c>
      <c r="O209" s="16">
        <f t="shared" si="162"/>
        <v>0.45381450467939616</v>
      </c>
      <c r="P209" s="16">
        <f t="shared" si="163"/>
        <v>0.27617854141917536</v>
      </c>
      <c r="Q209" s="16">
        <f t="shared" si="164"/>
        <v>0.27000695390142843</v>
      </c>
    </row>
    <row r="210" spans="1:22" x14ac:dyDescent="0.25">
      <c r="A210" s="92"/>
      <c r="B210" s="9" t="s">
        <v>834</v>
      </c>
      <c r="C210" s="9" t="s">
        <v>87</v>
      </c>
      <c r="D210" s="9" t="s">
        <v>400</v>
      </c>
      <c r="E210" s="9" t="s">
        <v>183</v>
      </c>
      <c r="F210" s="9" t="s">
        <v>72</v>
      </c>
      <c r="G210" s="10">
        <f t="shared" si="154"/>
        <v>1.029501222591098</v>
      </c>
      <c r="H210" s="11">
        <f t="shared" si="155"/>
        <v>2.9501222591097997E-2</v>
      </c>
      <c r="I210" s="12">
        <f t="shared" si="156"/>
        <v>2.7693582887700536</v>
      </c>
      <c r="J210" s="12">
        <f t="shared" si="157"/>
        <v>3.5003041568097331</v>
      </c>
      <c r="K210" s="12">
        <f t="shared" si="158"/>
        <v>2.8311283621255194</v>
      </c>
      <c r="L210" s="18">
        <f t="shared" si="159"/>
        <v>0.37174721189591081</v>
      </c>
      <c r="M210" s="18">
        <f t="shared" si="160"/>
        <v>0.29411764705882354</v>
      </c>
      <c r="N210" s="18">
        <f t="shared" si="161"/>
        <v>0.36363636363636365</v>
      </c>
      <c r="O210" s="16">
        <f t="shared" si="162"/>
        <v>0.36109448317145226</v>
      </c>
      <c r="P210" s="16">
        <f t="shared" si="163"/>
        <v>0.28568945874447255</v>
      </c>
      <c r="Q210" s="16">
        <f t="shared" si="164"/>
        <v>0.35321605808407514</v>
      </c>
    </row>
    <row r="211" spans="1:22" x14ac:dyDescent="0.25">
      <c r="A211" s="92"/>
      <c r="B211" s="9" t="s">
        <v>835</v>
      </c>
      <c r="C211" s="9" t="s">
        <v>546</v>
      </c>
      <c r="D211" s="9" t="s">
        <v>310</v>
      </c>
      <c r="E211" s="9" t="s">
        <v>180</v>
      </c>
      <c r="F211" s="9" t="s">
        <v>68</v>
      </c>
      <c r="G211" s="10">
        <f t="shared" si="154"/>
        <v>1.0294919289345748</v>
      </c>
      <c r="H211" s="11">
        <f t="shared" si="155"/>
        <v>2.9491928934574752E-2</v>
      </c>
      <c r="I211" s="12">
        <f t="shared" si="156"/>
        <v>2.5634349030470913</v>
      </c>
      <c r="J211" s="12">
        <f t="shared" si="157"/>
        <v>3.7164658634538146</v>
      </c>
      <c r="K211" s="12">
        <f t="shared" si="158"/>
        <v>2.9340519974635382</v>
      </c>
      <c r="L211" s="18">
        <f t="shared" si="159"/>
        <v>0.40160642570281119</v>
      </c>
      <c r="M211" s="18">
        <f t="shared" si="160"/>
        <v>0.2770083102493075</v>
      </c>
      <c r="N211" s="18">
        <f t="shared" si="161"/>
        <v>0.35087719298245612</v>
      </c>
      <c r="O211" s="16">
        <f t="shared" si="162"/>
        <v>0.39010157769613141</v>
      </c>
      <c r="P211" s="16">
        <f t="shared" si="163"/>
        <v>0.26907283336935384</v>
      </c>
      <c r="Q211" s="16">
        <f t="shared" si="164"/>
        <v>0.34082558893451481</v>
      </c>
    </row>
    <row r="212" spans="1:22" x14ac:dyDescent="0.25">
      <c r="A212" s="92"/>
      <c r="B212" s="9" t="s">
        <v>836</v>
      </c>
      <c r="C212" s="9" t="s">
        <v>166</v>
      </c>
      <c r="D212" s="9" t="s">
        <v>270</v>
      </c>
      <c r="E212" s="9" t="s">
        <v>128</v>
      </c>
      <c r="F212" s="9" t="s">
        <v>72</v>
      </c>
      <c r="G212" s="10">
        <f t="shared" si="154"/>
        <v>1.0295910330729272</v>
      </c>
      <c r="H212" s="11">
        <f t="shared" si="155"/>
        <v>2.9591033072927209E-2</v>
      </c>
      <c r="I212" s="12">
        <f t="shared" si="156"/>
        <v>2.1415493487916888</v>
      </c>
      <c r="J212" s="12">
        <f t="shared" si="157"/>
        <v>3.6962318087318087</v>
      </c>
      <c r="K212" s="12">
        <f t="shared" si="158"/>
        <v>3.809486822369831</v>
      </c>
      <c r="L212" s="18">
        <f t="shared" si="159"/>
        <v>0.48076923076923073</v>
      </c>
      <c r="M212" s="18">
        <f t="shared" si="160"/>
        <v>0.2785515320334262</v>
      </c>
      <c r="N212" s="18">
        <f t="shared" si="161"/>
        <v>0.27027027027027023</v>
      </c>
      <c r="O212" s="16">
        <f t="shared" si="162"/>
        <v>0.46695164907790843</v>
      </c>
      <c r="P212" s="16">
        <f t="shared" si="163"/>
        <v>0.27054580225126729</v>
      </c>
      <c r="Q212" s="16">
        <f t="shared" si="164"/>
        <v>0.26250254867082418</v>
      </c>
    </row>
    <row r="213" spans="1:22" x14ac:dyDescent="0.25">
      <c r="A213" s="92"/>
      <c r="B213" s="9" t="s">
        <v>837</v>
      </c>
      <c r="C213" s="9" t="s">
        <v>443</v>
      </c>
      <c r="D213" s="9" t="s">
        <v>283</v>
      </c>
      <c r="E213" s="9" t="s">
        <v>650</v>
      </c>
      <c r="F213" s="9" t="s">
        <v>72</v>
      </c>
      <c r="G213" s="10">
        <f t="shared" si="154"/>
        <v>1.0295046117768436</v>
      </c>
      <c r="H213" s="11">
        <f t="shared" si="155"/>
        <v>2.9504611776843603E-2</v>
      </c>
      <c r="I213" s="12">
        <f t="shared" si="156"/>
        <v>2.8929079590929305</v>
      </c>
      <c r="J213" s="12">
        <f t="shared" si="157"/>
        <v>3.5620859567478789</v>
      </c>
      <c r="K213" s="12">
        <f t="shared" si="158"/>
        <v>2.6767119906197934</v>
      </c>
      <c r="L213" s="18">
        <f t="shared" si="159"/>
        <v>0.35587188612099646</v>
      </c>
      <c r="M213" s="18">
        <f t="shared" si="160"/>
        <v>0.28901734104046245</v>
      </c>
      <c r="N213" s="18">
        <f t="shared" si="161"/>
        <v>0.38461538461538458</v>
      </c>
      <c r="O213" s="16">
        <f t="shared" si="162"/>
        <v>0.3456729402181013</v>
      </c>
      <c r="P213" s="16">
        <f t="shared" si="163"/>
        <v>0.28073438208464296</v>
      </c>
      <c r="Q213" s="16">
        <f t="shared" si="164"/>
        <v>0.37359267769725563</v>
      </c>
    </row>
    <row r="214" spans="1:22" x14ac:dyDescent="0.25">
      <c r="A214" s="92"/>
      <c r="B214" s="9" t="s">
        <v>838</v>
      </c>
      <c r="C214" s="9" t="s">
        <v>673</v>
      </c>
      <c r="D214" s="9" t="s">
        <v>400</v>
      </c>
      <c r="E214" s="9" t="s">
        <v>170</v>
      </c>
      <c r="F214" s="9" t="s">
        <v>72</v>
      </c>
      <c r="G214" s="10">
        <f t="shared" si="154"/>
        <v>1.0287402632285791</v>
      </c>
      <c r="H214" s="11">
        <f t="shared" si="155"/>
        <v>2.8740263228579144E-2</v>
      </c>
      <c r="I214" s="12">
        <f t="shared" si="156"/>
        <v>2.6232876712328768</v>
      </c>
      <c r="J214" s="12">
        <f t="shared" si="157"/>
        <v>3.4977168949771689</v>
      </c>
      <c r="K214" s="12">
        <f t="shared" si="158"/>
        <v>3.003921568627451</v>
      </c>
      <c r="L214" s="18">
        <f t="shared" si="159"/>
        <v>0.39215686274509809</v>
      </c>
      <c r="M214" s="18">
        <f t="shared" si="160"/>
        <v>0.29411764705882354</v>
      </c>
      <c r="N214" s="18">
        <f t="shared" si="161"/>
        <v>0.34246575342465752</v>
      </c>
      <c r="O214" s="16">
        <f t="shared" si="162"/>
        <v>0.38120104438642299</v>
      </c>
      <c r="P214" s="16">
        <f t="shared" si="163"/>
        <v>0.28590078328981722</v>
      </c>
      <c r="Q214" s="16">
        <f t="shared" si="164"/>
        <v>0.33289817232375979</v>
      </c>
    </row>
    <row r="215" spans="1:22" x14ac:dyDescent="0.25">
      <c r="A215" s="92"/>
      <c r="B215" s="9" t="s">
        <v>839</v>
      </c>
      <c r="C215" s="9" t="s">
        <v>529</v>
      </c>
      <c r="D215" s="9" t="s">
        <v>121</v>
      </c>
      <c r="E215" s="9" t="s">
        <v>432</v>
      </c>
      <c r="F215" s="9" t="s">
        <v>76</v>
      </c>
      <c r="G215" s="10">
        <f t="shared" si="154"/>
        <v>1.0325535309560869</v>
      </c>
      <c r="H215" s="11">
        <f t="shared" si="155"/>
        <v>3.2553530956086929E-2</v>
      </c>
      <c r="I215" s="12">
        <f t="shared" si="156"/>
        <v>3.2318925518925519</v>
      </c>
      <c r="J215" s="12">
        <f t="shared" si="157"/>
        <v>3.6139373583463041</v>
      </c>
      <c r="K215" s="12">
        <f t="shared" si="158"/>
        <v>2.4161752624372435</v>
      </c>
      <c r="L215" s="18">
        <f t="shared" si="159"/>
        <v>0.31948881789137379</v>
      </c>
      <c r="M215" s="18">
        <f t="shared" si="160"/>
        <v>0.2857142857142857</v>
      </c>
      <c r="N215" s="18">
        <f t="shared" si="161"/>
        <v>0.42735042735042739</v>
      </c>
      <c r="O215" s="16">
        <f t="shared" si="162"/>
        <v>0.30941622716213563</v>
      </c>
      <c r="P215" s="16">
        <f t="shared" si="163"/>
        <v>0.27670651171928129</v>
      </c>
      <c r="Q215" s="16">
        <f t="shared" si="164"/>
        <v>0.41387726111858308</v>
      </c>
    </row>
    <row r="216" spans="1:22" x14ac:dyDescent="0.25">
      <c r="A216" s="92"/>
      <c r="B216" s="9" t="s">
        <v>840</v>
      </c>
      <c r="C216" s="9" t="s">
        <v>437</v>
      </c>
      <c r="D216" s="9" t="s">
        <v>310</v>
      </c>
      <c r="E216" s="9" t="s">
        <v>264</v>
      </c>
      <c r="F216" s="9" t="s">
        <v>68</v>
      </c>
      <c r="G216" s="10">
        <f t="shared" si="154"/>
        <v>1.0287735047668209</v>
      </c>
      <c r="H216" s="11">
        <f t="shared" si="155"/>
        <v>2.8773504766820945E-2</v>
      </c>
      <c r="I216" s="12">
        <f t="shared" si="156"/>
        <v>3.1891978647771451</v>
      </c>
      <c r="J216" s="12">
        <f t="shared" si="157"/>
        <v>3.7138723522082233</v>
      </c>
      <c r="K216" s="12">
        <f t="shared" si="158"/>
        <v>2.397042266106693</v>
      </c>
      <c r="L216" s="18">
        <f t="shared" si="159"/>
        <v>0.32258064516129031</v>
      </c>
      <c r="M216" s="18">
        <f t="shared" si="160"/>
        <v>0.2770083102493075</v>
      </c>
      <c r="N216" s="18">
        <f t="shared" si="161"/>
        <v>0.42918454935622319</v>
      </c>
      <c r="O216" s="16">
        <f t="shared" si="162"/>
        <v>0.31355846905719598</v>
      </c>
      <c r="P216" s="16">
        <f t="shared" si="163"/>
        <v>0.26926073520147026</v>
      </c>
      <c r="Q216" s="16">
        <f t="shared" si="164"/>
        <v>0.41718079574133371</v>
      </c>
    </row>
    <row r="217" spans="1:22" x14ac:dyDescent="0.25">
      <c r="A217" s="92"/>
      <c r="B217" s="9" t="s">
        <v>844</v>
      </c>
      <c r="C217" s="9" t="s">
        <v>618</v>
      </c>
      <c r="D217" s="9" t="s">
        <v>208</v>
      </c>
      <c r="E217" s="9" t="s">
        <v>149</v>
      </c>
      <c r="F217" s="9" t="s">
        <v>76</v>
      </c>
      <c r="G217" s="10">
        <f t="shared" si="154"/>
        <v>1.030595813204509</v>
      </c>
      <c r="H217" s="11">
        <f t="shared" si="155"/>
        <v>3.0595813204508993E-2</v>
      </c>
      <c r="I217" s="12">
        <f t="shared" si="156"/>
        <v>2.1642512077294689</v>
      </c>
      <c r="J217" s="12">
        <f t="shared" si="157"/>
        <v>3.5555555555555562</v>
      </c>
      <c r="K217" s="12">
        <f t="shared" si="158"/>
        <v>3.8956521739130436</v>
      </c>
      <c r="L217" s="18">
        <f t="shared" si="159"/>
        <v>0.47619047619047616</v>
      </c>
      <c r="M217" s="18">
        <f t="shared" si="160"/>
        <v>0.28985507246376813</v>
      </c>
      <c r="N217" s="18">
        <f t="shared" si="161"/>
        <v>0.26455026455026459</v>
      </c>
      <c r="O217" s="16">
        <f t="shared" si="162"/>
        <v>0.46205357142857134</v>
      </c>
      <c r="P217" s="16">
        <f t="shared" si="163"/>
        <v>0.28124999999999994</v>
      </c>
      <c r="Q217" s="16">
        <f t="shared" si="164"/>
        <v>0.25669642857142855</v>
      </c>
    </row>
    <row r="218" spans="1:22" x14ac:dyDescent="0.25">
      <c r="A218" s="91" t="s">
        <v>830</v>
      </c>
      <c r="B218" s="9" t="s">
        <v>821</v>
      </c>
      <c r="C218" s="9" t="s">
        <v>686</v>
      </c>
      <c r="D218" s="9" t="s">
        <v>260</v>
      </c>
      <c r="E218" s="9" t="s">
        <v>856</v>
      </c>
      <c r="F218" s="9" t="s">
        <v>72</v>
      </c>
      <c r="G218" s="10">
        <f t="shared" si="154"/>
        <v>1.031776504764377</v>
      </c>
      <c r="H218" s="11">
        <f t="shared" si="155"/>
        <v>3.1776504764376989E-2</v>
      </c>
      <c r="I218" s="12">
        <f t="shared" si="156"/>
        <v>1.4754404018130591</v>
      </c>
      <c r="J218" s="12">
        <f t="shared" si="157"/>
        <v>4.6429942714396963</v>
      </c>
      <c r="K218" s="12">
        <f t="shared" si="158"/>
        <v>9.3582128982128996</v>
      </c>
      <c r="L218" s="18">
        <f t="shared" si="159"/>
        <v>0.69930069930069938</v>
      </c>
      <c r="M218" s="18">
        <f t="shared" si="160"/>
        <v>0.22222222222222221</v>
      </c>
      <c r="N218" s="18">
        <f t="shared" si="161"/>
        <v>0.11025358324145534</v>
      </c>
      <c r="O218" s="16">
        <f t="shared" si="162"/>
        <v>0.67776373669256595</v>
      </c>
      <c r="P218" s="16">
        <f t="shared" si="163"/>
        <v>0.21537825410452655</v>
      </c>
      <c r="Q218" s="16">
        <f t="shared" si="164"/>
        <v>0.10685800920290732</v>
      </c>
    </row>
    <row r="219" spans="1:22" x14ac:dyDescent="0.25">
      <c r="A219" s="92"/>
      <c r="B219" s="9" t="s">
        <v>841</v>
      </c>
      <c r="C219" s="9" t="s">
        <v>82</v>
      </c>
      <c r="D219" s="9" t="s">
        <v>626</v>
      </c>
      <c r="E219" s="9" t="s">
        <v>857</v>
      </c>
      <c r="F219" s="9" t="s">
        <v>72</v>
      </c>
      <c r="G219" s="10">
        <f t="shared" si="154"/>
        <v>1.032809939930819</v>
      </c>
      <c r="H219" s="11">
        <f t="shared" si="155"/>
        <v>3.2809939930819043E-2</v>
      </c>
      <c r="I219" s="12">
        <f t="shared" si="156"/>
        <v>1.466590114701763</v>
      </c>
      <c r="J219" s="12">
        <f t="shared" si="157"/>
        <v>5.0091282086644719</v>
      </c>
      <c r="K219" s="12">
        <f t="shared" si="158"/>
        <v>8.4380572092347919</v>
      </c>
      <c r="L219" s="18">
        <f t="shared" si="159"/>
        <v>0.70422535211267612</v>
      </c>
      <c r="M219" s="18">
        <f t="shared" si="160"/>
        <v>0.2061855670103093</v>
      </c>
      <c r="N219" s="18">
        <f t="shared" si="161"/>
        <v>0.12239902080783353</v>
      </c>
      <c r="O219" s="16">
        <f t="shared" si="162"/>
        <v>0.68185377084950149</v>
      </c>
      <c r="P219" s="16">
        <f t="shared" si="163"/>
        <v>0.1996355370322252</v>
      </c>
      <c r="Q219" s="16">
        <f t="shared" si="164"/>
        <v>0.1185106921182732</v>
      </c>
    </row>
    <row r="220" spans="1:22" x14ac:dyDescent="0.25">
      <c r="A220" s="92"/>
      <c r="B220" s="9" t="s">
        <v>822</v>
      </c>
      <c r="C220" s="9" t="s">
        <v>213</v>
      </c>
      <c r="D220" s="9" t="s">
        <v>365</v>
      </c>
      <c r="E220" s="9" t="s">
        <v>330</v>
      </c>
      <c r="F220" s="9" t="s">
        <v>72</v>
      </c>
      <c r="G220" s="10">
        <f t="shared" si="154"/>
        <v>1.0319102665302826</v>
      </c>
      <c r="H220" s="11">
        <f t="shared" si="155"/>
        <v>3.1910266530282616E-2</v>
      </c>
      <c r="I220" s="12">
        <f t="shared" si="156"/>
        <v>1.6613755291137551</v>
      </c>
      <c r="J220" s="12">
        <f t="shared" si="157"/>
        <v>4.5197669674026377</v>
      </c>
      <c r="K220" s="12">
        <f t="shared" si="158"/>
        <v>5.6548682605859488</v>
      </c>
      <c r="L220" s="18">
        <f t="shared" si="159"/>
        <v>0.6211180124223602</v>
      </c>
      <c r="M220" s="18">
        <f t="shared" si="160"/>
        <v>0.22831050228310504</v>
      </c>
      <c r="N220" s="18">
        <f t="shared" si="161"/>
        <v>0.18248175182481752</v>
      </c>
      <c r="O220" s="16">
        <f t="shared" si="162"/>
        <v>0.60191087594352644</v>
      </c>
      <c r="P220" s="16">
        <f t="shared" si="163"/>
        <v>0.22125034481029168</v>
      </c>
      <c r="Q220" s="16">
        <f t="shared" si="164"/>
        <v>0.17683877924618205</v>
      </c>
    </row>
    <row r="221" spans="1:22" x14ac:dyDescent="0.25">
      <c r="A221" s="92"/>
      <c r="B221" s="9" t="s">
        <v>823</v>
      </c>
      <c r="C221" s="9" t="s">
        <v>144</v>
      </c>
      <c r="D221" s="9" t="s">
        <v>399</v>
      </c>
      <c r="E221" s="9" t="s">
        <v>858</v>
      </c>
      <c r="F221" s="9" t="s">
        <v>72</v>
      </c>
      <c r="G221" s="10">
        <f t="shared" si="154"/>
        <v>1.0353531083731489</v>
      </c>
      <c r="H221" s="11">
        <f t="shared" si="155"/>
        <v>3.5353108373148867E-2</v>
      </c>
      <c r="I221" s="12">
        <f t="shared" si="156"/>
        <v>1.3977266963037511</v>
      </c>
      <c r="J221" s="12">
        <f t="shared" si="157"/>
        <v>5.6012603162987356</v>
      </c>
      <c r="K221" s="12">
        <f t="shared" si="158"/>
        <v>9.4320668172793862</v>
      </c>
      <c r="L221" s="18">
        <f t="shared" si="159"/>
        <v>0.7407407407407407</v>
      </c>
      <c r="M221" s="18">
        <f t="shared" si="160"/>
        <v>0.18484288354898337</v>
      </c>
      <c r="N221" s="18">
        <f t="shared" si="161"/>
        <v>0.10976948408342481</v>
      </c>
      <c r="O221" s="16">
        <f t="shared" si="162"/>
        <v>0.71544744952247952</v>
      </c>
      <c r="P221" s="16">
        <f t="shared" si="163"/>
        <v>0.17853124895662614</v>
      </c>
      <c r="Q221" s="16">
        <f t="shared" si="164"/>
        <v>0.10602130152089434</v>
      </c>
    </row>
    <row r="222" spans="1:22" x14ac:dyDescent="0.25">
      <c r="A222" s="92"/>
      <c r="B222" s="9" t="s">
        <v>824</v>
      </c>
      <c r="C222" s="9" t="s">
        <v>100</v>
      </c>
      <c r="D222" s="9" t="s">
        <v>669</v>
      </c>
      <c r="E222" s="9" t="s">
        <v>413</v>
      </c>
      <c r="F222" s="9" t="s">
        <v>76</v>
      </c>
      <c r="G222" s="10">
        <f t="shared" si="154"/>
        <v>1.0375436063996151</v>
      </c>
      <c r="H222" s="11">
        <f t="shared" si="155"/>
        <v>3.754360639961507E-2</v>
      </c>
      <c r="I222" s="12">
        <f t="shared" si="156"/>
        <v>1.4110593047034765</v>
      </c>
      <c r="J222" s="12">
        <f t="shared" si="157"/>
        <v>5.1877180319980756</v>
      </c>
      <c r="K222" s="12">
        <f t="shared" si="158"/>
        <v>10.147176470588235</v>
      </c>
      <c r="L222" s="18">
        <f t="shared" si="159"/>
        <v>0.73529411764705876</v>
      </c>
      <c r="M222" s="18">
        <f t="shared" si="160"/>
        <v>0.2</v>
      </c>
      <c r="N222" s="18">
        <f t="shared" si="161"/>
        <v>0.10224948875255624</v>
      </c>
      <c r="O222" s="16">
        <f t="shared" si="162"/>
        <v>0.70868743550799407</v>
      </c>
      <c r="P222" s="16">
        <f t="shared" si="163"/>
        <v>0.19276298245817439</v>
      </c>
      <c r="Q222" s="16">
        <f t="shared" si="164"/>
        <v>9.854958203383149E-2</v>
      </c>
    </row>
    <row r="223" spans="1:22" x14ac:dyDescent="0.25">
      <c r="A223" s="92"/>
      <c r="B223" s="9" t="s">
        <v>826</v>
      </c>
      <c r="C223" s="9" t="s">
        <v>108</v>
      </c>
      <c r="D223" s="9" t="s">
        <v>530</v>
      </c>
      <c r="E223" s="9" t="s">
        <v>859</v>
      </c>
      <c r="F223" s="9" t="s">
        <v>76</v>
      </c>
      <c r="G223" s="10">
        <f t="shared" si="154"/>
        <v>1.0347847042688196</v>
      </c>
      <c r="H223" s="11">
        <f t="shared" si="155"/>
        <v>3.4784704268819633E-2</v>
      </c>
      <c r="I223" s="12">
        <f t="shared" si="156"/>
        <v>1.4590464330190356</v>
      </c>
      <c r="J223" s="12">
        <f t="shared" si="157"/>
        <v>5.287749838813669</v>
      </c>
      <c r="K223" s="12">
        <f t="shared" si="158"/>
        <v>7.9678422228699111</v>
      </c>
      <c r="L223" s="18">
        <f t="shared" si="159"/>
        <v>0.70921985815602839</v>
      </c>
      <c r="M223" s="18">
        <f t="shared" si="160"/>
        <v>0.19569471624266144</v>
      </c>
      <c r="N223" s="18">
        <f t="shared" si="161"/>
        <v>0.12987012987012986</v>
      </c>
      <c r="O223" s="16">
        <f t="shared" si="162"/>
        <v>0.68537914720836945</v>
      </c>
      <c r="P223" s="16">
        <f t="shared" si="163"/>
        <v>0.18911635960152656</v>
      </c>
      <c r="Q223" s="16">
        <f t="shared" si="164"/>
        <v>0.12550449319010401</v>
      </c>
    </row>
    <row r="224" spans="1:22" s="59" customFormat="1" x14ac:dyDescent="0.25">
      <c r="A224" s="92"/>
      <c r="B224" s="58" t="s">
        <v>827</v>
      </c>
      <c r="C224" s="58">
        <v>1.77</v>
      </c>
      <c r="D224" s="58">
        <v>3.92</v>
      </c>
      <c r="E224" s="58">
        <v>4.62</v>
      </c>
      <c r="F224" s="58"/>
      <c r="G224" s="10">
        <f t="shared" ref="G224" si="165">(((1/C224)+(1/D224)+(1/E224)))</f>
        <v>1.0365240086789724</v>
      </c>
      <c r="H224" s="11">
        <f t="shared" ref="H224" si="166">G224-1</f>
        <v>3.6524008678972431E-2</v>
      </c>
      <c r="I224" s="12">
        <f t="shared" ref="I224" si="167">C224*G224</f>
        <v>1.8346474953617813</v>
      </c>
      <c r="J224" s="12">
        <f t="shared" ref="J224" si="168">D224*G224</f>
        <v>4.0631741140215718</v>
      </c>
      <c r="K224" s="12">
        <f t="shared" ref="K224" si="169">E224*G224</f>
        <v>4.7887409200968527</v>
      </c>
      <c r="L224" s="18">
        <f t="shared" ref="L224" si="170">(1/C224)</f>
        <v>0.56497175141242939</v>
      </c>
      <c r="M224" s="18">
        <f t="shared" ref="M224" si="171">(1/D224)</f>
        <v>0.25510204081632654</v>
      </c>
      <c r="N224" s="18">
        <f t="shared" ref="N224" si="172">(1/E224)</f>
        <v>0.21645021645021645</v>
      </c>
      <c r="O224" s="16">
        <f t="shared" ref="O224" si="173">(1/I224)</f>
        <v>0.54506383516622414</v>
      </c>
      <c r="P224" s="16">
        <f t="shared" ref="P224" si="174">(1/J224)</f>
        <v>0.24611300720515736</v>
      </c>
      <c r="Q224" s="16">
        <f t="shared" ref="Q224" si="175">(1/K224)</f>
        <v>0.20882315762861836</v>
      </c>
      <c r="R224" s="70"/>
      <c r="S224" s="60"/>
      <c r="T224" s="60"/>
      <c r="V224" s="73">
        <v>44009</v>
      </c>
    </row>
    <row r="225" spans="1:17" x14ac:dyDescent="0.25">
      <c r="A225" s="92"/>
      <c r="B225" s="9" t="s">
        <v>828</v>
      </c>
      <c r="C225" s="9" t="s">
        <v>144</v>
      </c>
      <c r="D225" s="9" t="s">
        <v>410</v>
      </c>
      <c r="E225" s="9" t="s">
        <v>661</v>
      </c>
      <c r="F225" s="9" t="s">
        <v>72</v>
      </c>
      <c r="G225" s="10">
        <f t="shared" si="154"/>
        <v>1.0359282722017671</v>
      </c>
      <c r="H225" s="11">
        <f t="shared" si="155"/>
        <v>3.5928272201767086E-2</v>
      </c>
      <c r="I225" s="12">
        <f t="shared" si="156"/>
        <v>1.3985031674723856</v>
      </c>
      <c r="J225" s="12">
        <f t="shared" si="157"/>
        <v>5.1692820782868178</v>
      </c>
      <c r="K225" s="12">
        <f t="shared" si="158"/>
        <v>10.929043271728643</v>
      </c>
      <c r="L225" s="18">
        <f t="shared" si="159"/>
        <v>0.7407407407407407</v>
      </c>
      <c r="M225" s="18">
        <f t="shared" si="160"/>
        <v>0.20040080160320639</v>
      </c>
      <c r="N225" s="18">
        <f t="shared" si="161"/>
        <v>9.4786729857819899E-2</v>
      </c>
      <c r="O225" s="16">
        <f t="shared" si="162"/>
        <v>0.7150502217362662</v>
      </c>
      <c r="P225" s="16">
        <f t="shared" si="163"/>
        <v>0.19345046079037262</v>
      </c>
      <c r="Q225" s="16">
        <f t="shared" si="164"/>
        <v>9.1499317473361083E-2</v>
      </c>
    </row>
    <row r="226" spans="1:17" x14ac:dyDescent="0.25">
      <c r="A226" s="92"/>
      <c r="B226" s="9" t="s">
        <v>829</v>
      </c>
      <c r="C226" s="9" t="s">
        <v>289</v>
      </c>
      <c r="D226" s="9" t="s">
        <v>629</v>
      </c>
      <c r="E226" s="9" t="s">
        <v>860</v>
      </c>
      <c r="F226" s="9" t="s">
        <v>72</v>
      </c>
      <c r="G226" s="10">
        <f t="shared" si="154"/>
        <v>1.0340409992931621</v>
      </c>
      <c r="H226" s="11">
        <f t="shared" si="155"/>
        <v>3.4040999293162066E-2</v>
      </c>
      <c r="I226" s="12">
        <f t="shared" si="156"/>
        <v>1.4476573990104269</v>
      </c>
      <c r="J226" s="12">
        <f t="shared" si="157"/>
        <v>5.0357796665576995</v>
      </c>
      <c r="K226" s="12">
        <f t="shared" si="158"/>
        <v>9.037518333822236</v>
      </c>
      <c r="L226" s="18">
        <f t="shared" si="159"/>
        <v>0.7142857142857143</v>
      </c>
      <c r="M226" s="18">
        <f t="shared" si="160"/>
        <v>0.20533880903490759</v>
      </c>
      <c r="N226" s="18">
        <f t="shared" si="161"/>
        <v>0.11441647597254004</v>
      </c>
      <c r="O226" s="16">
        <f t="shared" si="162"/>
        <v>0.69077117326486814</v>
      </c>
      <c r="P226" s="16">
        <f t="shared" si="163"/>
        <v>0.19857898204739535</v>
      </c>
      <c r="Q226" s="16">
        <f t="shared" si="164"/>
        <v>0.11064984468773632</v>
      </c>
    </row>
    <row r="227" spans="1:17" x14ac:dyDescent="0.25">
      <c r="A227" s="92"/>
      <c r="B227" s="9" t="s">
        <v>833</v>
      </c>
      <c r="C227" s="9" t="s">
        <v>220</v>
      </c>
      <c r="D227" s="9" t="s">
        <v>415</v>
      </c>
      <c r="E227" s="9" t="s">
        <v>861</v>
      </c>
      <c r="F227" s="9" t="s">
        <v>72</v>
      </c>
      <c r="G227" s="10">
        <f t="shared" si="154"/>
        <v>1.0345810277116143</v>
      </c>
      <c r="H227" s="11">
        <f t="shared" si="155"/>
        <v>3.4581027711614309E-2</v>
      </c>
      <c r="I227" s="12">
        <f t="shared" si="156"/>
        <v>1.3759927668564471</v>
      </c>
      <c r="J227" s="12">
        <f t="shared" si="157"/>
        <v>5.5350084982571364</v>
      </c>
      <c r="K227" s="12">
        <f t="shared" si="158"/>
        <v>10.801025929309253</v>
      </c>
      <c r="L227" s="18">
        <f t="shared" si="159"/>
        <v>0.75187969924812026</v>
      </c>
      <c r="M227" s="18">
        <f t="shared" si="160"/>
        <v>0.18691588785046731</v>
      </c>
      <c r="N227" s="18">
        <f t="shared" si="161"/>
        <v>9.5785440613026823E-2</v>
      </c>
      <c r="O227" s="16">
        <f t="shared" si="162"/>
        <v>0.72674800630280256</v>
      </c>
      <c r="P227" s="16">
        <f t="shared" si="163"/>
        <v>0.18066819595938832</v>
      </c>
      <c r="Q227" s="16">
        <f t="shared" si="164"/>
        <v>9.2583797737809156E-2</v>
      </c>
    </row>
    <row r="228" spans="1:17" x14ac:dyDescent="0.25">
      <c r="A228" s="92"/>
      <c r="B228" s="9" t="s">
        <v>842</v>
      </c>
      <c r="C228" s="9" t="s">
        <v>138</v>
      </c>
      <c r="D228" s="9" t="s">
        <v>345</v>
      </c>
      <c r="E228" s="9" t="s">
        <v>862</v>
      </c>
      <c r="F228" s="9" t="s">
        <v>72</v>
      </c>
      <c r="G228" s="10">
        <f t="shared" si="154"/>
        <v>1.0355657414480945</v>
      </c>
      <c r="H228" s="11">
        <f t="shared" si="155"/>
        <v>3.5565741448094546E-2</v>
      </c>
      <c r="I228" s="12">
        <f t="shared" si="156"/>
        <v>1.5947712418300657</v>
      </c>
      <c r="J228" s="12">
        <f t="shared" si="157"/>
        <v>4.1008403361344543</v>
      </c>
      <c r="K228" s="12">
        <f t="shared" si="158"/>
        <v>7.7460317460317478</v>
      </c>
      <c r="L228" s="18">
        <f t="shared" si="159"/>
        <v>0.64935064935064934</v>
      </c>
      <c r="M228" s="18">
        <f t="shared" si="160"/>
        <v>0.25252525252525254</v>
      </c>
      <c r="N228" s="18">
        <f t="shared" si="161"/>
        <v>0.13368983957219249</v>
      </c>
      <c r="O228" s="16">
        <f t="shared" si="162"/>
        <v>0.62704918032786872</v>
      </c>
      <c r="P228" s="16">
        <f t="shared" si="163"/>
        <v>0.24385245901639341</v>
      </c>
      <c r="Q228" s="16">
        <f t="shared" si="164"/>
        <v>0.12909836065573768</v>
      </c>
    </row>
    <row r="229" spans="1:17" x14ac:dyDescent="0.25">
      <c r="A229" s="92"/>
      <c r="B229" s="9" t="s">
        <v>843</v>
      </c>
      <c r="C229" s="9" t="s">
        <v>223</v>
      </c>
      <c r="D229" s="9" t="s">
        <v>409</v>
      </c>
      <c r="E229" s="9" t="s">
        <v>863</v>
      </c>
      <c r="F229" s="9" t="s">
        <v>76</v>
      </c>
      <c r="G229" s="10">
        <f t="shared" si="154"/>
        <v>1.0348415973363141</v>
      </c>
      <c r="H229" s="11">
        <f t="shared" si="155"/>
        <v>3.484159733631409E-2</v>
      </c>
      <c r="I229" s="12">
        <f t="shared" si="156"/>
        <v>1.5626108119778344</v>
      </c>
      <c r="J229" s="12">
        <f t="shared" si="157"/>
        <v>4.4808641164662397</v>
      </c>
      <c r="K229" s="12">
        <f t="shared" si="158"/>
        <v>7.3059816771943771</v>
      </c>
      <c r="L229" s="18">
        <f t="shared" si="159"/>
        <v>0.66225165562913912</v>
      </c>
      <c r="M229" s="18">
        <f t="shared" si="160"/>
        <v>0.23094688221709006</v>
      </c>
      <c r="N229" s="18">
        <f t="shared" si="161"/>
        <v>0.14164305949008499</v>
      </c>
      <c r="O229" s="16">
        <f t="shared" si="162"/>
        <v>0.63995461463259418</v>
      </c>
      <c r="P229" s="16">
        <f t="shared" si="163"/>
        <v>0.22317123974485387</v>
      </c>
      <c r="Q229" s="16">
        <f t="shared" si="164"/>
        <v>0.13687414562255201</v>
      </c>
    </row>
    <row r="230" spans="1:17" x14ac:dyDescent="0.25">
      <c r="A230" s="92"/>
      <c r="B230" s="9" t="s">
        <v>834</v>
      </c>
      <c r="C230" s="9" t="s">
        <v>686</v>
      </c>
      <c r="D230" s="9" t="s">
        <v>582</v>
      </c>
      <c r="E230" s="9" t="s">
        <v>864</v>
      </c>
      <c r="F230" s="9" t="s">
        <v>76</v>
      </c>
      <c r="G230" s="10">
        <f t="shared" si="154"/>
        <v>1.0377271218645694</v>
      </c>
      <c r="H230" s="11">
        <f t="shared" si="155"/>
        <v>3.7727121864569391E-2</v>
      </c>
      <c r="I230" s="12">
        <f t="shared" si="156"/>
        <v>1.4839497842663341</v>
      </c>
      <c r="J230" s="12">
        <f t="shared" si="157"/>
        <v>4.7839220317956652</v>
      </c>
      <c r="K230" s="12">
        <f t="shared" si="158"/>
        <v>8.540494212945406</v>
      </c>
      <c r="L230" s="18">
        <f t="shared" si="159"/>
        <v>0.69930069930069938</v>
      </c>
      <c r="M230" s="18">
        <f t="shared" si="160"/>
        <v>0.21691973969631234</v>
      </c>
      <c r="N230" s="18">
        <f t="shared" si="161"/>
        <v>0.12150668286755771</v>
      </c>
      <c r="O230" s="16">
        <f t="shared" si="162"/>
        <v>0.67387725016207389</v>
      </c>
      <c r="P230" s="16">
        <f t="shared" si="163"/>
        <v>0.20903350710016605</v>
      </c>
      <c r="Q230" s="16">
        <f t="shared" si="164"/>
        <v>0.1170892427377601</v>
      </c>
    </row>
    <row r="231" spans="1:17" x14ac:dyDescent="0.25">
      <c r="A231" s="92"/>
      <c r="B231" s="9" t="s">
        <v>835</v>
      </c>
      <c r="C231" s="9" t="s">
        <v>97</v>
      </c>
      <c r="D231" s="9" t="s">
        <v>419</v>
      </c>
      <c r="E231" s="9" t="s">
        <v>847</v>
      </c>
      <c r="F231" s="9" t="s">
        <v>72</v>
      </c>
      <c r="G231" s="10">
        <f t="shared" si="154"/>
        <v>1.0352247420551726</v>
      </c>
      <c r="H231" s="11">
        <f t="shared" si="155"/>
        <v>3.5224742055172564E-2</v>
      </c>
      <c r="I231" s="12">
        <f t="shared" si="156"/>
        <v>1.5217803708211037</v>
      </c>
      <c r="J231" s="12">
        <f t="shared" si="157"/>
        <v>4.7413293186126904</v>
      </c>
      <c r="K231" s="12">
        <f t="shared" si="158"/>
        <v>7.5778451118438639</v>
      </c>
      <c r="L231" s="18">
        <f t="shared" si="159"/>
        <v>0.68027210884353739</v>
      </c>
      <c r="M231" s="18">
        <f t="shared" si="160"/>
        <v>0.2183406113537118</v>
      </c>
      <c r="N231" s="18">
        <f t="shared" si="161"/>
        <v>0.13661202185792348</v>
      </c>
      <c r="O231" s="16">
        <f t="shared" si="162"/>
        <v>0.65712504851171927</v>
      </c>
      <c r="P231" s="16">
        <f t="shared" si="163"/>
        <v>0.2109113146969929</v>
      </c>
      <c r="Q231" s="16">
        <f t="shared" si="164"/>
        <v>0.13196363679128789</v>
      </c>
    </row>
    <row r="232" spans="1:17" x14ac:dyDescent="0.25">
      <c r="A232" s="92"/>
      <c r="B232" s="9" t="s">
        <v>836</v>
      </c>
      <c r="C232" s="9" t="s">
        <v>159</v>
      </c>
      <c r="D232" s="9" t="s">
        <v>598</v>
      </c>
      <c r="E232" s="9" t="s">
        <v>865</v>
      </c>
      <c r="F232" s="9" t="s">
        <v>72</v>
      </c>
      <c r="G232" s="10">
        <f t="shared" si="154"/>
        <v>1.0325254674596072</v>
      </c>
      <c r="H232" s="11">
        <f t="shared" si="155"/>
        <v>3.252546745960716E-2</v>
      </c>
      <c r="I232" s="12">
        <f t="shared" si="156"/>
        <v>1.3422831076974893</v>
      </c>
      <c r="J232" s="12">
        <f t="shared" si="157"/>
        <v>5.6272637976548596</v>
      </c>
      <c r="K232" s="12">
        <f t="shared" si="158"/>
        <v>12.937544107268877</v>
      </c>
      <c r="L232" s="18">
        <f t="shared" si="159"/>
        <v>0.76923076923076916</v>
      </c>
      <c r="M232" s="18">
        <f t="shared" si="160"/>
        <v>0.18348623853211007</v>
      </c>
      <c r="N232" s="18">
        <f t="shared" si="161"/>
        <v>7.9808459696727854E-2</v>
      </c>
      <c r="O232" s="16">
        <f t="shared" si="162"/>
        <v>0.7449993181508251</v>
      </c>
      <c r="P232" s="16">
        <f t="shared" si="163"/>
        <v>0.17770625937542614</v>
      </c>
      <c r="Q232" s="16">
        <f t="shared" si="164"/>
        <v>7.7294422473748806E-2</v>
      </c>
    </row>
    <row r="233" spans="1:17" x14ac:dyDescent="0.25">
      <c r="A233" s="92"/>
      <c r="B233" s="9" t="s">
        <v>837</v>
      </c>
      <c r="C233" s="9" t="s">
        <v>91</v>
      </c>
      <c r="D233" s="9" t="s">
        <v>116</v>
      </c>
      <c r="E233" s="9" t="s">
        <v>436</v>
      </c>
      <c r="F233" s="9" t="s">
        <v>68</v>
      </c>
      <c r="G233" s="10">
        <f t="shared" si="154"/>
        <v>1.033773265771436</v>
      </c>
      <c r="H233" s="11">
        <f t="shared" si="155"/>
        <v>3.3773265771436023E-2</v>
      </c>
      <c r="I233" s="12">
        <f t="shared" si="156"/>
        <v>1.6436994925765833</v>
      </c>
      <c r="J233" s="12">
        <f t="shared" si="157"/>
        <v>4.2177949243474586</v>
      </c>
      <c r="K233" s="12">
        <f t="shared" si="158"/>
        <v>6.4714206437291892</v>
      </c>
      <c r="L233" s="18">
        <f t="shared" si="159"/>
        <v>0.62893081761006286</v>
      </c>
      <c r="M233" s="18">
        <f t="shared" si="160"/>
        <v>0.24509803921568626</v>
      </c>
      <c r="N233" s="18">
        <f t="shared" si="161"/>
        <v>0.15974440894568689</v>
      </c>
      <c r="O233" s="16">
        <f t="shared" si="162"/>
        <v>0.60838371278709147</v>
      </c>
      <c r="P233" s="16">
        <f t="shared" si="163"/>
        <v>0.23709071160085185</v>
      </c>
      <c r="Q233" s="16">
        <f t="shared" si="164"/>
        <v>0.15452557561205679</v>
      </c>
    </row>
    <row r="234" spans="1:17" x14ac:dyDescent="0.25">
      <c r="A234" s="92"/>
      <c r="B234" s="9" t="s">
        <v>839</v>
      </c>
      <c r="C234" s="9" t="s">
        <v>230</v>
      </c>
      <c r="D234" s="9" t="s">
        <v>580</v>
      </c>
      <c r="E234" s="9" t="s">
        <v>866</v>
      </c>
      <c r="F234" s="9" t="s">
        <v>68</v>
      </c>
      <c r="G234" s="10">
        <f t="shared" si="154"/>
        <v>1.030568520157721</v>
      </c>
      <c r="H234" s="11">
        <f t="shared" si="155"/>
        <v>3.0568520157721046E-2</v>
      </c>
      <c r="I234" s="12">
        <f t="shared" si="156"/>
        <v>1.6489096322523538</v>
      </c>
      <c r="J234" s="12">
        <f t="shared" si="157"/>
        <v>4.4314446366781999</v>
      </c>
      <c r="K234" s="12">
        <f t="shared" si="158"/>
        <v>5.9566860465116278</v>
      </c>
      <c r="L234" s="18">
        <f t="shared" si="159"/>
        <v>0.625</v>
      </c>
      <c r="M234" s="18">
        <f t="shared" si="160"/>
        <v>0.23255813953488372</v>
      </c>
      <c r="N234" s="18">
        <f t="shared" si="161"/>
        <v>0.17301038062283736</v>
      </c>
      <c r="O234" s="16">
        <f t="shared" si="162"/>
        <v>0.60646137328583283</v>
      </c>
      <c r="P234" s="16">
        <f t="shared" si="163"/>
        <v>0.22566004587379829</v>
      </c>
      <c r="Q234" s="16">
        <f t="shared" si="164"/>
        <v>0.16787858084036894</v>
      </c>
    </row>
    <row r="235" spans="1:17" x14ac:dyDescent="0.25">
      <c r="A235" s="92"/>
      <c r="B235" s="9" t="s">
        <v>840</v>
      </c>
      <c r="C235" s="9" t="s">
        <v>314</v>
      </c>
      <c r="D235" s="9" t="s">
        <v>340</v>
      </c>
      <c r="E235" s="9" t="s">
        <v>419</v>
      </c>
      <c r="F235" s="9" t="s">
        <v>72</v>
      </c>
      <c r="G235" s="10">
        <f t="shared" si="154"/>
        <v>1.0306360765243523</v>
      </c>
      <c r="H235" s="11">
        <f t="shared" si="155"/>
        <v>3.0636076524352296E-2</v>
      </c>
      <c r="I235" s="12">
        <f t="shared" si="156"/>
        <v>1.8963703808048082</v>
      </c>
      <c r="J235" s="12">
        <f t="shared" si="157"/>
        <v>3.8339662046705909</v>
      </c>
      <c r="K235" s="12">
        <f t="shared" si="158"/>
        <v>4.7203132304815334</v>
      </c>
      <c r="L235" s="18">
        <f t="shared" si="159"/>
        <v>0.54347826086956519</v>
      </c>
      <c r="M235" s="18">
        <f t="shared" si="160"/>
        <v>0.26881720430107525</v>
      </c>
      <c r="N235" s="18">
        <f t="shared" si="161"/>
        <v>0.2183406113537118</v>
      </c>
      <c r="O235" s="16">
        <f t="shared" si="162"/>
        <v>0.52732314853789586</v>
      </c>
      <c r="P235" s="16">
        <f t="shared" si="163"/>
        <v>0.26082650357788395</v>
      </c>
      <c r="Q235" s="16">
        <f t="shared" si="164"/>
        <v>0.21185034788422016</v>
      </c>
    </row>
    <row r="236" spans="1:17" x14ac:dyDescent="0.25">
      <c r="A236" s="92"/>
      <c r="B236" s="9" t="s">
        <v>844</v>
      </c>
      <c r="C236" s="9" t="s">
        <v>591</v>
      </c>
      <c r="D236" s="9" t="s">
        <v>867</v>
      </c>
      <c r="E236" s="9" t="s">
        <v>868</v>
      </c>
      <c r="F236" s="9" t="s">
        <v>68</v>
      </c>
      <c r="G236" s="10">
        <f t="shared" si="154"/>
        <v>1.0345830716794195</v>
      </c>
      <c r="H236" s="11">
        <f t="shared" si="155"/>
        <v>3.4583071679419541E-2</v>
      </c>
      <c r="I236" s="12">
        <f t="shared" si="156"/>
        <v>1.417378808200805</v>
      </c>
      <c r="J236" s="12">
        <f t="shared" si="157"/>
        <v>5.2763736655650391</v>
      </c>
      <c r="K236" s="12">
        <f t="shared" si="158"/>
        <v>9.5285100901674546</v>
      </c>
      <c r="L236" s="18">
        <f t="shared" si="159"/>
        <v>0.72992700729927007</v>
      </c>
      <c r="M236" s="18">
        <f t="shared" si="160"/>
        <v>0.19607843137254904</v>
      </c>
      <c r="N236" s="18">
        <f t="shared" si="161"/>
        <v>0.10857763300760043</v>
      </c>
      <c r="O236" s="16">
        <f t="shared" si="162"/>
        <v>0.70552769253646586</v>
      </c>
      <c r="P236" s="16">
        <f t="shared" si="163"/>
        <v>0.18952410564214872</v>
      </c>
      <c r="Q236" s="16">
        <f t="shared" si="164"/>
        <v>0.10494820182138527</v>
      </c>
    </row>
    <row r="237" spans="1:17" x14ac:dyDescent="0.25">
      <c r="A237" s="91" t="s">
        <v>832</v>
      </c>
      <c r="B237" s="9" t="s">
        <v>821</v>
      </c>
      <c r="C237" s="9" t="s">
        <v>404</v>
      </c>
      <c r="D237" s="9" t="s">
        <v>270</v>
      </c>
      <c r="E237" s="9" t="s">
        <v>264</v>
      </c>
      <c r="F237" s="9" t="s">
        <v>68</v>
      </c>
      <c r="G237" s="10">
        <f t="shared" si="154"/>
        <v>1.0334689804124508</v>
      </c>
      <c r="H237" s="11">
        <f t="shared" si="155"/>
        <v>3.3468980412450833E-2</v>
      </c>
      <c r="I237" s="12">
        <f t="shared" si="156"/>
        <v>3.1727497698662237</v>
      </c>
      <c r="J237" s="12">
        <f t="shared" si="157"/>
        <v>3.7101536396806982</v>
      </c>
      <c r="K237" s="12">
        <f t="shared" si="158"/>
        <v>2.4079827243610104</v>
      </c>
      <c r="L237" s="18">
        <f t="shared" si="159"/>
        <v>0.32573289902280134</v>
      </c>
      <c r="M237" s="18">
        <f t="shared" si="160"/>
        <v>0.2785515320334262</v>
      </c>
      <c r="N237" s="18">
        <f t="shared" si="161"/>
        <v>0.42918454935622319</v>
      </c>
      <c r="O237" s="16">
        <f t="shared" si="162"/>
        <v>0.31518401151508529</v>
      </c>
      <c r="P237" s="16">
        <f t="shared" si="163"/>
        <v>0.26953061708950188</v>
      </c>
      <c r="Q237" s="16">
        <f t="shared" si="164"/>
        <v>0.41528537139541277</v>
      </c>
    </row>
    <row r="238" spans="1:17" x14ac:dyDescent="0.25">
      <c r="A238" s="92"/>
      <c r="B238" s="9" t="s">
        <v>822</v>
      </c>
      <c r="C238" s="9" t="s">
        <v>621</v>
      </c>
      <c r="D238" s="9" t="s">
        <v>357</v>
      </c>
      <c r="E238" s="9" t="s">
        <v>91</v>
      </c>
      <c r="F238" s="9" t="s">
        <v>72</v>
      </c>
      <c r="G238" s="10">
        <f t="shared" si="154"/>
        <v>1.033194695325268</v>
      </c>
      <c r="H238" s="11">
        <f t="shared" si="155"/>
        <v>3.3194695325267976E-2</v>
      </c>
      <c r="I238" s="12">
        <f t="shared" si="156"/>
        <v>5.8375500285877644</v>
      </c>
      <c r="J238" s="12">
        <f t="shared" si="157"/>
        <v>4.5460566594311791</v>
      </c>
      <c r="K238" s="12">
        <f t="shared" si="158"/>
        <v>1.6427795655671762</v>
      </c>
      <c r="L238" s="18">
        <f t="shared" si="159"/>
        <v>0.17699115044247787</v>
      </c>
      <c r="M238" s="18">
        <f t="shared" si="160"/>
        <v>0.22727272727272727</v>
      </c>
      <c r="N238" s="18">
        <f t="shared" si="161"/>
        <v>0.62893081761006286</v>
      </c>
      <c r="O238" s="16">
        <f t="shared" si="162"/>
        <v>0.17130474173288116</v>
      </c>
      <c r="P238" s="16">
        <f t="shared" si="163"/>
        <v>0.21997086154335876</v>
      </c>
      <c r="Q238" s="16">
        <f t="shared" si="164"/>
        <v>0.60872439672376011</v>
      </c>
    </row>
    <row r="239" spans="1:17" x14ac:dyDescent="0.25">
      <c r="A239" s="92"/>
      <c r="B239" s="9" t="s">
        <v>823</v>
      </c>
      <c r="C239" s="9" t="s">
        <v>654</v>
      </c>
      <c r="D239" s="9" t="s">
        <v>86</v>
      </c>
      <c r="E239" s="9" t="s">
        <v>267</v>
      </c>
      <c r="F239" s="9" t="s">
        <v>72</v>
      </c>
      <c r="G239" s="10">
        <f t="shared" si="154"/>
        <v>1.0299730543867636</v>
      </c>
      <c r="H239" s="11">
        <f t="shared" si="155"/>
        <v>2.9973054386763565E-2</v>
      </c>
      <c r="I239" s="12">
        <f t="shared" si="156"/>
        <v>2.7397283246687913</v>
      </c>
      <c r="J239" s="12">
        <f t="shared" si="157"/>
        <v>3.6667040736168786</v>
      </c>
      <c r="K239" s="12">
        <f t="shared" si="158"/>
        <v>2.7603277857565267</v>
      </c>
      <c r="L239" s="18">
        <f t="shared" si="159"/>
        <v>0.37593984962406013</v>
      </c>
      <c r="M239" s="18">
        <f t="shared" si="160"/>
        <v>0.2808988764044944</v>
      </c>
      <c r="N239" s="18">
        <f t="shared" si="161"/>
        <v>0.37313432835820892</v>
      </c>
      <c r="O239" s="16">
        <f t="shared" si="162"/>
        <v>0.36499969394625692</v>
      </c>
      <c r="P239" s="16">
        <f t="shared" si="163"/>
        <v>0.27272449042051783</v>
      </c>
      <c r="Q239" s="16">
        <f t="shared" si="164"/>
        <v>0.36227581563322514</v>
      </c>
    </row>
    <row r="240" spans="1:17" x14ac:dyDescent="0.25">
      <c r="A240" s="92"/>
      <c r="B240" s="9" t="s">
        <v>824</v>
      </c>
      <c r="C240" s="9" t="s">
        <v>667</v>
      </c>
      <c r="D240" s="9" t="s">
        <v>270</v>
      </c>
      <c r="E240" s="9" t="s">
        <v>141</v>
      </c>
      <c r="F240" s="9" t="s">
        <v>68</v>
      </c>
      <c r="G240" s="10">
        <f t="shared" si="154"/>
        <v>1.0336220787706396</v>
      </c>
      <c r="H240" s="11">
        <f t="shared" si="155"/>
        <v>3.3622078770639607E-2</v>
      </c>
      <c r="I240" s="12">
        <f t="shared" si="156"/>
        <v>3.3489355352168726</v>
      </c>
      <c r="J240" s="12">
        <f t="shared" si="157"/>
        <v>3.7107032627865961</v>
      </c>
      <c r="K240" s="12">
        <f t="shared" si="158"/>
        <v>2.315313456446233</v>
      </c>
      <c r="L240" s="18">
        <f t="shared" si="159"/>
        <v>0.30864197530864196</v>
      </c>
      <c r="M240" s="18">
        <f t="shared" si="160"/>
        <v>0.2785515320334262</v>
      </c>
      <c r="N240" s="18">
        <f t="shared" si="161"/>
        <v>0.4464285714285714</v>
      </c>
      <c r="O240" s="16">
        <f t="shared" si="162"/>
        <v>0.29860234378481143</v>
      </c>
      <c r="P240" s="16">
        <f t="shared" si="163"/>
        <v>0.26949069466930059</v>
      </c>
      <c r="Q240" s="16">
        <f t="shared" si="164"/>
        <v>0.43190696154588792</v>
      </c>
    </row>
    <row r="241" spans="1:22" x14ac:dyDescent="0.25">
      <c r="A241" s="92"/>
      <c r="B241" s="9" t="s">
        <v>825</v>
      </c>
      <c r="C241" s="9" t="s">
        <v>439</v>
      </c>
      <c r="D241" s="9" t="s">
        <v>149</v>
      </c>
      <c r="E241" s="9" t="s">
        <v>366</v>
      </c>
      <c r="F241" s="9" t="s">
        <v>72</v>
      </c>
      <c r="G241" s="10">
        <f t="shared" si="154"/>
        <v>1.0291815882579689</v>
      </c>
      <c r="H241" s="11">
        <f t="shared" si="155"/>
        <v>2.9181588257968905E-2</v>
      </c>
      <c r="I241" s="12">
        <f t="shared" si="156"/>
        <v>2.1715731512243144</v>
      </c>
      <c r="J241" s="12">
        <f t="shared" si="157"/>
        <v>3.8903064036151225</v>
      </c>
      <c r="K241" s="12">
        <f t="shared" si="158"/>
        <v>3.540384663607413</v>
      </c>
      <c r="L241" s="18">
        <f t="shared" si="159"/>
        <v>0.47393364928909953</v>
      </c>
      <c r="M241" s="18">
        <f t="shared" si="160"/>
        <v>0.26455026455026459</v>
      </c>
      <c r="N241" s="18">
        <f t="shared" si="161"/>
        <v>0.29069767441860467</v>
      </c>
      <c r="O241" s="16">
        <f t="shared" si="162"/>
        <v>0.46049565469908693</v>
      </c>
      <c r="P241" s="16">
        <f t="shared" si="163"/>
        <v>0.25704916175001941</v>
      </c>
      <c r="Q241" s="16">
        <f t="shared" si="164"/>
        <v>0.28245518355089344</v>
      </c>
    </row>
    <row r="242" spans="1:22" x14ac:dyDescent="0.25">
      <c r="A242" s="92"/>
      <c r="B242" s="9" t="s">
        <v>826</v>
      </c>
      <c r="C242" s="9" t="s">
        <v>416</v>
      </c>
      <c r="D242" s="9" t="s">
        <v>195</v>
      </c>
      <c r="E242" s="9" t="s">
        <v>178</v>
      </c>
      <c r="F242" s="9" t="s">
        <v>72</v>
      </c>
      <c r="G242" s="10">
        <f t="shared" si="154"/>
        <v>1.0338287768017054</v>
      </c>
      <c r="H242" s="11">
        <f t="shared" si="155"/>
        <v>3.3828776801705374E-2</v>
      </c>
      <c r="I242" s="12">
        <f t="shared" si="156"/>
        <v>3.2772372224614061</v>
      </c>
      <c r="J242" s="12">
        <f t="shared" si="157"/>
        <v>3.6700921576460539</v>
      </c>
      <c r="K242" s="12">
        <f t="shared" si="158"/>
        <v>2.3674678988759053</v>
      </c>
      <c r="L242" s="18">
        <f t="shared" si="159"/>
        <v>0.31545741324921134</v>
      </c>
      <c r="M242" s="18">
        <f t="shared" si="160"/>
        <v>0.28169014084507044</v>
      </c>
      <c r="N242" s="18">
        <f t="shared" si="161"/>
        <v>0.4366812227074236</v>
      </c>
      <c r="O242" s="16">
        <f t="shared" si="162"/>
        <v>0.3051350671676244</v>
      </c>
      <c r="P242" s="16">
        <f t="shared" si="163"/>
        <v>0.27247272194968153</v>
      </c>
      <c r="Q242" s="16">
        <f t="shared" si="164"/>
        <v>0.42239221088269407</v>
      </c>
    </row>
    <row r="243" spans="1:22" x14ac:dyDescent="0.25">
      <c r="A243" s="92"/>
      <c r="B243" s="9" t="s">
        <v>827</v>
      </c>
      <c r="C243" s="9" t="s">
        <v>92</v>
      </c>
      <c r="D243" s="9" t="s">
        <v>75</v>
      </c>
      <c r="E243" s="9" t="s">
        <v>228</v>
      </c>
      <c r="F243" s="9" t="s">
        <v>76</v>
      </c>
      <c r="G243" s="10">
        <f t="shared" si="154"/>
        <v>1.0321440663619434</v>
      </c>
      <c r="H243" s="11">
        <f t="shared" si="155"/>
        <v>3.2144066361943446E-2</v>
      </c>
      <c r="I243" s="12">
        <f t="shared" si="156"/>
        <v>4.4278980446927374</v>
      </c>
      <c r="J243" s="12">
        <f t="shared" si="157"/>
        <v>4.293719316065685</v>
      </c>
      <c r="K243" s="12">
        <f t="shared" si="158"/>
        <v>1.8475378787878789</v>
      </c>
      <c r="L243" s="18">
        <f t="shared" si="159"/>
        <v>0.23310023310023309</v>
      </c>
      <c r="M243" s="18">
        <f t="shared" si="160"/>
        <v>0.24038461538461536</v>
      </c>
      <c r="N243" s="18">
        <f t="shared" si="161"/>
        <v>0.55865921787709494</v>
      </c>
      <c r="O243" s="16">
        <f t="shared" si="162"/>
        <v>0.22584079170445137</v>
      </c>
      <c r="P243" s="16">
        <f t="shared" si="163"/>
        <v>0.23289831644521547</v>
      </c>
      <c r="Q243" s="16">
        <f t="shared" si="164"/>
        <v>0.5412608918503331</v>
      </c>
    </row>
    <row r="244" spans="1:22" x14ac:dyDescent="0.25">
      <c r="A244" s="92"/>
      <c r="B244" s="9" t="s">
        <v>828</v>
      </c>
      <c r="C244" s="9" t="s">
        <v>618</v>
      </c>
      <c r="D244" s="9" t="s">
        <v>86</v>
      </c>
      <c r="E244" s="9" t="s">
        <v>89</v>
      </c>
      <c r="F244" s="9" t="s">
        <v>72</v>
      </c>
      <c r="G244" s="10">
        <f t="shared" si="154"/>
        <v>1.0288284830297532</v>
      </c>
      <c r="H244" s="11">
        <f t="shared" si="155"/>
        <v>2.882848302975316E-2</v>
      </c>
      <c r="I244" s="12">
        <f t="shared" si="156"/>
        <v>2.1605398143624819</v>
      </c>
      <c r="J244" s="12">
        <f t="shared" si="157"/>
        <v>3.6626293995859212</v>
      </c>
      <c r="K244" s="12">
        <f t="shared" si="158"/>
        <v>3.786088817549492</v>
      </c>
      <c r="L244" s="18">
        <f t="shared" si="159"/>
        <v>0.47619047619047616</v>
      </c>
      <c r="M244" s="18">
        <f t="shared" si="160"/>
        <v>0.2808988764044944</v>
      </c>
      <c r="N244" s="18">
        <f t="shared" si="161"/>
        <v>0.27173913043478259</v>
      </c>
      <c r="O244" s="16">
        <f t="shared" si="162"/>
        <v>0.46284729091885474</v>
      </c>
      <c r="P244" s="16">
        <f t="shared" si="163"/>
        <v>0.27302789632853791</v>
      </c>
      <c r="Q244" s="16">
        <f t="shared" si="164"/>
        <v>0.2641248127526073</v>
      </c>
    </row>
    <row r="245" spans="1:22" x14ac:dyDescent="0.25">
      <c r="A245" s="92"/>
      <c r="B245" s="9" t="s">
        <v>829</v>
      </c>
      <c r="C245" s="9" t="s">
        <v>256</v>
      </c>
      <c r="D245" s="9" t="s">
        <v>342</v>
      </c>
      <c r="E245" s="9" t="s">
        <v>438</v>
      </c>
      <c r="F245" s="9" t="s">
        <v>68</v>
      </c>
      <c r="G245" s="10">
        <f t="shared" si="154"/>
        <v>1.0298875210834124</v>
      </c>
      <c r="H245" s="11">
        <f t="shared" si="155"/>
        <v>2.9887521083412416E-2</v>
      </c>
      <c r="I245" s="12">
        <f t="shared" si="156"/>
        <v>2.2863502968051757</v>
      </c>
      <c r="J245" s="12">
        <f t="shared" si="157"/>
        <v>3.8723770792736305</v>
      </c>
      <c r="K245" s="12">
        <f t="shared" si="158"/>
        <v>3.2853411922560856</v>
      </c>
      <c r="L245" s="18">
        <f t="shared" si="159"/>
        <v>0.4504504504504504</v>
      </c>
      <c r="M245" s="18">
        <f t="shared" si="160"/>
        <v>0.26595744680851063</v>
      </c>
      <c r="N245" s="18">
        <f t="shared" si="161"/>
        <v>0.31347962382445144</v>
      </c>
      <c r="O245" s="16">
        <f t="shared" si="162"/>
        <v>0.43737829736648265</v>
      </c>
      <c r="P245" s="16">
        <f t="shared" si="163"/>
        <v>0.25823931387063603</v>
      </c>
      <c r="Q245" s="16">
        <f t="shared" si="164"/>
        <v>0.30438238876288137</v>
      </c>
    </row>
    <row r="246" spans="1:22" x14ac:dyDescent="0.25">
      <c r="A246" s="92"/>
      <c r="B246" s="9" t="s">
        <v>830</v>
      </c>
      <c r="C246" s="9" t="s">
        <v>674</v>
      </c>
      <c r="D246" s="9" t="s">
        <v>401</v>
      </c>
      <c r="E246" s="9" t="s">
        <v>356</v>
      </c>
      <c r="F246" s="9" t="s">
        <v>68</v>
      </c>
      <c r="G246" s="10">
        <f t="shared" si="154"/>
        <v>1.0348208394877707</v>
      </c>
      <c r="H246" s="11">
        <f t="shared" si="155"/>
        <v>3.4820839487770705E-2</v>
      </c>
      <c r="I246" s="12">
        <f t="shared" si="156"/>
        <v>6.7987729154346539</v>
      </c>
      <c r="J246" s="12">
        <f t="shared" si="157"/>
        <v>4.6049527357205795</v>
      </c>
      <c r="K246" s="12">
        <f t="shared" si="158"/>
        <v>1.5729276760214115</v>
      </c>
      <c r="L246" s="18">
        <f t="shared" si="159"/>
        <v>0.15220700152207001</v>
      </c>
      <c r="M246" s="18">
        <f t="shared" si="160"/>
        <v>0.2247191011235955</v>
      </c>
      <c r="N246" s="18">
        <f t="shared" si="161"/>
        <v>0.65789473684210531</v>
      </c>
      <c r="O246" s="16">
        <f t="shared" si="162"/>
        <v>0.14708536561499036</v>
      </c>
      <c r="P246" s="16">
        <f t="shared" si="163"/>
        <v>0.21715749485179478</v>
      </c>
      <c r="Q246" s="16">
        <f t="shared" si="164"/>
        <v>0.63575713953321489</v>
      </c>
    </row>
    <row r="247" spans="1:22" x14ac:dyDescent="0.25">
      <c r="A247" s="92"/>
      <c r="B247" s="9" t="s">
        <v>833</v>
      </c>
      <c r="C247" s="9" t="s">
        <v>432</v>
      </c>
      <c r="D247" s="9" t="s">
        <v>646</v>
      </c>
      <c r="E247" s="9" t="s">
        <v>667</v>
      </c>
      <c r="F247" s="9" t="s">
        <v>76</v>
      </c>
      <c r="G247" s="10">
        <f t="shared" si="154"/>
        <v>1.0399437704402243</v>
      </c>
      <c r="H247" s="11">
        <f t="shared" si="155"/>
        <v>3.9943770440224347E-2</v>
      </c>
      <c r="I247" s="12">
        <f t="shared" si="156"/>
        <v>2.4334684228301247</v>
      </c>
      <c r="J247" s="12">
        <f t="shared" si="157"/>
        <v>3.4214150047483383</v>
      </c>
      <c r="K247" s="12">
        <f t="shared" si="158"/>
        <v>3.3694178162263273</v>
      </c>
      <c r="L247" s="18">
        <f t="shared" si="159"/>
        <v>0.42735042735042739</v>
      </c>
      <c r="M247" s="18">
        <f t="shared" si="160"/>
        <v>0.303951367781155</v>
      </c>
      <c r="N247" s="18">
        <f t="shared" si="161"/>
        <v>0.30864197530864196</v>
      </c>
      <c r="O247" s="16">
        <f t="shared" si="162"/>
        <v>0.41093609048643404</v>
      </c>
      <c r="P247" s="16">
        <f t="shared" si="163"/>
        <v>0.29227673305114149</v>
      </c>
      <c r="Q247" s="16">
        <f t="shared" si="164"/>
        <v>0.29678717646242447</v>
      </c>
    </row>
    <row r="248" spans="1:22" x14ac:dyDescent="0.25">
      <c r="A248" s="92"/>
      <c r="B248" s="9" t="s">
        <v>842</v>
      </c>
      <c r="C248" s="9" t="s">
        <v>397</v>
      </c>
      <c r="D248" s="9" t="s">
        <v>538</v>
      </c>
      <c r="E248" s="9" t="s">
        <v>333</v>
      </c>
      <c r="F248" s="9" t="s">
        <v>76</v>
      </c>
      <c r="G248" s="10">
        <f t="shared" si="154"/>
        <v>1.0297922224917131</v>
      </c>
      <c r="H248" s="11">
        <f t="shared" si="155"/>
        <v>2.9792222491713094E-2</v>
      </c>
      <c r="I248" s="12">
        <f t="shared" si="156"/>
        <v>2.5538847117794483</v>
      </c>
      <c r="J248" s="12">
        <f t="shared" si="157"/>
        <v>3.4601018675721558</v>
      </c>
      <c r="K248" s="12">
        <f t="shared" si="158"/>
        <v>3.1305683563748077</v>
      </c>
      <c r="L248" s="18">
        <f t="shared" si="159"/>
        <v>0.40322580645161293</v>
      </c>
      <c r="M248" s="18">
        <f t="shared" si="160"/>
        <v>0.29761904761904762</v>
      </c>
      <c r="N248" s="18">
        <f t="shared" si="161"/>
        <v>0.32894736842105265</v>
      </c>
      <c r="O248" s="16">
        <f t="shared" si="162"/>
        <v>0.39156035328753686</v>
      </c>
      <c r="P248" s="16">
        <f t="shared" si="163"/>
        <v>0.28900883218842005</v>
      </c>
      <c r="Q248" s="16">
        <f t="shared" si="164"/>
        <v>0.31943081452404321</v>
      </c>
    </row>
    <row r="249" spans="1:22" s="59" customFormat="1" x14ac:dyDescent="0.25">
      <c r="A249" s="92"/>
      <c r="B249" s="58" t="s">
        <v>834</v>
      </c>
      <c r="C249" s="58">
        <v>3.34</v>
      </c>
      <c r="D249" s="58">
        <v>3.46</v>
      </c>
      <c r="E249" s="58">
        <v>2.23</v>
      </c>
      <c r="F249" s="58"/>
      <c r="G249" s="10">
        <f t="shared" ref="G249" si="176">(((1/C249)+(1/D249)+(1/E249)))</f>
        <v>1.0368490319187955</v>
      </c>
      <c r="H249" s="11">
        <f t="shared" ref="H249" si="177">G249-1</f>
        <v>3.6849031918795516E-2</v>
      </c>
      <c r="I249" s="12">
        <f t="shared" ref="I249" si="178">C249*G249</f>
        <v>3.4630757666087768</v>
      </c>
      <c r="J249" s="12">
        <f t="shared" ref="J249" si="179">D249*G249</f>
        <v>3.5874976504390323</v>
      </c>
      <c r="K249" s="12">
        <f t="shared" ref="K249" si="180">E249*G249</f>
        <v>2.312173341178914</v>
      </c>
      <c r="L249" s="18">
        <f t="shared" ref="L249" si="181">(1/C249)</f>
        <v>0.29940119760479045</v>
      </c>
      <c r="M249" s="18">
        <f t="shared" ref="M249" si="182">(1/D249)</f>
        <v>0.28901734104046245</v>
      </c>
      <c r="N249" s="18">
        <f t="shared" ref="N249" si="183">(1/E249)</f>
        <v>0.44843049327354262</v>
      </c>
      <c r="O249" s="16">
        <f t="shared" ref="O249" si="184">(1/I249)</f>
        <v>0.28876064729569917</v>
      </c>
      <c r="P249" s="16">
        <f t="shared" ref="P249" si="185">(1/J249)</f>
        <v>0.27874582715827606</v>
      </c>
      <c r="Q249" s="16">
        <f t="shared" ref="Q249" si="186">(1/K249)</f>
        <v>0.43249352554602472</v>
      </c>
      <c r="R249" s="70"/>
      <c r="S249" s="60"/>
      <c r="T249" s="60"/>
      <c r="V249" s="73">
        <v>44002</v>
      </c>
    </row>
    <row r="250" spans="1:22" x14ac:dyDescent="0.25">
      <c r="A250" s="92"/>
      <c r="B250" s="9" t="s">
        <v>843</v>
      </c>
      <c r="C250" s="9" t="s">
        <v>267</v>
      </c>
      <c r="D250" s="9" t="s">
        <v>123</v>
      </c>
      <c r="E250" s="9" t="s">
        <v>267</v>
      </c>
      <c r="F250" s="9" t="s">
        <v>68</v>
      </c>
      <c r="G250" s="10">
        <f t="shared" si="154"/>
        <v>1.0295547756965879</v>
      </c>
      <c r="H250" s="11">
        <f t="shared" si="155"/>
        <v>2.9554775696587932E-2</v>
      </c>
      <c r="I250" s="12">
        <f t="shared" si="156"/>
        <v>2.7592067988668556</v>
      </c>
      <c r="J250" s="12">
        <f t="shared" si="157"/>
        <v>3.6343283582089554</v>
      </c>
      <c r="K250" s="12">
        <f t="shared" si="158"/>
        <v>2.7592067988668556</v>
      </c>
      <c r="L250" s="18">
        <f t="shared" si="159"/>
        <v>0.37313432835820892</v>
      </c>
      <c r="M250" s="18">
        <f t="shared" si="160"/>
        <v>0.28328611898016998</v>
      </c>
      <c r="N250" s="18">
        <f t="shared" si="161"/>
        <v>0.37313432835820892</v>
      </c>
      <c r="O250" s="16">
        <f t="shared" si="162"/>
        <v>0.36242299794661192</v>
      </c>
      <c r="P250" s="16">
        <f t="shared" si="163"/>
        <v>0.27515400410677615</v>
      </c>
      <c r="Q250" s="16">
        <f t="shared" si="164"/>
        <v>0.36242299794661192</v>
      </c>
    </row>
    <row r="251" spans="1:22" x14ac:dyDescent="0.25">
      <c r="A251" s="92"/>
      <c r="B251" s="9" t="s">
        <v>837</v>
      </c>
      <c r="C251" s="9" t="s">
        <v>154</v>
      </c>
      <c r="D251" s="9" t="s">
        <v>265</v>
      </c>
      <c r="E251" s="9" t="s">
        <v>439</v>
      </c>
      <c r="F251" s="9" t="s">
        <v>72</v>
      </c>
      <c r="G251" s="10">
        <f t="shared" si="154"/>
        <v>1.0333753030455741</v>
      </c>
      <c r="H251" s="11">
        <f t="shared" si="155"/>
        <v>3.3375303045574123E-2</v>
      </c>
      <c r="I251" s="12">
        <f t="shared" si="156"/>
        <v>3.6994835849031555</v>
      </c>
      <c r="J251" s="12">
        <f t="shared" si="157"/>
        <v>3.6891498318726996</v>
      </c>
      <c r="K251" s="12">
        <f t="shared" si="158"/>
        <v>2.1804218894261611</v>
      </c>
      <c r="L251" s="18">
        <f t="shared" si="159"/>
        <v>0.27932960893854747</v>
      </c>
      <c r="M251" s="18">
        <f t="shared" si="160"/>
        <v>0.28011204481792717</v>
      </c>
      <c r="N251" s="18">
        <f t="shared" si="161"/>
        <v>0.47393364928909953</v>
      </c>
      <c r="O251" s="16">
        <f t="shared" si="162"/>
        <v>0.27030799760290808</v>
      </c>
      <c r="P251" s="16">
        <f t="shared" si="163"/>
        <v>0.27106516286229998</v>
      </c>
      <c r="Q251" s="16">
        <f t="shared" si="164"/>
        <v>0.458626839534792</v>
      </c>
    </row>
    <row r="252" spans="1:22" x14ac:dyDescent="0.25">
      <c r="A252" s="92"/>
      <c r="B252" s="9" t="s">
        <v>838</v>
      </c>
      <c r="C252" s="9" t="s">
        <v>396</v>
      </c>
      <c r="D252" s="9" t="s">
        <v>665</v>
      </c>
      <c r="E252" s="9" t="s">
        <v>405</v>
      </c>
      <c r="F252" s="9" t="s">
        <v>76</v>
      </c>
      <c r="G252" s="10">
        <f t="shared" si="154"/>
        <v>1.0332786431427152</v>
      </c>
      <c r="H252" s="11">
        <f t="shared" si="155"/>
        <v>3.3278643142715225E-2</v>
      </c>
      <c r="I252" s="12">
        <f t="shared" si="156"/>
        <v>3.5441457459795136</v>
      </c>
      <c r="J252" s="12">
        <f t="shared" si="157"/>
        <v>3.4304850952338142</v>
      </c>
      <c r="K252" s="12">
        <f t="shared" si="158"/>
        <v>2.3455425199339635</v>
      </c>
      <c r="L252" s="18">
        <f t="shared" si="159"/>
        <v>0.29154518950437314</v>
      </c>
      <c r="M252" s="18">
        <f t="shared" si="160"/>
        <v>0.30120481927710846</v>
      </c>
      <c r="N252" s="18">
        <f t="shared" si="161"/>
        <v>0.44052863436123346</v>
      </c>
      <c r="O252" s="16">
        <f t="shared" si="162"/>
        <v>0.28215543932819415</v>
      </c>
      <c r="P252" s="16">
        <f t="shared" si="163"/>
        <v>0.29150396292039338</v>
      </c>
      <c r="Q252" s="16">
        <f t="shared" si="164"/>
        <v>0.42634059775141236</v>
      </c>
    </row>
    <row r="253" spans="1:22" x14ac:dyDescent="0.25">
      <c r="A253" s="92"/>
      <c r="B253" s="9" t="s">
        <v>839</v>
      </c>
      <c r="C253" s="9" t="s">
        <v>667</v>
      </c>
      <c r="D253" s="9" t="s">
        <v>334</v>
      </c>
      <c r="E253" s="9" t="s">
        <v>256</v>
      </c>
      <c r="F253" s="9" t="s">
        <v>68</v>
      </c>
      <c r="G253" s="10">
        <f t="shared" si="154"/>
        <v>1.0338177004843669</v>
      </c>
      <c r="H253" s="11">
        <f t="shared" si="155"/>
        <v>3.3817700484366942E-2</v>
      </c>
      <c r="I253" s="12">
        <f t="shared" si="156"/>
        <v>3.3495693495693493</v>
      </c>
      <c r="J253" s="12">
        <f t="shared" si="157"/>
        <v>3.7630964297630958</v>
      </c>
      <c r="K253" s="12">
        <f t="shared" si="158"/>
        <v>2.2950752950752946</v>
      </c>
      <c r="L253" s="18">
        <f t="shared" si="159"/>
        <v>0.30864197530864196</v>
      </c>
      <c r="M253" s="18">
        <f t="shared" si="160"/>
        <v>0.27472527472527469</v>
      </c>
      <c r="N253" s="18">
        <f t="shared" si="161"/>
        <v>0.4504504504504504</v>
      </c>
      <c r="O253" s="16">
        <f t="shared" si="162"/>
        <v>0.29854584146125202</v>
      </c>
      <c r="P253" s="16">
        <f t="shared" si="163"/>
        <v>0.26573860613583972</v>
      </c>
      <c r="Q253" s="16">
        <f t="shared" si="164"/>
        <v>0.43571555240290838</v>
      </c>
    </row>
    <row r="254" spans="1:22" x14ac:dyDescent="0.25">
      <c r="A254" s="92"/>
      <c r="B254" s="9" t="s">
        <v>840</v>
      </c>
      <c r="C254" s="9" t="s">
        <v>298</v>
      </c>
      <c r="D254" s="9" t="s">
        <v>451</v>
      </c>
      <c r="E254" s="9" t="s">
        <v>654</v>
      </c>
      <c r="F254" s="9" t="s">
        <v>68</v>
      </c>
      <c r="G254" s="10">
        <f t="shared" si="154"/>
        <v>1.0302207768578411</v>
      </c>
      <c r="H254" s="11">
        <f t="shared" si="155"/>
        <v>3.0220776857841081E-2</v>
      </c>
      <c r="I254" s="12">
        <f t="shared" si="156"/>
        <v>2.8743159674333767</v>
      </c>
      <c r="J254" s="12">
        <f t="shared" si="157"/>
        <v>3.4821462257795028</v>
      </c>
      <c r="K254" s="12">
        <f t="shared" si="158"/>
        <v>2.7403872664418576</v>
      </c>
      <c r="L254" s="18">
        <f t="shared" si="159"/>
        <v>0.35842293906810035</v>
      </c>
      <c r="M254" s="18">
        <f t="shared" si="160"/>
        <v>0.29585798816568049</v>
      </c>
      <c r="N254" s="18">
        <f t="shared" si="161"/>
        <v>0.37593984962406013</v>
      </c>
      <c r="O254" s="16">
        <f t="shared" si="162"/>
        <v>0.34790886295390516</v>
      </c>
      <c r="P254" s="16">
        <f t="shared" si="163"/>
        <v>0.2871792093613596</v>
      </c>
      <c r="Q254" s="16">
        <f t="shared" si="164"/>
        <v>0.36491192768473507</v>
      </c>
    </row>
    <row r="255" spans="1:22" x14ac:dyDescent="0.25">
      <c r="A255" s="92"/>
      <c r="B255" s="9" t="s">
        <v>844</v>
      </c>
      <c r="C255" s="9" t="s">
        <v>90</v>
      </c>
      <c r="D255" s="9" t="s">
        <v>123</v>
      </c>
      <c r="E255" s="9" t="s">
        <v>664</v>
      </c>
      <c r="F255" s="9" t="s">
        <v>72</v>
      </c>
      <c r="G255" s="10">
        <f t="shared" si="154"/>
        <v>1.0286926543525983</v>
      </c>
      <c r="H255" s="11">
        <f t="shared" si="155"/>
        <v>2.8692654352598268E-2</v>
      </c>
      <c r="I255" s="12">
        <f t="shared" si="156"/>
        <v>2.5100100766203397</v>
      </c>
      <c r="J255" s="12">
        <f t="shared" si="157"/>
        <v>3.6312850698646715</v>
      </c>
      <c r="K255" s="12">
        <f t="shared" si="158"/>
        <v>3.065504109970743</v>
      </c>
      <c r="L255" s="18">
        <f t="shared" si="159"/>
        <v>0.4098360655737705</v>
      </c>
      <c r="M255" s="18">
        <f t="shared" si="160"/>
        <v>0.28328611898016998</v>
      </c>
      <c r="N255" s="18">
        <f t="shared" si="161"/>
        <v>0.33557046979865773</v>
      </c>
      <c r="O255" s="16">
        <f t="shared" si="162"/>
        <v>0.39840477507025501</v>
      </c>
      <c r="P255" s="16">
        <f t="shared" si="163"/>
        <v>0.2753846037312811</v>
      </c>
      <c r="Q255" s="16">
        <f t="shared" si="164"/>
        <v>0.32621062119846383</v>
      </c>
    </row>
    <row r="256" spans="1:22" x14ac:dyDescent="0.25">
      <c r="A256" s="91" t="s">
        <v>833</v>
      </c>
      <c r="B256" s="9" t="s">
        <v>820</v>
      </c>
      <c r="C256" s="9" t="s">
        <v>175</v>
      </c>
      <c r="D256" s="9" t="s">
        <v>74</v>
      </c>
      <c r="E256" s="9" t="s">
        <v>346</v>
      </c>
      <c r="F256" s="9" t="s">
        <v>72</v>
      </c>
      <c r="G256" s="10">
        <f t="shared" si="154"/>
        <v>1.026831909716944</v>
      </c>
      <c r="H256" s="11">
        <f t="shared" si="155"/>
        <v>2.6831909716944047E-2</v>
      </c>
      <c r="I256" s="12">
        <f t="shared" si="156"/>
        <v>2.0433955003367186</v>
      </c>
      <c r="J256" s="12">
        <f t="shared" si="157"/>
        <v>3.871156299632879</v>
      </c>
      <c r="K256" s="12">
        <f t="shared" si="158"/>
        <v>3.9635711715074038</v>
      </c>
      <c r="L256" s="18">
        <f t="shared" si="159"/>
        <v>0.50251256281407031</v>
      </c>
      <c r="M256" s="18">
        <f t="shared" si="160"/>
        <v>0.26525198938992045</v>
      </c>
      <c r="N256" s="18">
        <f t="shared" si="161"/>
        <v>0.2590673575129534</v>
      </c>
      <c r="O256" s="16">
        <f t="shared" si="162"/>
        <v>0.48938152199866164</v>
      </c>
      <c r="P256" s="16">
        <f t="shared" si="163"/>
        <v>0.25832075033881607</v>
      </c>
      <c r="Q256" s="16">
        <f t="shared" si="164"/>
        <v>0.25229772766252245</v>
      </c>
    </row>
    <row r="257" spans="1:17" x14ac:dyDescent="0.25">
      <c r="A257" s="92"/>
      <c r="B257" s="9" t="s">
        <v>821</v>
      </c>
      <c r="C257" s="9" t="s">
        <v>271</v>
      </c>
      <c r="D257" s="9" t="s">
        <v>646</v>
      </c>
      <c r="E257" s="9" t="s">
        <v>536</v>
      </c>
      <c r="F257" s="9" t="s">
        <v>76</v>
      </c>
      <c r="G257" s="10">
        <f t="shared" si="154"/>
        <v>1.0337855657264301</v>
      </c>
      <c r="H257" s="11">
        <f t="shared" si="155"/>
        <v>3.37855657264301E-2</v>
      </c>
      <c r="I257" s="12">
        <f t="shared" si="156"/>
        <v>2.3363553785417319</v>
      </c>
      <c r="J257" s="12">
        <f t="shared" si="157"/>
        <v>3.4011545112399553</v>
      </c>
      <c r="K257" s="12">
        <f t="shared" si="158"/>
        <v>3.5975737687279765</v>
      </c>
      <c r="L257" s="18">
        <f t="shared" si="159"/>
        <v>0.44247787610619471</v>
      </c>
      <c r="M257" s="18">
        <f t="shared" si="160"/>
        <v>0.303951367781155</v>
      </c>
      <c r="N257" s="18">
        <f t="shared" si="161"/>
        <v>0.28735632183908044</v>
      </c>
      <c r="O257" s="16">
        <f t="shared" si="162"/>
        <v>0.42801707701855002</v>
      </c>
      <c r="P257" s="16">
        <f t="shared" si="163"/>
        <v>0.29401780974526531</v>
      </c>
      <c r="Q257" s="16">
        <f t="shared" si="164"/>
        <v>0.27796511323618478</v>
      </c>
    </row>
    <row r="258" spans="1:17" x14ac:dyDescent="0.25">
      <c r="A258" s="92"/>
      <c r="B258" s="9" t="s">
        <v>841</v>
      </c>
      <c r="C258" s="9" t="s">
        <v>432</v>
      </c>
      <c r="D258" s="9" t="s">
        <v>588</v>
      </c>
      <c r="E258" s="9" t="s">
        <v>106</v>
      </c>
      <c r="F258" s="9" t="s">
        <v>76</v>
      </c>
      <c r="G258" s="10">
        <f t="shared" si="154"/>
        <v>1.0343432797562928</v>
      </c>
      <c r="H258" s="11">
        <f t="shared" si="155"/>
        <v>3.434327975629281E-2</v>
      </c>
      <c r="I258" s="12">
        <f t="shared" si="156"/>
        <v>2.4203632746297252</v>
      </c>
      <c r="J258" s="12">
        <f t="shared" si="157"/>
        <v>3.39264595760064</v>
      </c>
      <c r="K258" s="12">
        <f t="shared" si="158"/>
        <v>3.4236762559933291</v>
      </c>
      <c r="L258" s="18">
        <f t="shared" si="159"/>
        <v>0.42735042735042739</v>
      </c>
      <c r="M258" s="18">
        <f t="shared" si="160"/>
        <v>0.3048780487804878</v>
      </c>
      <c r="N258" s="18">
        <f t="shared" si="161"/>
        <v>0.30211480362537763</v>
      </c>
      <c r="O258" s="16">
        <f t="shared" si="162"/>
        <v>0.41316111944104056</v>
      </c>
      <c r="P258" s="16">
        <f t="shared" si="163"/>
        <v>0.2947551888695229</v>
      </c>
      <c r="Q258" s="16">
        <f t="shared" si="164"/>
        <v>0.29208369168943654</v>
      </c>
    </row>
    <row r="259" spans="1:17" x14ac:dyDescent="0.25">
      <c r="A259" s="92"/>
      <c r="B259" s="9" t="s">
        <v>822</v>
      </c>
      <c r="C259" s="9" t="s">
        <v>397</v>
      </c>
      <c r="D259" s="9" t="s">
        <v>400</v>
      </c>
      <c r="E259" s="9" t="s">
        <v>209</v>
      </c>
      <c r="F259" s="9" t="s">
        <v>68</v>
      </c>
      <c r="G259" s="10">
        <f t="shared" si="154"/>
        <v>1.029569367131699</v>
      </c>
      <c r="H259" s="11">
        <f t="shared" si="155"/>
        <v>2.9569367131698998E-2</v>
      </c>
      <c r="I259" s="12">
        <f t="shared" si="156"/>
        <v>2.5533320304866134</v>
      </c>
      <c r="J259" s="12">
        <f t="shared" si="157"/>
        <v>3.5005358482477766</v>
      </c>
      <c r="K259" s="12">
        <f t="shared" si="158"/>
        <v>3.0990037950664138</v>
      </c>
      <c r="L259" s="18">
        <f t="shared" si="159"/>
        <v>0.40322580645161293</v>
      </c>
      <c r="M259" s="18">
        <f t="shared" si="160"/>
        <v>0.29411764705882354</v>
      </c>
      <c r="N259" s="18">
        <f t="shared" si="161"/>
        <v>0.33222591362126247</v>
      </c>
      <c r="O259" s="16">
        <f t="shared" si="162"/>
        <v>0.39164510845439099</v>
      </c>
      <c r="P259" s="16">
        <f t="shared" si="163"/>
        <v>0.28567054969614397</v>
      </c>
      <c r="Q259" s="16">
        <f t="shared" si="164"/>
        <v>0.32268434184946498</v>
      </c>
    </row>
    <row r="260" spans="1:17" x14ac:dyDescent="0.25">
      <c r="A260" s="92"/>
      <c r="B260" s="9" t="s">
        <v>825</v>
      </c>
      <c r="C260" s="9" t="s">
        <v>671</v>
      </c>
      <c r="D260" s="9" t="s">
        <v>79</v>
      </c>
      <c r="E260" s="9" t="s">
        <v>75</v>
      </c>
      <c r="F260" s="9" t="s">
        <v>72</v>
      </c>
      <c r="G260" s="10">
        <f t="shared" si="154"/>
        <v>1.0285976278623337</v>
      </c>
      <c r="H260" s="11">
        <f t="shared" si="155"/>
        <v>2.8597627862333663E-2</v>
      </c>
      <c r="I260" s="12">
        <f t="shared" si="156"/>
        <v>1.9749074454956805</v>
      </c>
      <c r="J260" s="12">
        <f t="shared" si="157"/>
        <v>3.8469551282051282</v>
      </c>
      <c r="K260" s="12">
        <f t="shared" si="158"/>
        <v>4.2789661319073078</v>
      </c>
      <c r="L260" s="18">
        <f t="shared" si="159"/>
        <v>0.52083333333333337</v>
      </c>
      <c r="M260" s="18">
        <f t="shared" si="160"/>
        <v>0.26737967914438499</v>
      </c>
      <c r="N260" s="18">
        <f t="shared" si="161"/>
        <v>0.24038461538461536</v>
      </c>
      <c r="O260" s="16">
        <f t="shared" si="162"/>
        <v>0.50635284315767559</v>
      </c>
      <c r="P260" s="16">
        <f t="shared" si="163"/>
        <v>0.25994584461570508</v>
      </c>
      <c r="Q260" s="16">
        <f t="shared" si="164"/>
        <v>0.2337013122266195</v>
      </c>
    </row>
    <row r="261" spans="1:17" x14ac:dyDescent="0.25">
      <c r="A261" s="92"/>
      <c r="B261" s="9" t="s">
        <v>826</v>
      </c>
      <c r="C261" s="9" t="s">
        <v>282</v>
      </c>
      <c r="D261" s="9" t="s">
        <v>400</v>
      </c>
      <c r="E261" s="9" t="s">
        <v>191</v>
      </c>
      <c r="F261" s="9" t="s">
        <v>76</v>
      </c>
      <c r="G261" s="10">
        <f t="shared" si="154"/>
        <v>1.033206528868317</v>
      </c>
      <c r="H261" s="11">
        <f t="shared" si="155"/>
        <v>3.3206528868316987E-2</v>
      </c>
      <c r="I261" s="12">
        <f t="shared" si="156"/>
        <v>2.2213940370668812</v>
      </c>
      <c r="J261" s="12">
        <f t="shared" si="157"/>
        <v>3.5129021981522777</v>
      </c>
      <c r="K261" s="12">
        <f t="shared" si="158"/>
        <v>3.7712038303693567</v>
      </c>
      <c r="L261" s="18">
        <f t="shared" si="159"/>
        <v>0.46511627906976744</v>
      </c>
      <c r="M261" s="18">
        <f t="shared" si="160"/>
        <v>0.29411764705882354</v>
      </c>
      <c r="N261" s="18">
        <f t="shared" si="161"/>
        <v>0.27397260273972601</v>
      </c>
      <c r="O261" s="16">
        <f t="shared" si="162"/>
        <v>0.45016777001904423</v>
      </c>
      <c r="P261" s="16">
        <f t="shared" si="163"/>
        <v>0.28466491339439559</v>
      </c>
      <c r="Q261" s="16">
        <f t="shared" si="164"/>
        <v>0.26516731658656029</v>
      </c>
    </row>
    <row r="262" spans="1:17" x14ac:dyDescent="0.25">
      <c r="A262" s="92"/>
      <c r="B262" s="9" t="s">
        <v>827</v>
      </c>
      <c r="C262" s="9" t="s">
        <v>86</v>
      </c>
      <c r="D262" s="9" t="s">
        <v>123</v>
      </c>
      <c r="E262" s="9" t="s">
        <v>282</v>
      </c>
      <c r="F262" s="9" t="s">
        <v>76</v>
      </c>
      <c r="G262" s="10">
        <f t="shared" si="154"/>
        <v>1.0293012744544319</v>
      </c>
      <c r="H262" s="11">
        <f t="shared" si="155"/>
        <v>2.9301274454431869E-2</v>
      </c>
      <c r="I262" s="12">
        <f t="shared" si="156"/>
        <v>3.6643125370577776</v>
      </c>
      <c r="J262" s="12">
        <f t="shared" si="157"/>
        <v>3.6334334988241443</v>
      </c>
      <c r="K262" s="12">
        <f t="shared" si="158"/>
        <v>2.2129977400770282</v>
      </c>
      <c r="L262" s="18">
        <f t="shared" si="159"/>
        <v>0.2808988764044944</v>
      </c>
      <c r="M262" s="18">
        <f t="shared" si="160"/>
        <v>0.28328611898016998</v>
      </c>
      <c r="N262" s="18">
        <f t="shared" si="161"/>
        <v>0.46511627906976744</v>
      </c>
      <c r="O262" s="16">
        <f t="shared" si="162"/>
        <v>0.27290248576966086</v>
      </c>
      <c r="P262" s="16">
        <f t="shared" si="163"/>
        <v>0.27522177035127271</v>
      </c>
      <c r="Q262" s="16">
        <f t="shared" si="164"/>
        <v>0.45187574387906643</v>
      </c>
    </row>
    <row r="263" spans="1:17" x14ac:dyDescent="0.25">
      <c r="A263" s="92"/>
      <c r="B263" s="9" t="s">
        <v>828</v>
      </c>
      <c r="C263" s="9" t="s">
        <v>350</v>
      </c>
      <c r="D263" s="9" t="s">
        <v>648</v>
      </c>
      <c r="E263" s="9" t="s">
        <v>529</v>
      </c>
      <c r="F263" s="9" t="s">
        <v>72</v>
      </c>
      <c r="G263" s="10">
        <f t="shared" si="154"/>
        <v>1.0337745321770879</v>
      </c>
      <c r="H263" s="11">
        <f t="shared" si="155"/>
        <v>3.3774532177087924E-2</v>
      </c>
      <c r="I263" s="12">
        <f t="shared" si="156"/>
        <v>2.6051118210862616</v>
      </c>
      <c r="J263" s="12">
        <f t="shared" si="157"/>
        <v>3.2563897763578269</v>
      </c>
      <c r="K263" s="12">
        <f t="shared" si="158"/>
        <v>3.2357142857142849</v>
      </c>
      <c r="L263" s="18">
        <f t="shared" si="159"/>
        <v>0.3968253968253968</v>
      </c>
      <c r="M263" s="18">
        <f t="shared" si="160"/>
        <v>0.31746031746031744</v>
      </c>
      <c r="N263" s="18">
        <f t="shared" si="161"/>
        <v>0.31948881789137379</v>
      </c>
      <c r="O263" s="16">
        <f t="shared" si="162"/>
        <v>0.38386068187392697</v>
      </c>
      <c r="P263" s="16">
        <f t="shared" si="163"/>
        <v>0.30708854549914161</v>
      </c>
      <c r="Q263" s="16">
        <f t="shared" si="164"/>
        <v>0.30905077262693165</v>
      </c>
    </row>
    <row r="264" spans="1:17" x14ac:dyDescent="0.25">
      <c r="A264" s="92"/>
      <c r="B264" s="9" t="s">
        <v>829</v>
      </c>
      <c r="C264" s="9" t="s">
        <v>131</v>
      </c>
      <c r="D264" s="9" t="s">
        <v>86</v>
      </c>
      <c r="E264" s="9" t="s">
        <v>547</v>
      </c>
      <c r="F264" s="9" t="s">
        <v>76</v>
      </c>
      <c r="G264" s="10">
        <f t="shared" si="154"/>
        <v>1.0286998697727898</v>
      </c>
      <c r="H264" s="11">
        <f t="shared" si="155"/>
        <v>2.8699869772789821E-2</v>
      </c>
      <c r="I264" s="12">
        <f t="shared" si="156"/>
        <v>2.5306016796410629</v>
      </c>
      <c r="J264" s="12">
        <f t="shared" si="157"/>
        <v>3.6621715363911318</v>
      </c>
      <c r="K264" s="12">
        <f t="shared" si="158"/>
        <v>3.0140906184342744</v>
      </c>
      <c r="L264" s="18">
        <f t="shared" si="159"/>
        <v>0.4065040650406504</v>
      </c>
      <c r="M264" s="18">
        <f t="shared" si="160"/>
        <v>0.2808988764044944</v>
      </c>
      <c r="N264" s="18">
        <f t="shared" si="161"/>
        <v>0.34129692832764502</v>
      </c>
      <c r="O264" s="16">
        <f t="shared" si="162"/>
        <v>0.39516294012016884</v>
      </c>
      <c r="P264" s="16">
        <f t="shared" si="163"/>
        <v>0.27306203165607174</v>
      </c>
      <c r="Q264" s="16">
        <f t="shared" si="164"/>
        <v>0.33177502822375948</v>
      </c>
    </row>
    <row r="265" spans="1:17" x14ac:dyDescent="0.25">
      <c r="A265" s="92"/>
      <c r="B265" s="9" t="s">
        <v>830</v>
      </c>
      <c r="C265" s="9" t="s">
        <v>869</v>
      </c>
      <c r="D265" s="9" t="s">
        <v>304</v>
      </c>
      <c r="E265" s="9" t="s">
        <v>563</v>
      </c>
      <c r="F265" s="9" t="s">
        <v>68</v>
      </c>
      <c r="G265" s="10">
        <f t="shared" si="154"/>
        <v>1.0330424178502964</v>
      </c>
      <c r="H265" s="11">
        <f t="shared" si="155"/>
        <v>3.3042417850296379E-2</v>
      </c>
      <c r="I265" s="12">
        <f t="shared" si="156"/>
        <v>6.1156111136737543</v>
      </c>
      <c r="J265" s="12">
        <f t="shared" si="157"/>
        <v>4.1218392472226828</v>
      </c>
      <c r="K265" s="12">
        <f t="shared" si="158"/>
        <v>1.6838591410959829</v>
      </c>
      <c r="L265" s="18">
        <f t="shared" si="159"/>
        <v>0.16891891891891891</v>
      </c>
      <c r="M265" s="18">
        <f t="shared" si="160"/>
        <v>0.25062656641604009</v>
      </c>
      <c r="N265" s="18">
        <f t="shared" si="161"/>
        <v>0.61349693251533743</v>
      </c>
      <c r="O265" s="16">
        <f t="shared" si="162"/>
        <v>0.16351595636356325</v>
      </c>
      <c r="P265" s="16">
        <f t="shared" si="163"/>
        <v>0.24261014076999857</v>
      </c>
      <c r="Q265" s="16">
        <f t="shared" si="164"/>
        <v>0.59387390286643826</v>
      </c>
    </row>
    <row r="266" spans="1:17" x14ac:dyDescent="0.25">
      <c r="A266" s="92"/>
      <c r="B266" s="9" t="s">
        <v>832</v>
      </c>
      <c r="C266" s="9" t="s">
        <v>204</v>
      </c>
      <c r="D266" s="9" t="s">
        <v>326</v>
      </c>
      <c r="E266" s="9" t="s">
        <v>710</v>
      </c>
      <c r="F266" s="9" t="s">
        <v>68</v>
      </c>
      <c r="G266" s="10">
        <f t="shared" si="154"/>
        <v>1.0324367183941427</v>
      </c>
      <c r="H266" s="11">
        <f t="shared" si="155"/>
        <v>3.2436718394142749E-2</v>
      </c>
      <c r="I266" s="12">
        <f t="shared" si="156"/>
        <v>1.7035205853503355</v>
      </c>
      <c r="J266" s="12">
        <f t="shared" si="157"/>
        <v>4.1503956079444535</v>
      </c>
      <c r="K266" s="12">
        <f t="shared" si="158"/>
        <v>5.812618724559024</v>
      </c>
      <c r="L266" s="18">
        <f t="shared" si="159"/>
        <v>0.60606060606060608</v>
      </c>
      <c r="M266" s="18">
        <f t="shared" si="160"/>
        <v>0.24875621890547267</v>
      </c>
      <c r="N266" s="18">
        <f t="shared" si="161"/>
        <v>0.17761989342806395</v>
      </c>
      <c r="O266" s="16">
        <f t="shared" si="162"/>
        <v>0.5870196160819191</v>
      </c>
      <c r="P266" s="16">
        <f t="shared" si="163"/>
        <v>0.24094088719780263</v>
      </c>
      <c r="Q266" s="16">
        <f t="shared" si="164"/>
        <v>0.17203949672027821</v>
      </c>
    </row>
    <row r="267" spans="1:17" x14ac:dyDescent="0.25">
      <c r="A267" s="92"/>
      <c r="B267" s="9" t="s">
        <v>842</v>
      </c>
      <c r="C267" s="9" t="s">
        <v>125</v>
      </c>
      <c r="D267" s="9" t="s">
        <v>129</v>
      </c>
      <c r="E267" s="9" t="s">
        <v>174</v>
      </c>
      <c r="F267" s="9" t="s">
        <v>76</v>
      </c>
      <c r="G267" s="10">
        <f t="shared" si="154"/>
        <v>1.0284364298409121</v>
      </c>
      <c r="H267" s="11">
        <f t="shared" si="155"/>
        <v>2.8436429840912103E-2</v>
      </c>
      <c r="I267" s="12">
        <f t="shared" si="156"/>
        <v>2.0980103168754609</v>
      </c>
      <c r="J267" s="12">
        <f t="shared" si="157"/>
        <v>3.640664961636829</v>
      </c>
      <c r="K267" s="12">
        <f t="shared" si="158"/>
        <v>4.0211864406779663</v>
      </c>
      <c r="L267" s="18">
        <f t="shared" si="159"/>
        <v>0.49019607843137253</v>
      </c>
      <c r="M267" s="18">
        <f t="shared" si="160"/>
        <v>0.2824858757062147</v>
      </c>
      <c r="N267" s="18">
        <f t="shared" si="161"/>
        <v>0.25575447570332482</v>
      </c>
      <c r="O267" s="16">
        <f t="shared" si="162"/>
        <v>0.47664207938180531</v>
      </c>
      <c r="P267" s="16">
        <f t="shared" si="163"/>
        <v>0.27467509659290479</v>
      </c>
      <c r="Q267" s="16">
        <f t="shared" si="164"/>
        <v>0.24868282402528977</v>
      </c>
    </row>
    <row r="268" spans="1:17" x14ac:dyDescent="0.25">
      <c r="A268" s="92"/>
      <c r="B268" s="9" t="s">
        <v>843</v>
      </c>
      <c r="C268" s="9" t="s">
        <v>267</v>
      </c>
      <c r="D268" s="9" t="s">
        <v>672</v>
      </c>
      <c r="E268" s="9" t="s">
        <v>177</v>
      </c>
      <c r="F268" s="9" t="s">
        <v>76</v>
      </c>
      <c r="G268" s="10">
        <f t="shared" si="154"/>
        <v>1.0340663841073379</v>
      </c>
      <c r="H268" s="11">
        <f t="shared" si="155"/>
        <v>3.4066384107337866E-2</v>
      </c>
      <c r="I268" s="12">
        <f t="shared" si="156"/>
        <v>2.7712979094076657</v>
      </c>
      <c r="J268" s="12">
        <f t="shared" si="157"/>
        <v>3.3090124291434813</v>
      </c>
      <c r="K268" s="12">
        <f t="shared" si="158"/>
        <v>2.9677705223880597</v>
      </c>
      <c r="L268" s="18">
        <f t="shared" si="159"/>
        <v>0.37313432835820892</v>
      </c>
      <c r="M268" s="18">
        <f t="shared" si="160"/>
        <v>0.3125</v>
      </c>
      <c r="N268" s="18">
        <f t="shared" si="161"/>
        <v>0.34843205574912889</v>
      </c>
      <c r="O268" s="16">
        <f t="shared" si="162"/>
        <v>0.36084175454588313</v>
      </c>
      <c r="P268" s="16">
        <f t="shared" si="163"/>
        <v>0.30220496943217717</v>
      </c>
      <c r="Q268" s="16">
        <f t="shared" si="164"/>
        <v>0.3369532760219397</v>
      </c>
    </row>
    <row r="269" spans="1:17" x14ac:dyDescent="0.25">
      <c r="A269" s="92"/>
      <c r="B269" s="9" t="s">
        <v>834</v>
      </c>
      <c r="C269" s="9" t="s">
        <v>531</v>
      </c>
      <c r="D269" s="9" t="s">
        <v>665</v>
      </c>
      <c r="E269" s="9" t="s">
        <v>556</v>
      </c>
      <c r="F269" s="9" t="s">
        <v>76</v>
      </c>
      <c r="G269" s="10">
        <f t="shared" si="154"/>
        <v>1.0298240261571849</v>
      </c>
      <c r="H269" s="11">
        <f t="shared" si="155"/>
        <v>2.9824026157184935E-2</v>
      </c>
      <c r="I269" s="12">
        <f t="shared" si="156"/>
        <v>2.8114195914091149</v>
      </c>
      <c r="J269" s="12">
        <f t="shared" si="157"/>
        <v>3.4190157668418539</v>
      </c>
      <c r="K269" s="12">
        <f t="shared" si="158"/>
        <v>2.8423143121938304</v>
      </c>
      <c r="L269" s="18">
        <f t="shared" si="159"/>
        <v>0.36630036630036628</v>
      </c>
      <c r="M269" s="18">
        <f t="shared" si="160"/>
        <v>0.30120481927710846</v>
      </c>
      <c r="N269" s="18">
        <f t="shared" si="161"/>
        <v>0.3623188405797102</v>
      </c>
      <c r="O269" s="16">
        <f t="shared" si="162"/>
        <v>0.35569219303148869</v>
      </c>
      <c r="P269" s="16">
        <f t="shared" si="163"/>
        <v>0.29248183342649525</v>
      </c>
      <c r="Q269" s="16">
        <f t="shared" si="164"/>
        <v>0.351825973542016</v>
      </c>
    </row>
    <row r="270" spans="1:17" x14ac:dyDescent="0.25">
      <c r="A270" s="92"/>
      <c r="B270" s="9" t="s">
        <v>836</v>
      </c>
      <c r="C270" s="9" t="s">
        <v>439</v>
      </c>
      <c r="D270" s="9" t="s">
        <v>86</v>
      </c>
      <c r="E270" s="9" t="s">
        <v>191</v>
      </c>
      <c r="F270" s="9" t="s">
        <v>72</v>
      </c>
      <c r="G270" s="10">
        <f t="shared" si="154"/>
        <v>1.0288051284333199</v>
      </c>
      <c r="H270" s="11">
        <f t="shared" si="155"/>
        <v>2.8805128433319949E-2</v>
      </c>
      <c r="I270" s="12">
        <f t="shared" si="156"/>
        <v>2.1707788209943049</v>
      </c>
      <c r="J270" s="12">
        <f t="shared" si="157"/>
        <v>3.6625462572226191</v>
      </c>
      <c r="K270" s="12">
        <f t="shared" si="158"/>
        <v>3.7551387187816179</v>
      </c>
      <c r="L270" s="18">
        <f t="shared" si="159"/>
        <v>0.47393364928909953</v>
      </c>
      <c r="M270" s="18">
        <f t="shared" si="160"/>
        <v>0.2808988764044944</v>
      </c>
      <c r="N270" s="18">
        <f t="shared" si="161"/>
        <v>0.27397260273972601</v>
      </c>
      <c r="O270" s="16">
        <f t="shared" si="162"/>
        <v>0.46066415902379193</v>
      </c>
      <c r="P270" s="16">
        <f t="shared" si="163"/>
        <v>0.2730340942528654</v>
      </c>
      <c r="Q270" s="16">
        <f t="shared" si="164"/>
        <v>0.26630174672334272</v>
      </c>
    </row>
    <row r="271" spans="1:17" x14ac:dyDescent="0.25">
      <c r="A271" s="92"/>
      <c r="B271" s="9" t="s">
        <v>837</v>
      </c>
      <c r="C271" s="9" t="s">
        <v>535</v>
      </c>
      <c r="D271" s="9" t="s">
        <v>416</v>
      </c>
      <c r="E271" s="9" t="s">
        <v>445</v>
      </c>
      <c r="F271" s="9" t="s">
        <v>68</v>
      </c>
      <c r="G271" s="10">
        <f t="shared" si="154"/>
        <v>1.0291856678248765</v>
      </c>
      <c r="H271" s="11">
        <f t="shared" si="155"/>
        <v>2.9185667824876527E-2</v>
      </c>
      <c r="I271" s="12">
        <f t="shared" si="156"/>
        <v>2.6038397395969373</v>
      </c>
      <c r="J271" s="12">
        <f t="shared" si="157"/>
        <v>3.2625185670048586</v>
      </c>
      <c r="K271" s="12">
        <f t="shared" si="158"/>
        <v>3.2316429969701126</v>
      </c>
      <c r="L271" s="18">
        <f t="shared" si="159"/>
        <v>0.39525691699604748</v>
      </c>
      <c r="M271" s="18">
        <f t="shared" si="160"/>
        <v>0.31545741324921134</v>
      </c>
      <c r="N271" s="18">
        <f t="shared" si="161"/>
        <v>0.31847133757961782</v>
      </c>
      <c r="O271" s="16">
        <f t="shared" si="162"/>
        <v>0.38404821341070533</v>
      </c>
      <c r="P271" s="16">
        <f t="shared" si="163"/>
        <v>0.3065116655927711</v>
      </c>
      <c r="Q271" s="16">
        <f t="shared" si="164"/>
        <v>0.30944012099652368</v>
      </c>
    </row>
    <row r="272" spans="1:17" x14ac:dyDescent="0.25">
      <c r="A272" s="92"/>
      <c r="B272" s="9" t="s">
        <v>838</v>
      </c>
      <c r="C272" s="9" t="s">
        <v>170</v>
      </c>
      <c r="D272" s="9" t="s">
        <v>370</v>
      </c>
      <c r="E272" s="9" t="s">
        <v>377</v>
      </c>
      <c r="F272" s="9" t="s">
        <v>72</v>
      </c>
      <c r="G272" s="10">
        <f t="shared" ref="G272:G340" si="187">(((1/C272)+(1/D272)+(1/E272)))</f>
        <v>1.0342896527957266</v>
      </c>
      <c r="H272" s="11">
        <f t="shared" ref="H272:H340" si="188">G272-1</f>
        <v>3.42896527957266E-2</v>
      </c>
      <c r="I272" s="12">
        <f t="shared" ref="I272:I340" si="189">C272*G272</f>
        <v>3.0201257861635216</v>
      </c>
      <c r="J272" s="12">
        <f t="shared" ref="J272:J340" si="190">D272*G272</f>
        <v>3.2890410958904108</v>
      </c>
      <c r="K272" s="12">
        <f t="shared" ref="K272:K340" si="191">E272*G272</f>
        <v>2.7408675799086755</v>
      </c>
      <c r="L272" s="18">
        <f t="shared" ref="L272:L340" si="192">(1/C272)</f>
        <v>0.34246575342465752</v>
      </c>
      <c r="M272" s="18">
        <f t="shared" ref="M272:M340" si="193">(1/D272)</f>
        <v>0.31446540880503143</v>
      </c>
      <c r="N272" s="18">
        <f t="shared" ref="N272:N340" si="194">(1/E272)</f>
        <v>0.37735849056603776</v>
      </c>
      <c r="O272" s="16">
        <f t="shared" ref="O272:O340" si="195">(1/I272)</f>
        <v>0.33111203665139533</v>
      </c>
      <c r="P272" s="16">
        <f t="shared" ref="P272:P340" si="196">(1/J272)</f>
        <v>0.30403998334027488</v>
      </c>
      <c r="Q272" s="16">
        <f t="shared" ref="Q272:Q340" si="197">(1/K272)</f>
        <v>0.36484798000832991</v>
      </c>
    </row>
    <row r="273" spans="1:22" s="59" customFormat="1" x14ac:dyDescent="0.25">
      <c r="A273" s="92"/>
      <c r="B273" s="58" t="s">
        <v>839</v>
      </c>
      <c r="C273" s="58">
        <v>2.54</v>
      </c>
      <c r="D273" s="58">
        <v>3.3</v>
      </c>
      <c r="E273" s="58">
        <v>2.94</v>
      </c>
      <c r="F273" s="58"/>
      <c r="G273" s="10">
        <f t="shared" ref="G273" si="198">(((1/C273)+(1/D273)+(1/E273)))</f>
        <v>1.0368671448536464</v>
      </c>
      <c r="H273" s="11">
        <f t="shared" ref="H273" si="199">G273-1</f>
        <v>3.6867144853646394E-2</v>
      </c>
      <c r="I273" s="12">
        <f t="shared" ref="I273" si="200">C273*G273</f>
        <v>2.6336425479282619</v>
      </c>
      <c r="J273" s="12">
        <f t="shared" ref="J273" si="201">D273*G273</f>
        <v>3.4216615780170327</v>
      </c>
      <c r="K273" s="12">
        <f t="shared" ref="K273" si="202">E273*G273</f>
        <v>3.0483894058697203</v>
      </c>
      <c r="L273" s="18">
        <f t="shared" ref="L273" si="203">(1/C273)</f>
        <v>0.39370078740157477</v>
      </c>
      <c r="M273" s="18">
        <f t="shared" ref="M273" si="204">(1/D273)</f>
        <v>0.30303030303030304</v>
      </c>
      <c r="N273" s="18">
        <f t="shared" ref="N273" si="205">(1/E273)</f>
        <v>0.3401360544217687</v>
      </c>
      <c r="O273" s="16">
        <f t="shared" ref="O273" si="206">(1/I273)</f>
        <v>0.37970224956558496</v>
      </c>
      <c r="P273" s="16">
        <f t="shared" ref="P273" si="207">(1/J273)</f>
        <v>0.29225567087775334</v>
      </c>
      <c r="Q273" s="16">
        <f t="shared" ref="Q273" si="208">(1/K273)</f>
        <v>0.32804207955666187</v>
      </c>
      <c r="R273" s="70"/>
      <c r="S273" s="60"/>
      <c r="T273" s="60"/>
      <c r="V273" s="73">
        <v>44002</v>
      </c>
    </row>
    <row r="274" spans="1:22" x14ac:dyDescent="0.25">
      <c r="A274" s="92"/>
      <c r="B274" s="9" t="s">
        <v>840</v>
      </c>
      <c r="C274" s="9" t="s">
        <v>142</v>
      </c>
      <c r="D274" s="9" t="s">
        <v>191</v>
      </c>
      <c r="E274" s="9" t="s">
        <v>125</v>
      </c>
      <c r="F274" s="9" t="s">
        <v>68</v>
      </c>
      <c r="G274" s="10">
        <f t="shared" si="187"/>
        <v>1.0280209239151619</v>
      </c>
      <c r="H274" s="11">
        <f t="shared" si="188"/>
        <v>2.8020923915161866E-2</v>
      </c>
      <c r="I274" s="12">
        <f t="shared" si="189"/>
        <v>3.8961993016384637</v>
      </c>
      <c r="J274" s="12">
        <f t="shared" si="190"/>
        <v>3.7522763722903405</v>
      </c>
      <c r="K274" s="12">
        <f t="shared" si="191"/>
        <v>2.0971626847869302</v>
      </c>
      <c r="L274" s="18">
        <f t="shared" si="192"/>
        <v>0.26385224274406333</v>
      </c>
      <c r="M274" s="18">
        <f t="shared" si="193"/>
        <v>0.27397260273972601</v>
      </c>
      <c r="N274" s="18">
        <f t="shared" si="194"/>
        <v>0.49019607843137253</v>
      </c>
      <c r="O274" s="16">
        <f t="shared" si="195"/>
        <v>0.25666038171596389</v>
      </c>
      <c r="P274" s="16">
        <f t="shared" si="196"/>
        <v>0.2665048895078091</v>
      </c>
      <c r="Q274" s="16">
        <f t="shared" si="197"/>
        <v>0.47683472877622701</v>
      </c>
    </row>
    <row r="275" spans="1:22" x14ac:dyDescent="0.25">
      <c r="A275" s="92"/>
      <c r="B275" s="9" t="s">
        <v>844</v>
      </c>
      <c r="C275" s="9" t="s">
        <v>610</v>
      </c>
      <c r="D275" s="9" t="s">
        <v>208</v>
      </c>
      <c r="E275" s="9" t="s">
        <v>96</v>
      </c>
      <c r="F275" s="9" t="s">
        <v>72</v>
      </c>
      <c r="G275" s="10">
        <f t="shared" si="187"/>
        <v>1.0268270838268752</v>
      </c>
      <c r="H275" s="11">
        <f t="shared" si="188"/>
        <v>2.6827083826875153E-2</v>
      </c>
      <c r="I275" s="12">
        <f t="shared" si="189"/>
        <v>2.0228493551389439</v>
      </c>
      <c r="J275" s="12">
        <f t="shared" si="190"/>
        <v>3.5425534392027194</v>
      </c>
      <c r="K275" s="12">
        <f t="shared" si="191"/>
        <v>4.4769660854851763</v>
      </c>
      <c r="L275" s="18">
        <f t="shared" si="192"/>
        <v>0.50761421319796951</v>
      </c>
      <c r="M275" s="18">
        <f t="shared" si="193"/>
        <v>0.28985507246376813</v>
      </c>
      <c r="N275" s="18">
        <f t="shared" si="194"/>
        <v>0.2293577981651376</v>
      </c>
      <c r="O275" s="16">
        <f t="shared" si="195"/>
        <v>0.49435218567292311</v>
      </c>
      <c r="P275" s="16">
        <f t="shared" si="196"/>
        <v>0.28228226254366912</v>
      </c>
      <c r="Q275" s="16">
        <f t="shared" si="197"/>
        <v>0.22336555178340789</v>
      </c>
    </row>
    <row r="276" spans="1:22" x14ac:dyDescent="0.25">
      <c r="A276" s="91" t="s">
        <v>842</v>
      </c>
      <c r="B276" s="9" t="s">
        <v>820</v>
      </c>
      <c r="C276" s="9" t="s">
        <v>274</v>
      </c>
      <c r="D276" s="9" t="s">
        <v>89</v>
      </c>
      <c r="E276" s="9" t="s">
        <v>362</v>
      </c>
      <c r="F276" s="9" t="s">
        <v>68</v>
      </c>
      <c r="G276" s="10">
        <f t="shared" si="187"/>
        <v>1.0316997797215508</v>
      </c>
      <c r="H276" s="11">
        <f t="shared" si="188"/>
        <v>3.1699779721550803E-2</v>
      </c>
      <c r="I276" s="12">
        <f t="shared" si="189"/>
        <v>1.9602295814709465</v>
      </c>
      <c r="J276" s="12">
        <f t="shared" si="190"/>
        <v>3.7966551893753073</v>
      </c>
      <c r="K276" s="12">
        <f t="shared" si="191"/>
        <v>4.4156750572082375</v>
      </c>
      <c r="L276" s="18">
        <f t="shared" si="192"/>
        <v>0.52631578947368418</v>
      </c>
      <c r="M276" s="18">
        <f t="shared" si="193"/>
        <v>0.27173913043478259</v>
      </c>
      <c r="N276" s="18">
        <f t="shared" si="194"/>
        <v>0.23364485981308411</v>
      </c>
      <c r="O276" s="16">
        <f t="shared" si="195"/>
        <v>0.510144326691369</v>
      </c>
      <c r="P276" s="16">
        <f t="shared" si="196"/>
        <v>0.26338973388956549</v>
      </c>
      <c r="Q276" s="16">
        <f t="shared" si="197"/>
        <v>0.22646593941906565</v>
      </c>
    </row>
    <row r="277" spans="1:22" x14ac:dyDescent="0.25">
      <c r="A277" s="92"/>
      <c r="B277" s="9" t="s">
        <v>821</v>
      </c>
      <c r="C277" s="9" t="s">
        <v>256</v>
      </c>
      <c r="D277" s="9" t="s">
        <v>648</v>
      </c>
      <c r="E277" s="9" t="s">
        <v>149</v>
      </c>
      <c r="F277" s="9" t="s">
        <v>76</v>
      </c>
      <c r="G277" s="10">
        <f t="shared" si="187"/>
        <v>1.0324610324610324</v>
      </c>
      <c r="H277" s="11">
        <f t="shared" si="188"/>
        <v>3.246103246103238E-2</v>
      </c>
      <c r="I277" s="12">
        <f t="shared" si="189"/>
        <v>2.2920634920634919</v>
      </c>
      <c r="J277" s="12">
        <f t="shared" si="190"/>
        <v>3.2522522522522519</v>
      </c>
      <c r="K277" s="12">
        <f t="shared" si="191"/>
        <v>3.9027027027027024</v>
      </c>
      <c r="L277" s="18">
        <f t="shared" si="192"/>
        <v>0.4504504504504504</v>
      </c>
      <c r="M277" s="18">
        <f t="shared" si="193"/>
        <v>0.31746031746031744</v>
      </c>
      <c r="N277" s="18">
        <f t="shared" si="194"/>
        <v>0.26455026455026459</v>
      </c>
      <c r="O277" s="16">
        <f t="shared" si="195"/>
        <v>0.43628808864265933</v>
      </c>
      <c r="P277" s="16">
        <f t="shared" si="196"/>
        <v>0.30747922437673131</v>
      </c>
      <c r="Q277" s="16">
        <f t="shared" si="197"/>
        <v>0.25623268698060941</v>
      </c>
    </row>
    <row r="278" spans="1:22" x14ac:dyDescent="0.25">
      <c r="A278" s="92"/>
      <c r="B278" s="9" t="s">
        <v>822</v>
      </c>
      <c r="C278" s="9" t="s">
        <v>272</v>
      </c>
      <c r="D278" s="9" t="s">
        <v>665</v>
      </c>
      <c r="E278" s="9" t="s">
        <v>407</v>
      </c>
      <c r="F278" s="9" t="s">
        <v>72</v>
      </c>
      <c r="G278" s="10">
        <f t="shared" si="187"/>
        <v>1.0346830371966975</v>
      </c>
      <c r="H278" s="11">
        <f t="shared" si="188"/>
        <v>3.4683037196697519E-2</v>
      </c>
      <c r="I278" s="12">
        <f t="shared" si="189"/>
        <v>3.9524892020913844</v>
      </c>
      <c r="J278" s="12">
        <f t="shared" si="190"/>
        <v>3.4351476834930357</v>
      </c>
      <c r="K278" s="12">
        <f t="shared" si="191"/>
        <v>2.1935280388569987</v>
      </c>
      <c r="L278" s="18">
        <f t="shared" si="192"/>
        <v>0.26178010471204188</v>
      </c>
      <c r="M278" s="18">
        <f t="shared" si="193"/>
        <v>0.30120481927710846</v>
      </c>
      <c r="N278" s="18">
        <f t="shared" si="194"/>
        <v>0.47169811320754712</v>
      </c>
      <c r="O278" s="16">
        <f t="shared" si="195"/>
        <v>0.2530051187668948</v>
      </c>
      <c r="P278" s="16">
        <f t="shared" si="196"/>
        <v>0.29110829930407778</v>
      </c>
      <c r="Q278" s="16">
        <f t="shared" si="197"/>
        <v>0.45588658192902742</v>
      </c>
    </row>
    <row r="279" spans="1:22" x14ac:dyDescent="0.25">
      <c r="A279" s="92"/>
      <c r="B279" s="9" t="s">
        <v>823</v>
      </c>
      <c r="C279" s="9" t="s">
        <v>610</v>
      </c>
      <c r="D279" s="9" t="s">
        <v>162</v>
      </c>
      <c r="E279" s="9" t="s">
        <v>202</v>
      </c>
      <c r="F279" s="9" t="s">
        <v>76</v>
      </c>
      <c r="G279" s="10">
        <f t="shared" si="187"/>
        <v>1.0314324158805126</v>
      </c>
      <c r="H279" s="11">
        <f t="shared" si="188"/>
        <v>3.1432415880512599E-2</v>
      </c>
      <c r="I279" s="12">
        <f t="shared" si="189"/>
        <v>2.0319218592846098</v>
      </c>
      <c r="J279" s="12">
        <f t="shared" si="190"/>
        <v>3.496555889834938</v>
      </c>
      <c r="K279" s="12">
        <f t="shared" si="191"/>
        <v>4.5073596573978403</v>
      </c>
      <c r="L279" s="18">
        <f t="shared" si="192"/>
        <v>0.50761421319796951</v>
      </c>
      <c r="M279" s="18">
        <f t="shared" si="193"/>
        <v>0.29498525073746312</v>
      </c>
      <c r="N279" s="18">
        <f t="shared" si="194"/>
        <v>0.22883295194508008</v>
      </c>
      <c r="O279" s="16">
        <f t="shared" si="195"/>
        <v>0.49214490972210695</v>
      </c>
      <c r="P279" s="16">
        <f t="shared" si="196"/>
        <v>0.28599571449927746</v>
      </c>
      <c r="Q279" s="16">
        <f t="shared" si="197"/>
        <v>0.2218593757786157</v>
      </c>
    </row>
    <row r="280" spans="1:22" x14ac:dyDescent="0.25">
      <c r="A280" s="92"/>
      <c r="B280" s="9" t="s">
        <v>824</v>
      </c>
      <c r="C280" s="9" t="s">
        <v>130</v>
      </c>
      <c r="D280" s="9" t="s">
        <v>672</v>
      </c>
      <c r="E280" s="9" t="s">
        <v>193</v>
      </c>
      <c r="F280" s="9" t="s">
        <v>76</v>
      </c>
      <c r="G280" s="10">
        <f t="shared" si="187"/>
        <v>1.0293550873586845</v>
      </c>
      <c r="H280" s="11">
        <f t="shared" si="188"/>
        <v>2.9355087358684528E-2</v>
      </c>
      <c r="I280" s="12">
        <f t="shared" si="189"/>
        <v>2.8616071428571428</v>
      </c>
      <c r="J280" s="12">
        <f t="shared" si="190"/>
        <v>3.2939362795477907</v>
      </c>
      <c r="K280" s="12">
        <f t="shared" si="191"/>
        <v>2.8821942446043165</v>
      </c>
      <c r="L280" s="18">
        <f t="shared" si="192"/>
        <v>0.35971223021582738</v>
      </c>
      <c r="M280" s="18">
        <f t="shared" si="193"/>
        <v>0.3125</v>
      </c>
      <c r="N280" s="18">
        <f t="shared" si="194"/>
        <v>0.35714285714285715</v>
      </c>
      <c r="O280" s="16">
        <f t="shared" si="195"/>
        <v>0.34945397815912638</v>
      </c>
      <c r="P280" s="16">
        <f t="shared" si="196"/>
        <v>0.30358814352574098</v>
      </c>
      <c r="Q280" s="16">
        <f t="shared" si="197"/>
        <v>0.34695787831513258</v>
      </c>
    </row>
    <row r="281" spans="1:22" x14ac:dyDescent="0.25">
      <c r="A281" s="92"/>
      <c r="B281" s="9" t="s">
        <v>825</v>
      </c>
      <c r="C281" s="9" t="s">
        <v>65</v>
      </c>
      <c r="D281" s="9" t="s">
        <v>121</v>
      </c>
      <c r="E281" s="9" t="s">
        <v>304</v>
      </c>
      <c r="F281" s="9" t="s">
        <v>72</v>
      </c>
      <c r="G281" s="10">
        <f t="shared" si="187"/>
        <v>1.0289516895687494</v>
      </c>
      <c r="H281" s="11">
        <f t="shared" si="188"/>
        <v>2.8951689568749384E-2</v>
      </c>
      <c r="I281" s="12">
        <f t="shared" si="189"/>
        <v>2.0887719298245608</v>
      </c>
      <c r="J281" s="12">
        <f t="shared" si="190"/>
        <v>3.6013309134906226</v>
      </c>
      <c r="K281" s="12">
        <f t="shared" si="191"/>
        <v>4.1055172413793102</v>
      </c>
      <c r="L281" s="18">
        <f t="shared" si="192"/>
        <v>0.49261083743842371</v>
      </c>
      <c r="M281" s="18">
        <f t="shared" si="193"/>
        <v>0.2857142857142857</v>
      </c>
      <c r="N281" s="18">
        <f t="shared" si="194"/>
        <v>0.25062656641604009</v>
      </c>
      <c r="O281" s="16">
        <f t="shared" si="195"/>
        <v>0.47875020997816242</v>
      </c>
      <c r="P281" s="16">
        <f t="shared" si="196"/>
        <v>0.27767512178733417</v>
      </c>
      <c r="Q281" s="16">
        <f t="shared" si="197"/>
        <v>0.24357466823450363</v>
      </c>
    </row>
    <row r="282" spans="1:22" s="59" customFormat="1" x14ac:dyDescent="0.25">
      <c r="A282" s="92"/>
      <c r="B282" s="58" t="s">
        <v>826</v>
      </c>
      <c r="C282" s="58">
        <v>2.36</v>
      </c>
      <c r="D282" s="58">
        <v>3.2</v>
      </c>
      <c r="E282" s="58">
        <v>3.34</v>
      </c>
      <c r="F282" s="58"/>
      <c r="G282" s="10">
        <f t="shared" ref="G282" si="209">(((1/C282)+(1/D282)+(1/E282)))</f>
        <v>1.0356300111641126</v>
      </c>
      <c r="H282" s="11">
        <f t="shared" ref="H282" si="210">G282-1</f>
        <v>3.5630011164112574E-2</v>
      </c>
      <c r="I282" s="12">
        <f t="shared" ref="I282" si="211">C282*G282</f>
        <v>2.4440868263473057</v>
      </c>
      <c r="J282" s="12">
        <f t="shared" ref="J282" si="212">D282*G282</f>
        <v>3.3140160357251602</v>
      </c>
      <c r="K282" s="12">
        <f t="shared" ref="K282" si="213">E282*G282</f>
        <v>3.459004237288136</v>
      </c>
      <c r="L282" s="18">
        <f t="shared" ref="L282" si="214">(1/C282)</f>
        <v>0.42372881355932207</v>
      </c>
      <c r="M282" s="18">
        <f t="shared" ref="M282" si="215">(1/D282)</f>
        <v>0.3125</v>
      </c>
      <c r="N282" s="18">
        <f t="shared" ref="N282" si="216">(1/E282)</f>
        <v>0.29940119760479045</v>
      </c>
      <c r="O282" s="16">
        <f t="shared" ref="O282" si="217">(1/I282)</f>
        <v>0.40915076715768839</v>
      </c>
      <c r="P282" s="16">
        <f t="shared" ref="P282" si="218">(1/J282)</f>
        <v>0.30174869077879518</v>
      </c>
      <c r="Q282" s="16">
        <f t="shared" ref="Q282" si="219">(1/K282)</f>
        <v>0.28910054206351632</v>
      </c>
      <c r="R282" s="70"/>
      <c r="S282" s="60"/>
      <c r="T282" s="60"/>
      <c r="V282" s="73">
        <v>44002</v>
      </c>
    </row>
    <row r="283" spans="1:22" x14ac:dyDescent="0.25">
      <c r="A283" s="92"/>
      <c r="B283" s="9" t="s">
        <v>827</v>
      </c>
      <c r="C283" s="9" t="s">
        <v>194</v>
      </c>
      <c r="D283" s="9" t="s">
        <v>648</v>
      </c>
      <c r="E283" s="9" t="s">
        <v>85</v>
      </c>
      <c r="F283" s="9" t="s">
        <v>76</v>
      </c>
      <c r="G283" s="10">
        <f t="shared" si="187"/>
        <v>1.0335937068610335</v>
      </c>
      <c r="H283" s="11">
        <f t="shared" si="188"/>
        <v>3.3593706861033468E-2</v>
      </c>
      <c r="I283" s="12">
        <f t="shared" si="189"/>
        <v>3.1317889317889311</v>
      </c>
      <c r="J283" s="12">
        <f t="shared" si="190"/>
        <v>3.2558201766122554</v>
      </c>
      <c r="K283" s="12">
        <f t="shared" si="191"/>
        <v>2.6770077007700763</v>
      </c>
      <c r="L283" s="18">
        <f t="shared" si="192"/>
        <v>0.33003300330033003</v>
      </c>
      <c r="M283" s="18">
        <f t="shared" si="193"/>
        <v>0.31746031746031744</v>
      </c>
      <c r="N283" s="18">
        <f t="shared" si="194"/>
        <v>0.38610038610038611</v>
      </c>
      <c r="O283" s="16">
        <f t="shared" si="195"/>
        <v>0.31930632037478429</v>
      </c>
      <c r="P283" s="16">
        <f t="shared" si="196"/>
        <v>0.3071422700747925</v>
      </c>
      <c r="Q283" s="16">
        <f t="shared" si="197"/>
        <v>0.37355140955042337</v>
      </c>
    </row>
    <row r="284" spans="1:22" x14ac:dyDescent="0.25">
      <c r="A284" s="92"/>
      <c r="B284" s="9" t="s">
        <v>829</v>
      </c>
      <c r="C284" s="9" t="s">
        <v>105</v>
      </c>
      <c r="D284" s="9" t="s">
        <v>467</v>
      </c>
      <c r="E284" s="9" t="s">
        <v>169</v>
      </c>
      <c r="F284" s="9" t="s">
        <v>76</v>
      </c>
      <c r="G284" s="10">
        <f t="shared" si="187"/>
        <v>1.0294287458141569</v>
      </c>
      <c r="H284" s="11">
        <f t="shared" si="188"/>
        <v>2.9428745814156887E-2</v>
      </c>
      <c r="I284" s="12">
        <f t="shared" si="189"/>
        <v>2.2647432407911454</v>
      </c>
      <c r="J284" s="12">
        <f t="shared" si="190"/>
        <v>3.4382920110192838</v>
      </c>
      <c r="K284" s="12">
        <f t="shared" si="191"/>
        <v>3.7368263473053895</v>
      </c>
      <c r="L284" s="18">
        <f t="shared" si="192"/>
        <v>0.45454545454545453</v>
      </c>
      <c r="M284" s="18">
        <f t="shared" si="193"/>
        <v>0.29940119760479045</v>
      </c>
      <c r="N284" s="18">
        <f t="shared" si="194"/>
        <v>0.27548209366391185</v>
      </c>
      <c r="O284" s="16">
        <f t="shared" si="195"/>
        <v>0.44155115775979481</v>
      </c>
      <c r="P284" s="16">
        <f t="shared" si="196"/>
        <v>0.29084207996154154</v>
      </c>
      <c r="Q284" s="16">
        <f t="shared" si="197"/>
        <v>0.26760676227866353</v>
      </c>
    </row>
    <row r="285" spans="1:22" x14ac:dyDescent="0.25">
      <c r="A285" s="92"/>
      <c r="B285" s="9" t="s">
        <v>830</v>
      </c>
      <c r="C285" s="9" t="s">
        <v>296</v>
      </c>
      <c r="D285" s="9" t="s">
        <v>304</v>
      </c>
      <c r="E285" s="9" t="s">
        <v>540</v>
      </c>
      <c r="F285" s="9" t="s">
        <v>72</v>
      </c>
      <c r="G285" s="10">
        <f t="shared" si="187"/>
        <v>1.0338345864661653</v>
      </c>
      <c r="H285" s="11">
        <f t="shared" si="188"/>
        <v>3.3834586466165328E-2</v>
      </c>
      <c r="I285" s="12">
        <f t="shared" si="189"/>
        <v>5.5</v>
      </c>
      <c r="J285" s="12">
        <f t="shared" si="190"/>
        <v>4.125</v>
      </c>
      <c r="K285" s="12">
        <f t="shared" si="191"/>
        <v>1.7368421052631577</v>
      </c>
      <c r="L285" s="18">
        <f t="shared" si="192"/>
        <v>0.18796992481203006</v>
      </c>
      <c r="M285" s="18">
        <f t="shared" si="193"/>
        <v>0.25062656641604009</v>
      </c>
      <c r="N285" s="18">
        <f t="shared" si="194"/>
        <v>0.59523809523809523</v>
      </c>
      <c r="O285" s="16">
        <f t="shared" si="195"/>
        <v>0.18181818181818182</v>
      </c>
      <c r="P285" s="16">
        <f t="shared" si="196"/>
        <v>0.24242424242424243</v>
      </c>
      <c r="Q285" s="16">
        <f t="shared" si="197"/>
        <v>0.5757575757575758</v>
      </c>
    </row>
    <row r="286" spans="1:22" x14ac:dyDescent="0.25">
      <c r="A286" s="92"/>
      <c r="B286" s="9" t="s">
        <v>832</v>
      </c>
      <c r="C286" s="9" t="s">
        <v>197</v>
      </c>
      <c r="D286" s="9" t="s">
        <v>214</v>
      </c>
      <c r="E286" s="9" t="s">
        <v>867</v>
      </c>
      <c r="F286" s="9" t="s">
        <v>72</v>
      </c>
      <c r="G286" s="10">
        <f t="shared" si="187"/>
        <v>1.0348946893121087</v>
      </c>
      <c r="H286" s="11">
        <f t="shared" si="188"/>
        <v>3.4894689312108707E-2</v>
      </c>
      <c r="I286" s="12">
        <f t="shared" si="189"/>
        <v>1.7179251842581005</v>
      </c>
      <c r="J286" s="12">
        <f t="shared" si="190"/>
        <v>4.37760453579022</v>
      </c>
      <c r="K286" s="12">
        <f t="shared" si="191"/>
        <v>5.277962915491754</v>
      </c>
      <c r="L286" s="18">
        <f t="shared" si="192"/>
        <v>0.60240963855421692</v>
      </c>
      <c r="M286" s="18">
        <f t="shared" si="193"/>
        <v>0.23640661938534277</v>
      </c>
      <c r="N286" s="18">
        <f t="shared" si="194"/>
        <v>0.19607843137254904</v>
      </c>
      <c r="O286" s="16">
        <f t="shared" si="195"/>
        <v>0.58209752622717259</v>
      </c>
      <c r="P286" s="16">
        <f t="shared" si="196"/>
        <v>0.22843543582437506</v>
      </c>
      <c r="Q286" s="16">
        <f t="shared" si="197"/>
        <v>0.18946703794845229</v>
      </c>
    </row>
    <row r="287" spans="1:22" x14ac:dyDescent="0.25">
      <c r="A287" s="92"/>
      <c r="B287" s="9" t="s">
        <v>843</v>
      </c>
      <c r="C287" s="9" t="s">
        <v>650</v>
      </c>
      <c r="D287" s="9" t="s">
        <v>672</v>
      </c>
      <c r="E287" s="9" t="s">
        <v>209</v>
      </c>
      <c r="F287" s="9" t="s">
        <v>76</v>
      </c>
      <c r="G287" s="10">
        <f t="shared" si="187"/>
        <v>1.029341298236647</v>
      </c>
      <c r="H287" s="11">
        <f t="shared" si="188"/>
        <v>2.9341298236646995E-2</v>
      </c>
      <c r="I287" s="12">
        <f t="shared" si="189"/>
        <v>2.6762873754152823</v>
      </c>
      <c r="J287" s="12">
        <f t="shared" si="190"/>
        <v>3.2938921543572706</v>
      </c>
      <c r="K287" s="12">
        <f t="shared" si="191"/>
        <v>3.0983173076923074</v>
      </c>
      <c r="L287" s="18">
        <f t="shared" si="192"/>
        <v>0.38461538461538458</v>
      </c>
      <c r="M287" s="18">
        <f t="shared" si="193"/>
        <v>0.3125</v>
      </c>
      <c r="N287" s="18">
        <f t="shared" si="194"/>
        <v>0.33222591362126247</v>
      </c>
      <c r="O287" s="16">
        <f t="shared" si="195"/>
        <v>0.37365195127628209</v>
      </c>
      <c r="P287" s="16">
        <f t="shared" si="196"/>
        <v>0.3035922104119792</v>
      </c>
      <c r="Q287" s="16">
        <f t="shared" si="197"/>
        <v>0.32275583831173871</v>
      </c>
    </row>
    <row r="288" spans="1:22" x14ac:dyDescent="0.25">
      <c r="A288" s="92"/>
      <c r="B288" s="9" t="s">
        <v>834</v>
      </c>
      <c r="C288" s="9" t="s">
        <v>698</v>
      </c>
      <c r="D288" s="9" t="s">
        <v>651</v>
      </c>
      <c r="E288" s="9" t="s">
        <v>288</v>
      </c>
      <c r="F288" s="9" t="s">
        <v>72</v>
      </c>
      <c r="G288" s="10">
        <f t="shared" si="187"/>
        <v>1.0403264447685099</v>
      </c>
      <c r="H288" s="11">
        <f t="shared" si="188"/>
        <v>4.0326444768509884E-2</v>
      </c>
      <c r="I288" s="12">
        <f t="shared" si="189"/>
        <v>2.7360585497411809</v>
      </c>
      <c r="J288" s="12">
        <f t="shared" si="190"/>
        <v>3.2874315654684914</v>
      </c>
      <c r="K288" s="12">
        <f t="shared" si="191"/>
        <v>3.0273499542763638</v>
      </c>
      <c r="L288" s="18">
        <f t="shared" si="192"/>
        <v>0.38022813688212931</v>
      </c>
      <c r="M288" s="18">
        <f t="shared" si="193"/>
        <v>0.31645569620253161</v>
      </c>
      <c r="N288" s="18">
        <f t="shared" si="194"/>
        <v>0.3436426116838488</v>
      </c>
      <c r="O288" s="16">
        <f t="shared" si="195"/>
        <v>0.36548925464135101</v>
      </c>
      <c r="P288" s="16">
        <f t="shared" si="196"/>
        <v>0.30418884167935223</v>
      </c>
      <c r="Q288" s="16">
        <f t="shared" si="197"/>
        <v>0.33032190367929659</v>
      </c>
    </row>
    <row r="289" spans="1:22" x14ac:dyDescent="0.25">
      <c r="A289" s="92"/>
      <c r="B289" s="9" t="s">
        <v>835</v>
      </c>
      <c r="C289" s="9" t="s">
        <v>181</v>
      </c>
      <c r="D289" s="9" t="s">
        <v>257</v>
      </c>
      <c r="E289" s="9" t="s">
        <v>353</v>
      </c>
      <c r="F289" s="9" t="s">
        <v>68</v>
      </c>
      <c r="G289" s="10">
        <f t="shared" si="187"/>
        <v>1.029040404040404</v>
      </c>
      <c r="H289" s="11">
        <f t="shared" si="188"/>
        <v>2.9040404040403978E-2</v>
      </c>
      <c r="I289" s="12">
        <f t="shared" si="189"/>
        <v>2.7166666666666668</v>
      </c>
      <c r="J289" s="12">
        <f t="shared" si="190"/>
        <v>3.395833333333333</v>
      </c>
      <c r="K289" s="12">
        <f t="shared" si="191"/>
        <v>2.9636363636363634</v>
      </c>
      <c r="L289" s="18">
        <f t="shared" si="192"/>
        <v>0.37878787878787878</v>
      </c>
      <c r="M289" s="18">
        <f t="shared" si="193"/>
        <v>0.30303030303030304</v>
      </c>
      <c r="N289" s="18">
        <f t="shared" si="194"/>
        <v>0.34722222222222221</v>
      </c>
      <c r="O289" s="16">
        <f t="shared" si="195"/>
        <v>0.36809815950920244</v>
      </c>
      <c r="P289" s="16">
        <f t="shared" si="196"/>
        <v>0.29447852760736198</v>
      </c>
      <c r="Q289" s="16">
        <f t="shared" si="197"/>
        <v>0.33742331288343563</v>
      </c>
    </row>
    <row r="290" spans="1:22" x14ac:dyDescent="0.25">
      <c r="A290" s="92"/>
      <c r="B290" s="9" t="s">
        <v>836</v>
      </c>
      <c r="C290" s="9" t="s">
        <v>371</v>
      </c>
      <c r="D290" s="9" t="s">
        <v>667</v>
      </c>
      <c r="E290" s="9" t="s">
        <v>169</v>
      </c>
      <c r="F290" s="9" t="s">
        <v>72</v>
      </c>
      <c r="G290" s="10">
        <f t="shared" si="187"/>
        <v>1.0325545622460965</v>
      </c>
      <c r="H290" s="11">
        <f t="shared" si="188"/>
        <v>3.2554562246096541E-2</v>
      </c>
      <c r="I290" s="12">
        <f t="shared" si="189"/>
        <v>2.3025966738087953</v>
      </c>
      <c r="J290" s="12">
        <f t="shared" si="190"/>
        <v>3.3454767816773532</v>
      </c>
      <c r="K290" s="12">
        <f t="shared" si="191"/>
        <v>3.7481730609533304</v>
      </c>
      <c r="L290" s="18">
        <f t="shared" si="192"/>
        <v>0.44843049327354262</v>
      </c>
      <c r="M290" s="18">
        <f t="shared" si="193"/>
        <v>0.30864197530864196</v>
      </c>
      <c r="N290" s="18">
        <f t="shared" si="194"/>
        <v>0.27548209366391185</v>
      </c>
      <c r="O290" s="16">
        <f t="shared" si="195"/>
        <v>0.43429229763711485</v>
      </c>
      <c r="P290" s="16">
        <f t="shared" si="196"/>
        <v>0.29891105670702656</v>
      </c>
      <c r="Q290" s="16">
        <f t="shared" si="197"/>
        <v>0.26679664565585842</v>
      </c>
    </row>
    <row r="291" spans="1:22" x14ac:dyDescent="0.25">
      <c r="A291" s="92"/>
      <c r="B291" s="9" t="s">
        <v>837</v>
      </c>
      <c r="C291" s="9" t="s">
        <v>339</v>
      </c>
      <c r="D291" s="9" t="s">
        <v>266</v>
      </c>
      <c r="E291" s="9" t="s">
        <v>143</v>
      </c>
      <c r="F291" s="9" t="s">
        <v>72</v>
      </c>
      <c r="G291" s="10">
        <f t="shared" si="187"/>
        <v>1.0303329876958869</v>
      </c>
      <c r="H291" s="11">
        <f t="shared" si="188"/>
        <v>3.0332987695886882E-2</v>
      </c>
      <c r="I291" s="12">
        <f t="shared" si="189"/>
        <v>2.7509890771480179</v>
      </c>
      <c r="J291" s="12">
        <f t="shared" si="190"/>
        <v>3.1116056228415783</v>
      </c>
      <c r="K291" s="12">
        <f t="shared" si="191"/>
        <v>3.1734256021033316</v>
      </c>
      <c r="L291" s="18">
        <f t="shared" si="192"/>
        <v>0.37453183520599254</v>
      </c>
      <c r="M291" s="18">
        <f t="shared" si="193"/>
        <v>0.33112582781456956</v>
      </c>
      <c r="N291" s="18">
        <f t="shared" si="194"/>
        <v>0.32467532467532467</v>
      </c>
      <c r="O291" s="16">
        <f t="shared" si="195"/>
        <v>0.36350562359800842</v>
      </c>
      <c r="P291" s="16">
        <f t="shared" si="196"/>
        <v>0.32137748841280878</v>
      </c>
      <c r="Q291" s="16">
        <f t="shared" si="197"/>
        <v>0.31511688798918264</v>
      </c>
    </row>
    <row r="292" spans="1:22" x14ac:dyDescent="0.25">
      <c r="A292" s="92"/>
      <c r="B292" s="9" t="s">
        <v>838</v>
      </c>
      <c r="C292" s="9" t="s">
        <v>527</v>
      </c>
      <c r="D292" s="9" t="s">
        <v>651</v>
      </c>
      <c r="E292" s="9" t="s">
        <v>435</v>
      </c>
      <c r="F292" s="9" t="s">
        <v>72</v>
      </c>
      <c r="G292" s="10">
        <f t="shared" si="187"/>
        <v>1.0295792025837793</v>
      </c>
      <c r="H292" s="11">
        <f t="shared" si="188"/>
        <v>2.9579202583779329E-2</v>
      </c>
      <c r="I292" s="12">
        <f t="shared" si="189"/>
        <v>2.8519343911570689</v>
      </c>
      <c r="J292" s="12">
        <f t="shared" si="190"/>
        <v>3.253470280164743</v>
      </c>
      <c r="K292" s="12">
        <f t="shared" si="191"/>
        <v>2.9240049353379329</v>
      </c>
      <c r="L292" s="18">
        <f t="shared" si="192"/>
        <v>0.36101083032490977</v>
      </c>
      <c r="M292" s="18">
        <f t="shared" si="193"/>
        <v>0.31645569620253161</v>
      </c>
      <c r="N292" s="18">
        <f t="shared" si="194"/>
        <v>0.35211267605633806</v>
      </c>
      <c r="O292" s="16">
        <f t="shared" si="195"/>
        <v>0.35063920232550871</v>
      </c>
      <c r="P292" s="16">
        <f t="shared" si="196"/>
        <v>0.30736411089925919</v>
      </c>
      <c r="Q292" s="16">
        <f t="shared" si="197"/>
        <v>0.34199668677523215</v>
      </c>
    </row>
    <row r="293" spans="1:22" x14ac:dyDescent="0.25">
      <c r="A293" s="92"/>
      <c r="B293" s="9" t="s">
        <v>840</v>
      </c>
      <c r="C293" s="9" t="s">
        <v>177</v>
      </c>
      <c r="D293" s="9" t="s">
        <v>370</v>
      </c>
      <c r="E293" s="9" t="s">
        <v>616</v>
      </c>
      <c r="F293" s="9" t="s">
        <v>68</v>
      </c>
      <c r="G293" s="10">
        <f t="shared" si="187"/>
        <v>1.0332678349245308</v>
      </c>
      <c r="H293" s="11">
        <f t="shared" si="188"/>
        <v>3.3267834924530781E-2</v>
      </c>
      <c r="I293" s="12">
        <f t="shared" si="189"/>
        <v>2.9654786862334035</v>
      </c>
      <c r="J293" s="12">
        <f t="shared" si="190"/>
        <v>3.2857917150600082</v>
      </c>
      <c r="K293" s="12">
        <f t="shared" si="191"/>
        <v>2.7898231542962333</v>
      </c>
      <c r="L293" s="18">
        <f t="shared" si="192"/>
        <v>0.34843205574912889</v>
      </c>
      <c r="M293" s="18">
        <f t="shared" si="193"/>
        <v>0.31446540880503143</v>
      </c>
      <c r="N293" s="18">
        <f t="shared" si="194"/>
        <v>0.37037037037037035</v>
      </c>
      <c r="O293" s="16">
        <f t="shared" si="195"/>
        <v>0.33721368649260058</v>
      </c>
      <c r="P293" s="16">
        <f t="shared" si="196"/>
        <v>0.30434065416156092</v>
      </c>
      <c r="Q293" s="16">
        <f t="shared" si="197"/>
        <v>0.35844565934583839</v>
      </c>
    </row>
    <row r="294" spans="1:22" x14ac:dyDescent="0.25">
      <c r="A294" s="92"/>
      <c r="B294" s="9" t="s">
        <v>844</v>
      </c>
      <c r="C294" s="9" t="s">
        <v>392</v>
      </c>
      <c r="D294" s="9" t="s">
        <v>182</v>
      </c>
      <c r="E294" s="9" t="s">
        <v>409</v>
      </c>
      <c r="F294" s="9" t="s">
        <v>76</v>
      </c>
      <c r="G294" s="10">
        <f t="shared" si="187"/>
        <v>1.0283950480863087</v>
      </c>
      <c r="H294" s="11">
        <f t="shared" si="188"/>
        <v>2.8395048086308661E-2</v>
      </c>
      <c r="I294" s="12">
        <f t="shared" si="189"/>
        <v>2.036222195210891</v>
      </c>
      <c r="J294" s="12">
        <f t="shared" si="190"/>
        <v>3.5171110644551757</v>
      </c>
      <c r="K294" s="12">
        <f t="shared" si="191"/>
        <v>4.4529505582137165</v>
      </c>
      <c r="L294" s="18">
        <f t="shared" si="192"/>
        <v>0.50505050505050508</v>
      </c>
      <c r="M294" s="18">
        <f t="shared" si="193"/>
        <v>0.29239766081871343</v>
      </c>
      <c r="N294" s="18">
        <f t="shared" si="194"/>
        <v>0.23094688221709006</v>
      </c>
      <c r="O294" s="16">
        <f t="shared" si="195"/>
        <v>0.49110553963705827</v>
      </c>
      <c r="P294" s="16">
        <f t="shared" si="196"/>
        <v>0.2843242597898758</v>
      </c>
      <c r="Q294" s="16">
        <f t="shared" si="197"/>
        <v>0.22457020057306587</v>
      </c>
    </row>
    <row r="295" spans="1:22" x14ac:dyDescent="0.25">
      <c r="A295" s="91" t="s">
        <v>843</v>
      </c>
      <c r="B295" s="9" t="s">
        <v>820</v>
      </c>
      <c r="C295" s="9" t="s">
        <v>164</v>
      </c>
      <c r="D295" s="9" t="s">
        <v>569</v>
      </c>
      <c r="E295" s="9" t="s">
        <v>351</v>
      </c>
      <c r="F295" s="9" t="s">
        <v>72</v>
      </c>
      <c r="G295" s="10">
        <f t="shared" si="187"/>
        <v>1.0309489000747165</v>
      </c>
      <c r="H295" s="11">
        <f t="shared" si="188"/>
        <v>3.0948900074716512E-2</v>
      </c>
      <c r="I295" s="12">
        <f t="shared" si="189"/>
        <v>1.7938510861300068</v>
      </c>
      <c r="J295" s="12">
        <f t="shared" si="190"/>
        <v>4.0619386662943828</v>
      </c>
      <c r="K295" s="12">
        <f t="shared" si="191"/>
        <v>5.0928875663691002</v>
      </c>
      <c r="L295" s="18">
        <f t="shared" si="192"/>
        <v>0.57471264367816088</v>
      </c>
      <c r="M295" s="18">
        <f t="shared" si="193"/>
        <v>0.25380710659898476</v>
      </c>
      <c r="N295" s="18">
        <f t="shared" si="194"/>
        <v>0.20242914979757085</v>
      </c>
      <c r="O295" s="16">
        <f t="shared" si="195"/>
        <v>0.55745987374981387</v>
      </c>
      <c r="P295" s="16">
        <f t="shared" si="196"/>
        <v>0.24618786302656756</v>
      </c>
      <c r="Q295" s="16">
        <f t="shared" si="197"/>
        <v>0.19635226322361862</v>
      </c>
    </row>
    <row r="296" spans="1:22" x14ac:dyDescent="0.25">
      <c r="A296" s="92"/>
      <c r="B296" s="9" t="s">
        <v>821</v>
      </c>
      <c r="C296" s="9" t="s">
        <v>360</v>
      </c>
      <c r="D296" s="9" t="s">
        <v>588</v>
      </c>
      <c r="E296" s="9" t="s">
        <v>139</v>
      </c>
      <c r="F296" s="9" t="s">
        <v>72</v>
      </c>
      <c r="G296" s="10">
        <f t="shared" si="187"/>
        <v>1.028531983433042</v>
      </c>
      <c r="H296" s="11">
        <f t="shared" si="188"/>
        <v>2.8531983433041974E-2</v>
      </c>
      <c r="I296" s="12">
        <f t="shared" si="189"/>
        <v>2.108490566037736</v>
      </c>
      <c r="J296" s="12">
        <f t="shared" si="190"/>
        <v>3.3735849056603775</v>
      </c>
      <c r="K296" s="12">
        <f t="shared" si="191"/>
        <v>4.3609756097560979</v>
      </c>
      <c r="L296" s="18">
        <f t="shared" si="192"/>
        <v>0.48780487804878053</v>
      </c>
      <c r="M296" s="18">
        <f t="shared" si="193"/>
        <v>0.3048780487804878</v>
      </c>
      <c r="N296" s="18">
        <f t="shared" si="194"/>
        <v>0.23584905660377356</v>
      </c>
      <c r="O296" s="16">
        <f t="shared" si="195"/>
        <v>0.47427293064876952</v>
      </c>
      <c r="P296" s="16">
        <f t="shared" si="196"/>
        <v>0.29642058165548096</v>
      </c>
      <c r="Q296" s="16">
        <f t="shared" si="197"/>
        <v>0.22930648769574943</v>
      </c>
    </row>
    <row r="297" spans="1:22" x14ac:dyDescent="0.25">
      <c r="A297" s="92"/>
      <c r="B297" s="9" t="s">
        <v>841</v>
      </c>
      <c r="C297" s="9" t="s">
        <v>618</v>
      </c>
      <c r="D297" s="9" t="s">
        <v>162</v>
      </c>
      <c r="E297" s="9" t="s">
        <v>124</v>
      </c>
      <c r="F297" s="9" t="s">
        <v>72</v>
      </c>
      <c r="G297" s="10">
        <f t="shared" si="187"/>
        <v>1.0322723326720646</v>
      </c>
      <c r="H297" s="11">
        <f t="shared" si="188"/>
        <v>3.2272332672064641E-2</v>
      </c>
      <c r="I297" s="12">
        <f t="shared" si="189"/>
        <v>2.1677718986113357</v>
      </c>
      <c r="J297" s="12">
        <f t="shared" si="190"/>
        <v>3.4994032077582991</v>
      </c>
      <c r="K297" s="12">
        <f t="shared" si="191"/>
        <v>3.9536030341340078</v>
      </c>
      <c r="L297" s="18">
        <f t="shared" si="192"/>
        <v>0.47619047619047616</v>
      </c>
      <c r="M297" s="18">
        <f t="shared" si="193"/>
        <v>0.29498525073746312</v>
      </c>
      <c r="N297" s="18">
        <f t="shared" si="194"/>
        <v>0.2610966057441253</v>
      </c>
      <c r="O297" s="16">
        <f t="shared" si="195"/>
        <v>0.46130314755006985</v>
      </c>
      <c r="P297" s="16">
        <f t="shared" si="196"/>
        <v>0.28576301175668045</v>
      </c>
      <c r="Q297" s="16">
        <f t="shared" si="197"/>
        <v>0.25293384069324976</v>
      </c>
    </row>
    <row r="298" spans="1:22" x14ac:dyDescent="0.25">
      <c r="A298" s="92"/>
      <c r="B298" s="9" t="s">
        <v>822</v>
      </c>
      <c r="C298" s="9" t="s">
        <v>353</v>
      </c>
      <c r="D298" s="9" t="s">
        <v>538</v>
      </c>
      <c r="E298" s="9" t="s">
        <v>650</v>
      </c>
      <c r="F298" s="9" t="s">
        <v>72</v>
      </c>
      <c r="G298" s="10">
        <f t="shared" si="187"/>
        <v>1.0294566544566544</v>
      </c>
      <c r="H298" s="11">
        <f t="shared" si="188"/>
        <v>2.9456654456654352E-2</v>
      </c>
      <c r="I298" s="12">
        <f t="shared" si="189"/>
        <v>2.9648351648351645</v>
      </c>
      <c r="J298" s="12">
        <f t="shared" si="190"/>
        <v>3.4589743589743587</v>
      </c>
      <c r="K298" s="12">
        <f t="shared" si="191"/>
        <v>2.6765873015873014</v>
      </c>
      <c r="L298" s="18">
        <f t="shared" si="192"/>
        <v>0.34722222222222221</v>
      </c>
      <c r="M298" s="18">
        <f t="shared" si="193"/>
        <v>0.29761904761904762</v>
      </c>
      <c r="N298" s="18">
        <f t="shared" si="194"/>
        <v>0.38461538461538458</v>
      </c>
      <c r="O298" s="16">
        <f t="shared" si="195"/>
        <v>0.33728687916975542</v>
      </c>
      <c r="P298" s="16">
        <f t="shared" si="196"/>
        <v>0.28910303928836178</v>
      </c>
      <c r="Q298" s="16">
        <f t="shared" si="197"/>
        <v>0.37361008154188291</v>
      </c>
    </row>
    <row r="299" spans="1:22" x14ac:dyDescent="0.25">
      <c r="A299" s="92"/>
      <c r="B299" s="9" t="s">
        <v>824</v>
      </c>
      <c r="C299" s="9" t="s">
        <v>405</v>
      </c>
      <c r="D299" s="9" t="s">
        <v>400</v>
      </c>
      <c r="E299" s="9" t="s">
        <v>400</v>
      </c>
      <c r="F299" s="9" t="s">
        <v>68</v>
      </c>
      <c r="G299" s="10">
        <f t="shared" si="187"/>
        <v>1.0287639284788805</v>
      </c>
      <c r="H299" s="11">
        <f t="shared" si="188"/>
        <v>2.876392847888054E-2</v>
      </c>
      <c r="I299" s="12">
        <f t="shared" si="189"/>
        <v>2.335294117647059</v>
      </c>
      <c r="J299" s="12">
        <f t="shared" si="190"/>
        <v>3.4977973568281939</v>
      </c>
      <c r="K299" s="12">
        <f t="shared" si="191"/>
        <v>3.4977973568281939</v>
      </c>
      <c r="L299" s="18">
        <f t="shared" si="192"/>
        <v>0.44052863436123346</v>
      </c>
      <c r="M299" s="18">
        <f t="shared" si="193"/>
        <v>0.29411764705882354</v>
      </c>
      <c r="N299" s="18">
        <f t="shared" si="194"/>
        <v>0.29411764705882354</v>
      </c>
      <c r="O299" s="16">
        <f t="shared" si="195"/>
        <v>0.4282115869017632</v>
      </c>
      <c r="P299" s="16">
        <f t="shared" si="196"/>
        <v>0.2858942065491184</v>
      </c>
      <c r="Q299" s="16">
        <f t="shared" si="197"/>
        <v>0.2858942065491184</v>
      </c>
    </row>
    <row r="300" spans="1:22" x14ac:dyDescent="0.25">
      <c r="A300" s="92"/>
      <c r="B300" s="9" t="s">
        <v>825</v>
      </c>
      <c r="C300" s="9" t="s">
        <v>230</v>
      </c>
      <c r="D300" s="9" t="s">
        <v>625</v>
      </c>
      <c r="E300" s="9" t="s">
        <v>219</v>
      </c>
      <c r="F300" s="9" t="s">
        <v>68</v>
      </c>
      <c r="G300" s="10">
        <f t="shared" si="187"/>
        <v>1.034904368874251</v>
      </c>
      <c r="H300" s="11">
        <f t="shared" si="188"/>
        <v>3.4904368874250968E-2</v>
      </c>
      <c r="I300" s="12">
        <f t="shared" si="189"/>
        <v>1.6558469901988015</v>
      </c>
      <c r="J300" s="12">
        <f t="shared" si="190"/>
        <v>4.0878722570532915</v>
      </c>
      <c r="K300" s="12">
        <f t="shared" si="191"/>
        <v>6.6026898734177211</v>
      </c>
      <c r="L300" s="18">
        <f t="shared" si="192"/>
        <v>0.625</v>
      </c>
      <c r="M300" s="18">
        <f t="shared" si="193"/>
        <v>0.25316455696202528</v>
      </c>
      <c r="N300" s="18">
        <f t="shared" si="194"/>
        <v>0.15673981191222572</v>
      </c>
      <c r="O300" s="16">
        <f t="shared" si="195"/>
        <v>0.60392053487981978</v>
      </c>
      <c r="P300" s="16">
        <f t="shared" si="196"/>
        <v>0.24462603944499028</v>
      </c>
      <c r="Q300" s="16">
        <f t="shared" si="197"/>
        <v>0.15145342567518993</v>
      </c>
    </row>
    <row r="301" spans="1:22" x14ac:dyDescent="0.25">
      <c r="A301" s="92"/>
      <c r="B301" s="9" t="s">
        <v>826</v>
      </c>
      <c r="C301" s="9" t="s">
        <v>348</v>
      </c>
      <c r="D301" s="9" t="s">
        <v>165</v>
      </c>
      <c r="E301" s="9" t="s">
        <v>121</v>
      </c>
      <c r="F301" s="9" t="s">
        <v>72</v>
      </c>
      <c r="G301" s="10">
        <f t="shared" si="187"/>
        <v>1.028868241569894</v>
      </c>
      <c r="H301" s="11">
        <f t="shared" si="188"/>
        <v>2.8868241569893982E-2</v>
      </c>
      <c r="I301" s="12">
        <f t="shared" si="189"/>
        <v>2.253221449038068</v>
      </c>
      <c r="J301" s="12">
        <f t="shared" si="190"/>
        <v>3.5907501630789302</v>
      </c>
      <c r="K301" s="12">
        <f t="shared" si="191"/>
        <v>3.6010388454946289</v>
      </c>
      <c r="L301" s="18">
        <f t="shared" si="192"/>
        <v>0.45662100456621008</v>
      </c>
      <c r="M301" s="18">
        <f t="shared" si="193"/>
        <v>0.28653295128939826</v>
      </c>
      <c r="N301" s="18">
        <f t="shared" si="194"/>
        <v>0.2857142857142857</v>
      </c>
      <c r="O301" s="16">
        <f t="shared" si="195"/>
        <v>0.44380901860618899</v>
      </c>
      <c r="P301" s="16">
        <f t="shared" si="196"/>
        <v>0.27849333832308132</v>
      </c>
      <c r="Q301" s="16">
        <f t="shared" si="197"/>
        <v>0.27769764307072969</v>
      </c>
    </row>
    <row r="302" spans="1:22" x14ac:dyDescent="0.25">
      <c r="A302" s="92"/>
      <c r="B302" s="9" t="s">
        <v>829</v>
      </c>
      <c r="C302" s="9" t="s">
        <v>176</v>
      </c>
      <c r="D302" s="9" t="s">
        <v>265</v>
      </c>
      <c r="E302" s="9" t="s">
        <v>326</v>
      </c>
      <c r="F302" s="9" t="s">
        <v>68</v>
      </c>
      <c r="G302" s="10">
        <f t="shared" si="187"/>
        <v>1.0288682637233999</v>
      </c>
      <c r="H302" s="11">
        <f t="shared" si="188"/>
        <v>2.8868263723399901E-2</v>
      </c>
      <c r="I302" s="12">
        <f t="shared" si="189"/>
        <v>2.0577365274467998</v>
      </c>
      <c r="J302" s="12">
        <f t="shared" si="190"/>
        <v>3.6730597014925377</v>
      </c>
      <c r="K302" s="12">
        <f t="shared" si="191"/>
        <v>4.1360504201680675</v>
      </c>
      <c r="L302" s="18">
        <f t="shared" si="192"/>
        <v>0.5</v>
      </c>
      <c r="M302" s="18">
        <f t="shared" si="193"/>
        <v>0.28011204481792717</v>
      </c>
      <c r="N302" s="18">
        <f t="shared" si="194"/>
        <v>0.24875621890547267</v>
      </c>
      <c r="O302" s="16">
        <f t="shared" si="195"/>
        <v>0.4859708649098925</v>
      </c>
      <c r="P302" s="16">
        <f t="shared" si="196"/>
        <v>0.27225258538369324</v>
      </c>
      <c r="Q302" s="16">
        <f t="shared" si="197"/>
        <v>0.24177654970641418</v>
      </c>
    </row>
    <row r="303" spans="1:22" s="59" customFormat="1" x14ac:dyDescent="0.25">
      <c r="A303" s="92"/>
      <c r="B303" s="58" t="s">
        <v>828</v>
      </c>
      <c r="C303" s="58">
        <v>2.17</v>
      </c>
      <c r="D303" s="58">
        <v>3.38</v>
      </c>
      <c r="E303" s="58">
        <v>3.58</v>
      </c>
      <c r="F303" s="58"/>
      <c r="G303" s="10">
        <f t="shared" ref="G303" si="220">(((1/C303)+(1/D303)+(1/E303)))</f>
        <v>1.0360170901917856</v>
      </c>
      <c r="H303" s="11">
        <f t="shared" ref="H303" si="221">G303-1</f>
        <v>3.6017090191785561E-2</v>
      </c>
      <c r="I303" s="12">
        <f t="shared" ref="I303" si="222">C303*G303</f>
        <v>2.2481570857161746</v>
      </c>
      <c r="J303" s="12">
        <f t="shared" ref="J303" si="223">D303*G303</f>
        <v>3.5017377648482353</v>
      </c>
      <c r="K303" s="12">
        <f t="shared" ref="K303" si="224">E303*G303</f>
        <v>3.7089411828865924</v>
      </c>
      <c r="L303" s="18">
        <f t="shared" ref="L303" si="225">(1/C303)</f>
        <v>0.46082949308755761</v>
      </c>
      <c r="M303" s="18">
        <f t="shared" ref="M303" si="226">(1/D303)</f>
        <v>0.29585798816568049</v>
      </c>
      <c r="N303" s="18">
        <f t="shared" ref="N303" si="227">(1/E303)</f>
        <v>0.27932960893854747</v>
      </c>
      <c r="O303" s="16">
        <f t="shared" ref="O303" si="228">(1/I303)</f>
        <v>0.44480877530915031</v>
      </c>
      <c r="P303" s="16">
        <f t="shared" ref="P303" si="229">(1/J303)</f>
        <v>0.2855724977576497</v>
      </c>
      <c r="Q303" s="16">
        <f t="shared" ref="Q303" si="230">(1/K303)</f>
        <v>0.26961872693319999</v>
      </c>
      <c r="R303" s="70"/>
      <c r="S303" s="60"/>
      <c r="T303" s="60"/>
      <c r="V303" s="73">
        <v>44010</v>
      </c>
    </row>
    <row r="304" spans="1:22" x14ac:dyDescent="0.25">
      <c r="A304" s="92"/>
      <c r="B304" s="9" t="s">
        <v>830</v>
      </c>
      <c r="C304" s="9" t="s">
        <v>152</v>
      </c>
      <c r="D304" s="9" t="s">
        <v>154</v>
      </c>
      <c r="E304" s="9" t="s">
        <v>199</v>
      </c>
      <c r="F304" s="9" t="s">
        <v>72</v>
      </c>
      <c r="G304" s="10">
        <f t="shared" si="187"/>
        <v>1.0310795842910072</v>
      </c>
      <c r="H304" s="11">
        <f t="shared" si="188"/>
        <v>3.1079584291007212E-2</v>
      </c>
      <c r="I304" s="12">
        <f t="shared" si="189"/>
        <v>4.2686694789647692</v>
      </c>
      <c r="J304" s="12">
        <f t="shared" si="190"/>
        <v>3.6912649117618059</v>
      </c>
      <c r="K304" s="12">
        <f t="shared" si="191"/>
        <v>2.0209159852103742</v>
      </c>
      <c r="L304" s="18">
        <f t="shared" si="192"/>
        <v>0.24154589371980678</v>
      </c>
      <c r="M304" s="18">
        <f t="shared" si="193"/>
        <v>0.27932960893854747</v>
      </c>
      <c r="N304" s="18">
        <f t="shared" si="194"/>
        <v>0.51020408163265307</v>
      </c>
      <c r="O304" s="16">
        <f t="shared" si="195"/>
        <v>0.23426503385371461</v>
      </c>
      <c r="P304" s="16">
        <f t="shared" si="196"/>
        <v>0.27090984361854142</v>
      </c>
      <c r="Q304" s="16">
        <f t="shared" si="197"/>
        <v>0.49482512252774408</v>
      </c>
    </row>
    <row r="305" spans="1:22" x14ac:dyDescent="0.25">
      <c r="A305" s="92"/>
      <c r="B305" s="9" t="s">
        <v>832</v>
      </c>
      <c r="C305" s="9" t="s">
        <v>563</v>
      </c>
      <c r="D305" s="9" t="s">
        <v>273</v>
      </c>
      <c r="E305" s="9" t="s">
        <v>433</v>
      </c>
      <c r="F305" s="9" t="s">
        <v>72</v>
      </c>
      <c r="G305" s="10">
        <f t="shared" si="187"/>
        <v>1.0344645062824109</v>
      </c>
      <c r="H305" s="11">
        <f t="shared" si="188"/>
        <v>3.4464506282410934E-2</v>
      </c>
      <c r="I305" s="12">
        <f t="shared" si="189"/>
        <v>1.6861771452403298</v>
      </c>
      <c r="J305" s="12">
        <f t="shared" si="190"/>
        <v>4.3137169911976532</v>
      </c>
      <c r="K305" s="12">
        <f t="shared" si="191"/>
        <v>5.7102440746789078</v>
      </c>
      <c r="L305" s="18">
        <f t="shared" si="192"/>
        <v>0.61349693251533743</v>
      </c>
      <c r="M305" s="18">
        <f t="shared" si="193"/>
        <v>0.23980815347721823</v>
      </c>
      <c r="N305" s="18">
        <f t="shared" si="194"/>
        <v>0.1811594202898551</v>
      </c>
      <c r="O305" s="16">
        <f t="shared" si="195"/>
        <v>0.59305749862804047</v>
      </c>
      <c r="P305" s="16">
        <f t="shared" si="196"/>
        <v>0.23181863855244747</v>
      </c>
      <c r="Q305" s="16">
        <f t="shared" si="197"/>
        <v>0.17512386281951195</v>
      </c>
    </row>
    <row r="306" spans="1:22" x14ac:dyDescent="0.25">
      <c r="A306" s="92"/>
      <c r="B306" s="9" t="s">
        <v>833</v>
      </c>
      <c r="C306" s="9" t="s">
        <v>190</v>
      </c>
      <c r="D306" s="9" t="s">
        <v>122</v>
      </c>
      <c r="E306" s="9" t="s">
        <v>109</v>
      </c>
      <c r="F306" s="9" t="s">
        <v>76</v>
      </c>
      <c r="G306" s="10">
        <f t="shared" si="187"/>
        <v>1.029067304295165</v>
      </c>
      <c r="H306" s="11">
        <f t="shared" si="188"/>
        <v>2.906730429516502E-2</v>
      </c>
      <c r="I306" s="12">
        <f t="shared" si="189"/>
        <v>1.8626118207742488</v>
      </c>
      <c r="J306" s="12">
        <f t="shared" si="190"/>
        <v>3.817839698935062</v>
      </c>
      <c r="K306" s="12">
        <f t="shared" si="191"/>
        <v>4.9703950797456473</v>
      </c>
      <c r="L306" s="18">
        <f t="shared" si="192"/>
        <v>0.5524861878453039</v>
      </c>
      <c r="M306" s="18">
        <f t="shared" si="193"/>
        <v>0.26954177897574122</v>
      </c>
      <c r="N306" s="18">
        <f t="shared" si="194"/>
        <v>0.20703933747412007</v>
      </c>
      <c r="O306" s="16">
        <f t="shared" si="195"/>
        <v>0.53688051844550244</v>
      </c>
      <c r="P306" s="16">
        <f t="shared" si="196"/>
        <v>0.26192823137098642</v>
      </c>
      <c r="Q306" s="16">
        <f t="shared" si="197"/>
        <v>0.20119125018351128</v>
      </c>
    </row>
    <row r="307" spans="1:22" x14ac:dyDescent="0.25">
      <c r="A307" s="92"/>
      <c r="B307" s="9" t="s">
        <v>842</v>
      </c>
      <c r="C307" s="9" t="s">
        <v>382</v>
      </c>
      <c r="D307" s="9" t="s">
        <v>651</v>
      </c>
      <c r="E307" s="9" t="s">
        <v>129</v>
      </c>
      <c r="F307" s="9" t="s">
        <v>68</v>
      </c>
      <c r="G307" s="10">
        <f t="shared" si="187"/>
        <v>1.0337241806043986</v>
      </c>
      <c r="H307" s="11">
        <f t="shared" si="188"/>
        <v>3.3724180604398635E-2</v>
      </c>
      <c r="I307" s="12">
        <f t="shared" si="189"/>
        <v>2.3775656153901168</v>
      </c>
      <c r="J307" s="12">
        <f t="shared" si="190"/>
        <v>3.2665684107098998</v>
      </c>
      <c r="K307" s="12">
        <f t="shared" si="191"/>
        <v>3.6593835993395714</v>
      </c>
      <c r="L307" s="18">
        <f t="shared" si="192"/>
        <v>0.43478260869565222</v>
      </c>
      <c r="M307" s="18">
        <f t="shared" si="193"/>
        <v>0.31645569620253161</v>
      </c>
      <c r="N307" s="18">
        <f t="shared" si="194"/>
        <v>0.2824858757062147</v>
      </c>
      <c r="O307" s="16">
        <f t="shared" si="195"/>
        <v>0.42059827645846803</v>
      </c>
      <c r="P307" s="16">
        <f t="shared" si="196"/>
        <v>0.30613165691597355</v>
      </c>
      <c r="Q307" s="16">
        <f t="shared" si="197"/>
        <v>0.27327006662555831</v>
      </c>
    </row>
    <row r="308" spans="1:22" x14ac:dyDescent="0.25">
      <c r="A308" s="92"/>
      <c r="B308" s="9" t="s">
        <v>834</v>
      </c>
      <c r="C308" s="9" t="s">
        <v>411</v>
      </c>
      <c r="D308" s="9" t="s">
        <v>666</v>
      </c>
      <c r="E308" s="9" t="s">
        <v>366</v>
      </c>
      <c r="F308" s="9" t="s">
        <v>76</v>
      </c>
      <c r="G308" s="10">
        <f t="shared" si="187"/>
        <v>1.0303465735767063</v>
      </c>
      <c r="H308" s="11">
        <f t="shared" si="188"/>
        <v>3.0346573576706337E-2</v>
      </c>
      <c r="I308" s="12">
        <f t="shared" si="189"/>
        <v>2.3801005849621917</v>
      </c>
      <c r="J308" s="12">
        <f t="shared" si="190"/>
        <v>3.3589298298600623</v>
      </c>
      <c r="K308" s="12">
        <f t="shared" si="191"/>
        <v>3.5443922131038699</v>
      </c>
      <c r="L308" s="18">
        <f t="shared" si="192"/>
        <v>0.4329004329004329</v>
      </c>
      <c r="M308" s="18">
        <f t="shared" si="193"/>
        <v>0.30674846625766872</v>
      </c>
      <c r="N308" s="18">
        <f t="shared" si="194"/>
        <v>0.29069767441860467</v>
      </c>
      <c r="O308" s="16">
        <f t="shared" si="195"/>
        <v>0.42015031058693059</v>
      </c>
      <c r="P308" s="16">
        <f t="shared" si="196"/>
        <v>0.29771387038521774</v>
      </c>
      <c r="Q308" s="16">
        <f t="shared" si="197"/>
        <v>0.28213581902785162</v>
      </c>
    </row>
    <row r="309" spans="1:22" x14ac:dyDescent="0.25">
      <c r="A309" s="92"/>
      <c r="B309" s="9" t="s">
        <v>835</v>
      </c>
      <c r="C309" s="9" t="s">
        <v>521</v>
      </c>
      <c r="D309" s="9" t="s">
        <v>270</v>
      </c>
      <c r="E309" s="9" t="s">
        <v>396</v>
      </c>
      <c r="F309" s="9" t="s">
        <v>76</v>
      </c>
      <c r="G309" s="10">
        <f t="shared" si="187"/>
        <v>1.0330596845007622</v>
      </c>
      <c r="H309" s="11">
        <f t="shared" si="188"/>
        <v>3.3059684500762243E-2</v>
      </c>
      <c r="I309" s="12">
        <f t="shared" si="189"/>
        <v>2.2314089185216468</v>
      </c>
      <c r="J309" s="12">
        <f t="shared" si="190"/>
        <v>3.7086842673577363</v>
      </c>
      <c r="K309" s="12">
        <f t="shared" si="191"/>
        <v>3.5433947178376148</v>
      </c>
      <c r="L309" s="18">
        <f t="shared" si="192"/>
        <v>0.46296296296296291</v>
      </c>
      <c r="M309" s="18">
        <f t="shared" si="193"/>
        <v>0.2785515320334262</v>
      </c>
      <c r="N309" s="18">
        <f t="shared" si="194"/>
        <v>0.29154518950437314</v>
      </c>
      <c r="O309" s="16">
        <f t="shared" si="195"/>
        <v>0.44814735286731761</v>
      </c>
      <c r="P309" s="16">
        <f t="shared" si="196"/>
        <v>0.26963740451069812</v>
      </c>
      <c r="Q309" s="16">
        <f t="shared" si="197"/>
        <v>0.28221524262198427</v>
      </c>
    </row>
    <row r="310" spans="1:22" x14ac:dyDescent="0.25">
      <c r="A310" s="92"/>
      <c r="B310" s="9" t="s">
        <v>836</v>
      </c>
      <c r="C310" s="9" t="s">
        <v>166</v>
      </c>
      <c r="D310" s="9" t="s">
        <v>165</v>
      </c>
      <c r="E310" s="9" t="s">
        <v>142</v>
      </c>
      <c r="F310" s="9" t="s">
        <v>76</v>
      </c>
      <c r="G310" s="10">
        <f t="shared" si="187"/>
        <v>1.0311544248026923</v>
      </c>
      <c r="H310" s="11">
        <f t="shared" si="188"/>
        <v>3.115442480269226E-2</v>
      </c>
      <c r="I310" s="12">
        <f t="shared" si="189"/>
        <v>2.1448012035896</v>
      </c>
      <c r="J310" s="12">
        <f t="shared" si="190"/>
        <v>3.5987289425613964</v>
      </c>
      <c r="K310" s="12">
        <f t="shared" si="191"/>
        <v>3.9080752700022039</v>
      </c>
      <c r="L310" s="18">
        <f t="shared" si="192"/>
        <v>0.48076923076923073</v>
      </c>
      <c r="M310" s="18">
        <f t="shared" si="193"/>
        <v>0.28653295128939826</v>
      </c>
      <c r="N310" s="18">
        <f t="shared" si="194"/>
        <v>0.26385224274406333</v>
      </c>
      <c r="O310" s="16">
        <f t="shared" si="195"/>
        <v>0.46624367718852994</v>
      </c>
      <c r="P310" s="16">
        <f t="shared" si="196"/>
        <v>0.27787588783729006</v>
      </c>
      <c r="Q310" s="16">
        <f t="shared" si="197"/>
        <v>0.25588043497418</v>
      </c>
    </row>
    <row r="311" spans="1:22" x14ac:dyDescent="0.25">
      <c r="A311" s="92"/>
      <c r="B311" s="9" t="s">
        <v>837</v>
      </c>
      <c r="C311" s="9" t="s">
        <v>397</v>
      </c>
      <c r="D311" s="9" t="s">
        <v>666</v>
      </c>
      <c r="E311" s="9" t="s">
        <v>446</v>
      </c>
      <c r="F311" s="9" t="s">
        <v>68</v>
      </c>
      <c r="G311" s="10">
        <f t="shared" si="187"/>
        <v>1.0335988681785375</v>
      </c>
      <c r="H311" s="11">
        <f t="shared" si="188"/>
        <v>3.3598868178537522E-2</v>
      </c>
      <c r="I311" s="12">
        <f t="shared" si="189"/>
        <v>2.5633251930827732</v>
      </c>
      <c r="J311" s="12">
        <f t="shared" si="190"/>
        <v>3.369532310262032</v>
      </c>
      <c r="K311" s="12">
        <f t="shared" si="191"/>
        <v>3.1938205026716808</v>
      </c>
      <c r="L311" s="18">
        <f t="shared" si="192"/>
        <v>0.40322580645161293</v>
      </c>
      <c r="M311" s="18">
        <f t="shared" si="193"/>
        <v>0.30674846625766872</v>
      </c>
      <c r="N311" s="18">
        <f t="shared" si="194"/>
        <v>0.3236245954692557</v>
      </c>
      <c r="O311" s="16">
        <f t="shared" si="195"/>
        <v>0.39011827398979132</v>
      </c>
      <c r="P311" s="16">
        <f t="shared" si="196"/>
        <v>0.29677709186953455</v>
      </c>
      <c r="Q311" s="16">
        <f t="shared" si="197"/>
        <v>0.31310463414067397</v>
      </c>
    </row>
    <row r="312" spans="1:22" x14ac:dyDescent="0.25">
      <c r="A312" s="92"/>
      <c r="B312" s="9" t="s">
        <v>840</v>
      </c>
      <c r="C312" s="9" t="s">
        <v>571</v>
      </c>
      <c r="D312" s="9" t="s">
        <v>467</v>
      </c>
      <c r="E312" s="9" t="s">
        <v>380</v>
      </c>
      <c r="F312" s="9" t="s">
        <v>68</v>
      </c>
      <c r="G312" s="10">
        <f t="shared" si="187"/>
        <v>1.0394217237215733</v>
      </c>
      <c r="H312" s="11">
        <f t="shared" si="188"/>
        <v>3.9421723721573265E-2</v>
      </c>
      <c r="I312" s="12">
        <f t="shared" si="189"/>
        <v>2.5154005714062073</v>
      </c>
      <c r="J312" s="12">
        <f t="shared" si="190"/>
        <v>3.4716685572300547</v>
      </c>
      <c r="K312" s="12">
        <f t="shared" si="191"/>
        <v>3.1806304745880141</v>
      </c>
      <c r="L312" s="18">
        <f t="shared" si="192"/>
        <v>0.41322314049586778</v>
      </c>
      <c r="M312" s="18">
        <f t="shared" si="193"/>
        <v>0.29940119760479045</v>
      </c>
      <c r="N312" s="18">
        <f t="shared" si="194"/>
        <v>0.32679738562091504</v>
      </c>
      <c r="O312" s="16">
        <f t="shared" si="195"/>
        <v>0.39755099500552349</v>
      </c>
      <c r="P312" s="16">
        <f t="shared" si="196"/>
        <v>0.28804593051298405</v>
      </c>
      <c r="Q312" s="16">
        <f t="shared" si="197"/>
        <v>0.31440307448149241</v>
      </c>
    </row>
    <row r="313" spans="1:22" x14ac:dyDescent="0.25">
      <c r="A313" s="92"/>
      <c r="B313" s="9" t="s">
        <v>844</v>
      </c>
      <c r="C313" s="9" t="s">
        <v>277</v>
      </c>
      <c r="D313" s="9" t="s">
        <v>406</v>
      </c>
      <c r="E313" s="9" t="s">
        <v>721</v>
      </c>
      <c r="F313" s="9" t="s">
        <v>72</v>
      </c>
      <c r="G313" s="10">
        <f t="shared" si="187"/>
        <v>1.032108401192263</v>
      </c>
      <c r="H313" s="11">
        <f t="shared" si="188"/>
        <v>3.2108401192262992E-2</v>
      </c>
      <c r="I313" s="12">
        <f t="shared" si="189"/>
        <v>1.8371529541222282</v>
      </c>
      <c r="J313" s="12">
        <f t="shared" si="190"/>
        <v>3.6330215721967658</v>
      </c>
      <c r="K313" s="12">
        <f t="shared" si="191"/>
        <v>5.5424221144024521</v>
      </c>
      <c r="L313" s="18">
        <f t="shared" si="192"/>
        <v>0.5617977528089888</v>
      </c>
      <c r="M313" s="18">
        <f t="shared" si="193"/>
        <v>0.28409090909090912</v>
      </c>
      <c r="N313" s="18">
        <f t="shared" si="194"/>
        <v>0.18621973929236499</v>
      </c>
      <c r="O313" s="16">
        <f t="shared" si="195"/>
        <v>0.54432049207235944</v>
      </c>
      <c r="P313" s="16">
        <f t="shared" si="196"/>
        <v>0.27525297610477267</v>
      </c>
      <c r="Q313" s="16">
        <f t="shared" si="197"/>
        <v>0.18042653182286775</v>
      </c>
    </row>
    <row r="314" spans="1:22" x14ac:dyDescent="0.25">
      <c r="A314" s="91" t="s">
        <v>834</v>
      </c>
      <c r="B314" s="9" t="s">
        <v>820</v>
      </c>
      <c r="C314" s="9" t="s">
        <v>540</v>
      </c>
      <c r="D314" s="9" t="s">
        <v>188</v>
      </c>
      <c r="E314" s="9" t="s">
        <v>776</v>
      </c>
      <c r="F314" s="9" t="s">
        <v>72</v>
      </c>
      <c r="G314" s="10">
        <f t="shared" si="187"/>
        <v>1.0328412045969297</v>
      </c>
      <c r="H314" s="11">
        <f t="shared" si="188"/>
        <v>3.2841204596929741E-2</v>
      </c>
      <c r="I314" s="12">
        <f t="shared" si="189"/>
        <v>1.7351732237228419</v>
      </c>
      <c r="J314" s="12">
        <f t="shared" si="190"/>
        <v>4.0590659340659343</v>
      </c>
      <c r="K314" s="12">
        <f t="shared" si="191"/>
        <v>5.6393129770992365</v>
      </c>
      <c r="L314" s="18">
        <f t="shared" si="192"/>
        <v>0.59523809523809523</v>
      </c>
      <c r="M314" s="18">
        <f t="shared" si="193"/>
        <v>0.2544529262086514</v>
      </c>
      <c r="N314" s="18">
        <f t="shared" si="194"/>
        <v>0.18315018315018314</v>
      </c>
      <c r="O314" s="16">
        <f t="shared" si="195"/>
        <v>0.57631133671742818</v>
      </c>
      <c r="P314" s="16">
        <f t="shared" si="196"/>
        <v>0.24636209813874788</v>
      </c>
      <c r="Q314" s="16">
        <f t="shared" si="197"/>
        <v>0.17732656514382403</v>
      </c>
    </row>
    <row r="315" spans="1:22" x14ac:dyDescent="0.25">
      <c r="A315" s="92"/>
      <c r="B315" s="9" t="s">
        <v>841</v>
      </c>
      <c r="C315" s="9" t="s">
        <v>199</v>
      </c>
      <c r="D315" s="9" t="s">
        <v>340</v>
      </c>
      <c r="E315" s="9" t="s">
        <v>284</v>
      </c>
      <c r="F315" s="9" t="s">
        <v>72</v>
      </c>
      <c r="G315" s="10">
        <f t="shared" si="187"/>
        <v>1.0271602437501055</v>
      </c>
      <c r="H315" s="11">
        <f t="shared" si="188"/>
        <v>2.7160243750105506E-2</v>
      </c>
      <c r="I315" s="12">
        <f t="shared" si="189"/>
        <v>2.0132340777502069</v>
      </c>
      <c r="J315" s="12">
        <f t="shared" si="190"/>
        <v>3.8210361067503928</v>
      </c>
      <c r="K315" s="12">
        <f t="shared" si="191"/>
        <v>4.1394557823129254</v>
      </c>
      <c r="L315" s="18">
        <f t="shared" si="192"/>
        <v>0.51020408163265307</v>
      </c>
      <c r="M315" s="18">
        <f t="shared" si="193"/>
        <v>0.26881720430107525</v>
      </c>
      <c r="N315" s="18">
        <f t="shared" si="194"/>
        <v>0.24813895781637715</v>
      </c>
      <c r="O315" s="16">
        <f t="shared" si="195"/>
        <v>0.49671322925225964</v>
      </c>
      <c r="P315" s="16">
        <f t="shared" si="196"/>
        <v>0.26170912078882497</v>
      </c>
      <c r="Q315" s="16">
        <f t="shared" si="197"/>
        <v>0.24157764995891534</v>
      </c>
    </row>
    <row r="316" spans="1:22" x14ac:dyDescent="0.25">
      <c r="A316" s="92"/>
      <c r="B316" s="9" t="s">
        <v>822</v>
      </c>
      <c r="C316" s="9" t="s">
        <v>130</v>
      </c>
      <c r="D316" s="9" t="s">
        <v>182</v>
      </c>
      <c r="E316" s="9" t="s">
        <v>377</v>
      </c>
      <c r="F316" s="9" t="s">
        <v>72</v>
      </c>
      <c r="G316" s="10">
        <f t="shared" si="187"/>
        <v>1.0294683816005787</v>
      </c>
      <c r="H316" s="11">
        <f t="shared" si="188"/>
        <v>2.9468381600578741E-2</v>
      </c>
      <c r="I316" s="12">
        <f t="shared" si="189"/>
        <v>2.8619221008496085</v>
      </c>
      <c r="J316" s="12">
        <f t="shared" si="190"/>
        <v>3.5207818650739791</v>
      </c>
      <c r="K316" s="12">
        <f t="shared" si="191"/>
        <v>2.7280912112415336</v>
      </c>
      <c r="L316" s="18">
        <f t="shared" si="192"/>
        <v>0.35971223021582738</v>
      </c>
      <c r="M316" s="18">
        <f t="shared" si="193"/>
        <v>0.29239766081871343</v>
      </c>
      <c r="N316" s="18">
        <f t="shared" si="194"/>
        <v>0.37735849056603776</v>
      </c>
      <c r="O316" s="16">
        <f t="shared" si="195"/>
        <v>0.34941552032570472</v>
      </c>
      <c r="P316" s="16">
        <f t="shared" si="196"/>
        <v>0.28402782061563131</v>
      </c>
      <c r="Q316" s="16">
        <f t="shared" si="197"/>
        <v>0.3665566590586638</v>
      </c>
    </row>
    <row r="317" spans="1:22" x14ac:dyDescent="0.25">
      <c r="A317" s="92"/>
      <c r="B317" s="9" t="s">
        <v>823</v>
      </c>
      <c r="C317" s="9" t="s">
        <v>360</v>
      </c>
      <c r="D317" s="9" t="s">
        <v>310</v>
      </c>
      <c r="E317" s="9" t="s">
        <v>526</v>
      </c>
      <c r="F317" s="9" t="s">
        <v>76</v>
      </c>
      <c r="G317" s="10">
        <f t="shared" si="187"/>
        <v>1.0272803798991379</v>
      </c>
      <c r="H317" s="11">
        <f t="shared" si="188"/>
        <v>2.7280379899137897E-2</v>
      </c>
      <c r="I317" s="12">
        <f t="shared" si="189"/>
        <v>2.1059247787932325</v>
      </c>
      <c r="J317" s="12">
        <f t="shared" si="190"/>
        <v>3.7084821714358878</v>
      </c>
      <c r="K317" s="12">
        <f t="shared" si="191"/>
        <v>3.9139382474157154</v>
      </c>
      <c r="L317" s="18">
        <f t="shared" si="192"/>
        <v>0.48780487804878053</v>
      </c>
      <c r="M317" s="18">
        <f t="shared" si="193"/>
        <v>0.2770083102493075</v>
      </c>
      <c r="N317" s="18">
        <f t="shared" si="194"/>
        <v>0.26246719160104987</v>
      </c>
      <c r="O317" s="16">
        <f t="shared" si="195"/>
        <v>0.47485076868369175</v>
      </c>
      <c r="P317" s="16">
        <f t="shared" si="196"/>
        <v>0.26965209855999117</v>
      </c>
      <c r="Q317" s="16">
        <f t="shared" si="197"/>
        <v>0.25549713275631708</v>
      </c>
    </row>
    <row r="318" spans="1:22" s="59" customFormat="1" x14ac:dyDescent="0.25">
      <c r="A318" s="92"/>
      <c r="B318" s="58" t="s">
        <v>824</v>
      </c>
      <c r="C318" s="58">
        <v>2.2999999999999998</v>
      </c>
      <c r="D318" s="58">
        <v>3.48</v>
      </c>
      <c r="E318" s="58">
        <v>3.19</v>
      </c>
      <c r="F318" s="58"/>
      <c r="G318" s="10">
        <f t="shared" ref="G318" si="231">(((1/C318)+(1/D318)+(1/E318)))</f>
        <v>1.035618554359184</v>
      </c>
      <c r="H318" s="11">
        <f t="shared" ref="H318" si="232">G318-1</f>
        <v>3.561855435918404E-2</v>
      </c>
      <c r="I318" s="12">
        <f t="shared" ref="I318" si="233">C318*G318</f>
        <v>2.3819226750261233</v>
      </c>
      <c r="J318" s="12">
        <f t="shared" ref="J318" si="234">D318*G318</f>
        <v>3.6039525691699605</v>
      </c>
      <c r="K318" s="12">
        <f t="shared" ref="K318" si="235">E318*G318</f>
        <v>3.3036231884057972</v>
      </c>
      <c r="L318" s="18">
        <f t="shared" ref="L318" si="236">(1/C318)</f>
        <v>0.43478260869565222</v>
      </c>
      <c r="M318" s="18">
        <f t="shared" ref="M318" si="237">(1/D318)</f>
        <v>0.28735632183908044</v>
      </c>
      <c r="N318" s="18">
        <f t="shared" ref="N318" si="238">(1/E318)</f>
        <v>0.31347962382445144</v>
      </c>
      <c r="O318" s="16">
        <f t="shared" ref="O318" si="239">(1/I318)</f>
        <v>0.41982890984865101</v>
      </c>
      <c r="P318" s="16">
        <f t="shared" ref="P318" si="240">(1/J318)</f>
        <v>0.27747313007238428</v>
      </c>
      <c r="Q318" s="16">
        <f t="shared" ref="Q318" si="241">(1/K318)</f>
        <v>0.30269796007896466</v>
      </c>
      <c r="R318" s="70"/>
      <c r="S318" s="60"/>
      <c r="T318" s="60"/>
      <c r="V318" s="73">
        <v>44009</v>
      </c>
    </row>
    <row r="319" spans="1:22" x14ac:dyDescent="0.25">
      <c r="A319" s="92"/>
      <c r="B319" s="9" t="s">
        <v>825</v>
      </c>
      <c r="C319" s="9" t="s">
        <v>138</v>
      </c>
      <c r="D319" s="9" t="s">
        <v>523</v>
      </c>
      <c r="E319" s="9" t="s">
        <v>870</v>
      </c>
      <c r="F319" s="9" t="s">
        <v>72</v>
      </c>
      <c r="G319" s="10">
        <f t="shared" si="187"/>
        <v>1.0343251519722108</v>
      </c>
      <c r="H319" s="11">
        <f t="shared" si="188"/>
        <v>3.4325151972210755E-2</v>
      </c>
      <c r="I319" s="12">
        <f t="shared" si="189"/>
        <v>1.5928607340372045</v>
      </c>
      <c r="J319" s="12">
        <f t="shared" si="190"/>
        <v>4.5717171717171716</v>
      </c>
      <c r="K319" s="12">
        <f t="shared" si="191"/>
        <v>6.5162484574249273</v>
      </c>
      <c r="L319" s="18">
        <f t="shared" si="192"/>
        <v>0.64935064935064934</v>
      </c>
      <c r="M319" s="18">
        <f t="shared" si="193"/>
        <v>0.22624434389140272</v>
      </c>
      <c r="N319" s="18">
        <f t="shared" si="194"/>
        <v>0.15873015873015872</v>
      </c>
      <c r="O319" s="16">
        <f t="shared" si="195"/>
        <v>0.627801275172022</v>
      </c>
      <c r="P319" s="16">
        <f t="shared" si="196"/>
        <v>0.21873619089703933</v>
      </c>
      <c r="Q319" s="16">
        <f t="shared" si="197"/>
        <v>0.15346253393093873</v>
      </c>
    </row>
    <row r="320" spans="1:22" x14ac:dyDescent="0.25">
      <c r="A320" s="92"/>
      <c r="B320" s="9" t="s">
        <v>827</v>
      </c>
      <c r="C320" s="9" t="s">
        <v>672</v>
      </c>
      <c r="D320" s="9" t="s">
        <v>310</v>
      </c>
      <c r="E320" s="9" t="s">
        <v>405</v>
      </c>
      <c r="F320" s="9" t="s">
        <v>72</v>
      </c>
      <c r="G320" s="10">
        <f t="shared" si="187"/>
        <v>1.0300369446105408</v>
      </c>
      <c r="H320" s="11">
        <f t="shared" si="188"/>
        <v>3.003694461054085E-2</v>
      </c>
      <c r="I320" s="12">
        <f t="shared" si="189"/>
        <v>3.2961182227537309</v>
      </c>
      <c r="J320" s="12">
        <f t="shared" si="190"/>
        <v>3.7184333700440524</v>
      </c>
      <c r="K320" s="12">
        <f t="shared" si="191"/>
        <v>2.3381838642659276</v>
      </c>
      <c r="L320" s="18">
        <f t="shared" si="192"/>
        <v>0.3125</v>
      </c>
      <c r="M320" s="18">
        <f t="shared" si="193"/>
        <v>0.2770083102493075</v>
      </c>
      <c r="N320" s="18">
        <f t="shared" si="194"/>
        <v>0.44052863436123346</v>
      </c>
      <c r="O320" s="16">
        <f t="shared" si="195"/>
        <v>0.30338717619313826</v>
      </c>
      <c r="P320" s="16">
        <f t="shared" si="196"/>
        <v>0.26893046089142453</v>
      </c>
      <c r="Q320" s="16">
        <f t="shared" si="197"/>
        <v>0.42768236291543726</v>
      </c>
    </row>
    <row r="321" spans="1:22" x14ac:dyDescent="0.25">
      <c r="A321" s="92"/>
      <c r="B321" s="9" t="s">
        <v>828</v>
      </c>
      <c r="C321" s="9" t="s">
        <v>115</v>
      </c>
      <c r="D321" s="9" t="s">
        <v>524</v>
      </c>
      <c r="E321" s="9" t="s">
        <v>373</v>
      </c>
      <c r="F321" s="9" t="s">
        <v>72</v>
      </c>
      <c r="G321" s="10">
        <f t="shared" si="187"/>
        <v>1.0305515595829748</v>
      </c>
      <c r="H321" s="11">
        <f t="shared" si="188"/>
        <v>3.0551559582974841E-2</v>
      </c>
      <c r="I321" s="12">
        <f t="shared" si="189"/>
        <v>1.8859093540368441</v>
      </c>
      <c r="J321" s="12">
        <f t="shared" si="190"/>
        <v>3.6172359741362414</v>
      </c>
      <c r="K321" s="12">
        <f t="shared" si="191"/>
        <v>5.1733688291065336</v>
      </c>
      <c r="L321" s="18">
        <f t="shared" si="192"/>
        <v>0.54644808743169393</v>
      </c>
      <c r="M321" s="18">
        <f t="shared" si="193"/>
        <v>0.28490028490028491</v>
      </c>
      <c r="N321" s="18">
        <f t="shared" si="194"/>
        <v>0.19920318725099603</v>
      </c>
      <c r="O321" s="16">
        <f t="shared" si="195"/>
        <v>0.53024817860915252</v>
      </c>
      <c r="P321" s="16">
        <f t="shared" si="196"/>
        <v>0.27645417859109667</v>
      </c>
      <c r="Q321" s="16">
        <f t="shared" si="197"/>
        <v>0.19329764279975084</v>
      </c>
    </row>
    <row r="322" spans="1:22" x14ac:dyDescent="0.25">
      <c r="A322" s="92"/>
      <c r="B322" s="9" t="s">
        <v>829</v>
      </c>
      <c r="C322" s="9" t="s">
        <v>213</v>
      </c>
      <c r="D322" s="9" t="s">
        <v>205</v>
      </c>
      <c r="E322" s="9" t="s">
        <v>315</v>
      </c>
      <c r="F322" s="9" t="s">
        <v>72</v>
      </c>
      <c r="G322" s="10">
        <f t="shared" si="187"/>
        <v>1.0360993866119483</v>
      </c>
      <c r="H322" s="11">
        <f t="shared" si="188"/>
        <v>3.6099386611948336E-2</v>
      </c>
      <c r="I322" s="12">
        <f t="shared" si="189"/>
        <v>1.6681200124452369</v>
      </c>
      <c r="J322" s="12">
        <f t="shared" si="190"/>
        <v>4.3308954360379435</v>
      </c>
      <c r="K322" s="12">
        <f t="shared" si="191"/>
        <v>5.8954055098219866</v>
      </c>
      <c r="L322" s="18">
        <f t="shared" si="192"/>
        <v>0.6211180124223602</v>
      </c>
      <c r="M322" s="18">
        <f t="shared" si="193"/>
        <v>0.23923444976076558</v>
      </c>
      <c r="N322" s="18">
        <f t="shared" si="194"/>
        <v>0.17574692442882248</v>
      </c>
      <c r="O322" s="16">
        <f t="shared" si="195"/>
        <v>0.59947725136043184</v>
      </c>
      <c r="P322" s="16">
        <f t="shared" si="196"/>
        <v>0.23089913270102763</v>
      </c>
      <c r="Q322" s="16">
        <f t="shared" si="197"/>
        <v>0.16962361593854047</v>
      </c>
    </row>
    <row r="323" spans="1:22" x14ac:dyDescent="0.25">
      <c r="A323" s="92"/>
      <c r="B323" s="9" t="s">
        <v>830</v>
      </c>
      <c r="C323" s="9" t="s">
        <v>172</v>
      </c>
      <c r="D323" s="9" t="s">
        <v>86</v>
      </c>
      <c r="E323" s="9" t="s">
        <v>618</v>
      </c>
      <c r="F323" s="9" t="s">
        <v>76</v>
      </c>
      <c r="G323" s="10">
        <f t="shared" si="187"/>
        <v>1.0295689166276683</v>
      </c>
      <c r="H323" s="11">
        <f t="shared" si="188"/>
        <v>2.9568916627668251E-2</v>
      </c>
      <c r="I323" s="12">
        <f t="shared" si="189"/>
        <v>3.7785179240235425</v>
      </c>
      <c r="J323" s="12">
        <f t="shared" si="190"/>
        <v>3.6652653431944988</v>
      </c>
      <c r="K323" s="12">
        <f t="shared" si="191"/>
        <v>2.1620947249181035</v>
      </c>
      <c r="L323" s="18">
        <f t="shared" si="192"/>
        <v>0.27247956403269757</v>
      </c>
      <c r="M323" s="18">
        <f t="shared" si="193"/>
        <v>0.2808988764044944</v>
      </c>
      <c r="N323" s="18">
        <f t="shared" si="194"/>
        <v>0.47619047619047616</v>
      </c>
      <c r="O323" s="16">
        <f t="shared" si="195"/>
        <v>0.26465403105330604</v>
      </c>
      <c r="P323" s="16">
        <f t="shared" si="196"/>
        <v>0.27283154324877334</v>
      </c>
      <c r="Q323" s="16">
        <f t="shared" si="197"/>
        <v>0.46251442569792051</v>
      </c>
    </row>
    <row r="324" spans="1:22" x14ac:dyDescent="0.25">
      <c r="A324" s="92"/>
      <c r="B324" s="9" t="s">
        <v>832</v>
      </c>
      <c r="C324" s="9" t="s">
        <v>552</v>
      </c>
      <c r="D324" s="9" t="s">
        <v>116</v>
      </c>
      <c r="E324" s="9" t="s">
        <v>629</v>
      </c>
      <c r="F324" s="9" t="s">
        <v>72</v>
      </c>
      <c r="G324" s="10">
        <f t="shared" si="187"/>
        <v>1.0352321698880207</v>
      </c>
      <c r="H324" s="11">
        <f t="shared" si="188"/>
        <v>3.5232169888020692E-2</v>
      </c>
      <c r="I324" s="12">
        <f t="shared" si="189"/>
        <v>1.7702470105085153</v>
      </c>
      <c r="J324" s="12">
        <f t="shared" si="190"/>
        <v>4.2237472531431246</v>
      </c>
      <c r="K324" s="12">
        <f t="shared" si="191"/>
        <v>5.041580667354661</v>
      </c>
      <c r="L324" s="18">
        <f t="shared" si="192"/>
        <v>0.58479532163742687</v>
      </c>
      <c r="M324" s="18">
        <f t="shared" si="193"/>
        <v>0.24509803921568626</v>
      </c>
      <c r="N324" s="18">
        <f t="shared" si="194"/>
        <v>0.20533880903490759</v>
      </c>
      <c r="O324" s="16">
        <f t="shared" si="195"/>
        <v>0.56489291836891353</v>
      </c>
      <c r="P324" s="16">
        <f t="shared" si="196"/>
        <v>0.23675659078697112</v>
      </c>
      <c r="Q324" s="16">
        <f t="shared" si="197"/>
        <v>0.19835049084411541</v>
      </c>
    </row>
    <row r="325" spans="1:22" x14ac:dyDescent="0.25">
      <c r="A325" s="92"/>
      <c r="B325" s="9" t="s">
        <v>833</v>
      </c>
      <c r="C325" s="9" t="s">
        <v>314</v>
      </c>
      <c r="D325" s="9" t="s">
        <v>86</v>
      </c>
      <c r="E325" s="9" t="s">
        <v>719</v>
      </c>
      <c r="F325" s="9" t="s">
        <v>68</v>
      </c>
      <c r="G325" s="10">
        <f t="shared" si="187"/>
        <v>1.0327104706073928</v>
      </c>
      <c r="H325" s="11">
        <f t="shared" si="188"/>
        <v>3.271047060739285E-2</v>
      </c>
      <c r="I325" s="12">
        <f t="shared" si="189"/>
        <v>1.9001872659176029</v>
      </c>
      <c r="J325" s="12">
        <f t="shared" si="190"/>
        <v>3.6764492753623186</v>
      </c>
      <c r="K325" s="12">
        <f t="shared" si="191"/>
        <v>4.9570102589154859</v>
      </c>
      <c r="L325" s="18">
        <f t="shared" si="192"/>
        <v>0.54347826086956519</v>
      </c>
      <c r="M325" s="18">
        <f t="shared" si="193"/>
        <v>0.2808988764044944</v>
      </c>
      <c r="N325" s="18">
        <f t="shared" si="194"/>
        <v>0.20833333333333334</v>
      </c>
      <c r="O325" s="16">
        <f t="shared" si="195"/>
        <v>0.52626392037055292</v>
      </c>
      <c r="P325" s="16">
        <f t="shared" si="196"/>
        <v>0.27200157682073522</v>
      </c>
      <c r="Q325" s="16">
        <f t="shared" si="197"/>
        <v>0.20173450280871194</v>
      </c>
    </row>
    <row r="326" spans="1:22" x14ac:dyDescent="0.25">
      <c r="A326" s="92"/>
      <c r="B326" s="9" t="s">
        <v>842</v>
      </c>
      <c r="C326" s="9" t="s">
        <v>521</v>
      </c>
      <c r="D326" s="9" t="s">
        <v>672</v>
      </c>
      <c r="E326" s="9" t="s">
        <v>95</v>
      </c>
      <c r="F326" s="9" t="s">
        <v>68</v>
      </c>
      <c r="G326" s="10">
        <f t="shared" si="187"/>
        <v>1.0331949217258496</v>
      </c>
      <c r="H326" s="11">
        <f t="shared" si="188"/>
        <v>3.3194921725849591E-2</v>
      </c>
      <c r="I326" s="12">
        <f t="shared" si="189"/>
        <v>2.2317010309278351</v>
      </c>
      <c r="J326" s="12">
        <f t="shared" si="190"/>
        <v>3.3062237495227187</v>
      </c>
      <c r="K326" s="12">
        <f t="shared" si="191"/>
        <v>4.0087962962962962</v>
      </c>
      <c r="L326" s="18">
        <f t="shared" si="192"/>
        <v>0.46296296296296291</v>
      </c>
      <c r="M326" s="18">
        <f t="shared" si="193"/>
        <v>0.3125</v>
      </c>
      <c r="N326" s="18">
        <f t="shared" si="194"/>
        <v>0.25773195876288663</v>
      </c>
      <c r="O326" s="16">
        <f t="shared" si="195"/>
        <v>0.4480886938445548</v>
      </c>
      <c r="P326" s="16">
        <f t="shared" si="196"/>
        <v>0.30245986834507449</v>
      </c>
      <c r="Q326" s="16">
        <f t="shared" si="197"/>
        <v>0.24945143781037071</v>
      </c>
    </row>
    <row r="327" spans="1:22" x14ac:dyDescent="0.25">
      <c r="A327" s="92"/>
      <c r="B327" s="9" t="s">
        <v>835</v>
      </c>
      <c r="C327" s="9" t="s">
        <v>120</v>
      </c>
      <c r="D327" s="9" t="s">
        <v>165</v>
      </c>
      <c r="E327" s="9" t="s">
        <v>149</v>
      </c>
      <c r="F327" s="9" t="s">
        <v>68</v>
      </c>
      <c r="G327" s="10">
        <f t="shared" si="187"/>
        <v>1.0341750032792765</v>
      </c>
      <c r="H327" s="11">
        <f t="shared" si="188"/>
        <v>3.4175003279276472E-2</v>
      </c>
      <c r="I327" s="12">
        <f t="shared" si="189"/>
        <v>2.1407422567881023</v>
      </c>
      <c r="J327" s="12">
        <f t="shared" si="190"/>
        <v>3.6092707614446753</v>
      </c>
      <c r="K327" s="12">
        <f t="shared" si="191"/>
        <v>3.9091815123956648</v>
      </c>
      <c r="L327" s="18">
        <f t="shared" si="192"/>
        <v>0.48309178743961356</v>
      </c>
      <c r="M327" s="18">
        <f t="shared" si="193"/>
        <v>0.28653295128939826</v>
      </c>
      <c r="N327" s="18">
        <f t="shared" si="194"/>
        <v>0.26455026455026459</v>
      </c>
      <c r="O327" s="16">
        <f t="shared" si="195"/>
        <v>0.46712769686733163</v>
      </c>
      <c r="P327" s="16">
        <f t="shared" si="196"/>
        <v>0.27706427865770095</v>
      </c>
      <c r="Q327" s="16">
        <f t="shared" si="197"/>
        <v>0.25580802447496731</v>
      </c>
    </row>
    <row r="328" spans="1:22" x14ac:dyDescent="0.25">
      <c r="A328" s="92"/>
      <c r="B328" s="9" t="s">
        <v>836</v>
      </c>
      <c r="C328" s="9" t="s">
        <v>671</v>
      </c>
      <c r="D328" s="9" t="s">
        <v>154</v>
      </c>
      <c r="E328" s="9" t="s">
        <v>455</v>
      </c>
      <c r="F328" s="9" t="s">
        <v>68</v>
      </c>
      <c r="G328" s="10">
        <f t="shared" si="187"/>
        <v>1.0305776888156597</v>
      </c>
      <c r="H328" s="11">
        <f t="shared" si="188"/>
        <v>3.0577688815659698E-2</v>
      </c>
      <c r="I328" s="12">
        <f t="shared" si="189"/>
        <v>1.9787091625260667</v>
      </c>
      <c r="J328" s="12">
        <f t="shared" si="190"/>
        <v>3.6894681259600617</v>
      </c>
      <c r="K328" s="12">
        <f t="shared" si="191"/>
        <v>4.4727071694599632</v>
      </c>
      <c r="L328" s="18">
        <f t="shared" si="192"/>
        <v>0.52083333333333337</v>
      </c>
      <c r="M328" s="18">
        <f t="shared" si="193"/>
        <v>0.27932960893854747</v>
      </c>
      <c r="N328" s="18">
        <f t="shared" si="194"/>
        <v>0.2304147465437788</v>
      </c>
      <c r="O328" s="16">
        <f t="shared" si="195"/>
        <v>0.50537998152460994</v>
      </c>
      <c r="P328" s="16">
        <f t="shared" si="196"/>
        <v>0.27104177780090816</v>
      </c>
      <c r="Q328" s="16">
        <f t="shared" si="197"/>
        <v>0.22357824067448182</v>
      </c>
    </row>
    <row r="329" spans="1:22" x14ac:dyDescent="0.25">
      <c r="A329" s="92"/>
      <c r="B329" s="9" t="s">
        <v>837</v>
      </c>
      <c r="C329" s="9" t="s">
        <v>350</v>
      </c>
      <c r="D329" s="9" t="s">
        <v>438</v>
      </c>
      <c r="E329" s="9" t="s">
        <v>529</v>
      </c>
      <c r="F329" s="9" t="s">
        <v>72</v>
      </c>
      <c r="G329" s="10">
        <f t="shared" si="187"/>
        <v>1.029793838541222</v>
      </c>
      <c r="H329" s="11">
        <f t="shared" si="188"/>
        <v>2.9793838541221973E-2</v>
      </c>
      <c r="I329" s="12">
        <f t="shared" si="189"/>
        <v>2.5950804731238795</v>
      </c>
      <c r="J329" s="12">
        <f t="shared" si="190"/>
        <v>3.2850423449464978</v>
      </c>
      <c r="K329" s="12">
        <f t="shared" si="191"/>
        <v>3.2232547146340247</v>
      </c>
      <c r="L329" s="18">
        <f t="shared" si="192"/>
        <v>0.3968253968253968</v>
      </c>
      <c r="M329" s="18">
        <f t="shared" si="193"/>
        <v>0.31347962382445144</v>
      </c>
      <c r="N329" s="18">
        <f t="shared" si="194"/>
        <v>0.31948881789137379</v>
      </c>
      <c r="O329" s="16">
        <f t="shared" si="195"/>
        <v>0.3853445048647105</v>
      </c>
      <c r="P329" s="16">
        <f t="shared" si="196"/>
        <v>0.30441007907807854</v>
      </c>
      <c r="Q329" s="16">
        <f t="shared" si="197"/>
        <v>0.31024541605721101</v>
      </c>
    </row>
    <row r="330" spans="1:22" x14ac:dyDescent="0.25">
      <c r="A330" s="92"/>
      <c r="B330" s="9" t="s">
        <v>838</v>
      </c>
      <c r="C330" s="9" t="s">
        <v>397</v>
      </c>
      <c r="D330" s="9" t="s">
        <v>672</v>
      </c>
      <c r="E330" s="9" t="s">
        <v>438</v>
      </c>
      <c r="F330" s="9" t="s">
        <v>72</v>
      </c>
      <c r="G330" s="10">
        <f t="shared" si="187"/>
        <v>1.0292054302760645</v>
      </c>
      <c r="H330" s="11">
        <f t="shared" si="188"/>
        <v>2.9205430276064481E-2</v>
      </c>
      <c r="I330" s="12">
        <f t="shared" si="189"/>
        <v>2.5524294670846399</v>
      </c>
      <c r="J330" s="12">
        <f t="shared" si="190"/>
        <v>3.2934573768834063</v>
      </c>
      <c r="K330" s="12">
        <f t="shared" si="191"/>
        <v>3.2831653225806456</v>
      </c>
      <c r="L330" s="18">
        <f t="shared" si="192"/>
        <v>0.40322580645161293</v>
      </c>
      <c r="M330" s="18">
        <f t="shared" si="193"/>
        <v>0.3125</v>
      </c>
      <c r="N330" s="18">
        <f t="shared" si="194"/>
        <v>0.31347962382445144</v>
      </c>
      <c r="O330" s="16">
        <f t="shared" si="195"/>
        <v>0.39178359789984335</v>
      </c>
      <c r="P330" s="16">
        <f t="shared" si="196"/>
        <v>0.3036322883723786</v>
      </c>
      <c r="Q330" s="16">
        <f t="shared" si="197"/>
        <v>0.30458411372777788</v>
      </c>
    </row>
    <row r="331" spans="1:22" x14ac:dyDescent="0.25">
      <c r="A331" s="92"/>
      <c r="B331" s="9" t="s">
        <v>839</v>
      </c>
      <c r="C331" s="9" t="s">
        <v>160</v>
      </c>
      <c r="D331" s="9" t="s">
        <v>162</v>
      </c>
      <c r="E331" s="9" t="s">
        <v>255</v>
      </c>
      <c r="F331" s="9" t="s">
        <v>76</v>
      </c>
      <c r="G331" s="10">
        <f t="shared" si="187"/>
        <v>1.0332776803907318</v>
      </c>
      <c r="H331" s="11">
        <f t="shared" si="188"/>
        <v>3.3277680390731756E-2</v>
      </c>
      <c r="I331" s="12">
        <f t="shared" si="189"/>
        <v>2.2112142360361662</v>
      </c>
      <c r="J331" s="12">
        <f t="shared" si="190"/>
        <v>3.502811336524581</v>
      </c>
      <c r="K331" s="12">
        <f t="shared" si="191"/>
        <v>3.8127946406418003</v>
      </c>
      <c r="L331" s="18">
        <f t="shared" si="192"/>
        <v>0.46728971962616822</v>
      </c>
      <c r="M331" s="18">
        <f t="shared" si="193"/>
        <v>0.29498525073746312</v>
      </c>
      <c r="N331" s="18">
        <f t="shared" si="194"/>
        <v>0.2710027100271003</v>
      </c>
      <c r="O331" s="16">
        <f t="shared" si="195"/>
        <v>0.45224021431437827</v>
      </c>
      <c r="P331" s="16">
        <f t="shared" si="196"/>
        <v>0.28548497304801462</v>
      </c>
      <c r="Q331" s="16">
        <f t="shared" si="197"/>
        <v>0.26227481263760694</v>
      </c>
    </row>
    <row r="332" spans="1:22" x14ac:dyDescent="0.25">
      <c r="A332" s="92"/>
      <c r="B332" s="9" t="s">
        <v>840</v>
      </c>
      <c r="C332" s="9" t="s">
        <v>378</v>
      </c>
      <c r="D332" s="9" t="s">
        <v>86</v>
      </c>
      <c r="E332" s="9" t="s">
        <v>442</v>
      </c>
      <c r="F332" s="9" t="s">
        <v>68</v>
      </c>
      <c r="G332" s="10">
        <f t="shared" si="187"/>
        <v>1.0302847962757111</v>
      </c>
      <c r="H332" s="11">
        <f t="shared" si="188"/>
        <v>3.0284796275711123E-2</v>
      </c>
      <c r="I332" s="12">
        <f t="shared" si="189"/>
        <v>3.0805515408643767</v>
      </c>
      <c r="J332" s="12">
        <f t="shared" si="190"/>
        <v>3.6678138747415319</v>
      </c>
      <c r="K332" s="12">
        <f t="shared" si="191"/>
        <v>2.4829863590244639</v>
      </c>
      <c r="L332" s="18">
        <f t="shared" si="192"/>
        <v>0.33444816053511706</v>
      </c>
      <c r="M332" s="18">
        <f t="shared" si="193"/>
        <v>0.2808988764044944</v>
      </c>
      <c r="N332" s="18">
        <f t="shared" si="194"/>
        <v>0.41493775933609955</v>
      </c>
      <c r="O332" s="16">
        <f t="shared" si="195"/>
        <v>0.32461719491939045</v>
      </c>
      <c r="P332" s="16">
        <f t="shared" si="196"/>
        <v>0.27264196989016221</v>
      </c>
      <c r="Q332" s="16">
        <f t="shared" si="197"/>
        <v>0.40274083519044712</v>
      </c>
    </row>
    <row r="333" spans="1:22" x14ac:dyDescent="0.25">
      <c r="A333" s="92"/>
      <c r="B333" s="9" t="s">
        <v>844</v>
      </c>
      <c r="C333" s="9" t="s">
        <v>521</v>
      </c>
      <c r="D333" s="9" t="s">
        <v>467</v>
      </c>
      <c r="E333" s="9" t="s">
        <v>393</v>
      </c>
      <c r="F333" s="9" t="s">
        <v>72</v>
      </c>
      <c r="G333" s="10">
        <f t="shared" si="187"/>
        <v>1.0304606753130616</v>
      </c>
      <c r="H333" s="11">
        <f t="shared" si="188"/>
        <v>3.0460675313061625E-2</v>
      </c>
      <c r="I333" s="12">
        <f t="shared" si="189"/>
        <v>2.2257950586762134</v>
      </c>
      <c r="J333" s="12">
        <f t="shared" si="190"/>
        <v>3.4417386555456257</v>
      </c>
      <c r="K333" s="12">
        <f t="shared" si="191"/>
        <v>3.84361831891772</v>
      </c>
      <c r="L333" s="18">
        <f t="shared" si="192"/>
        <v>0.46296296296296291</v>
      </c>
      <c r="M333" s="18">
        <f t="shared" si="193"/>
        <v>0.29940119760479045</v>
      </c>
      <c r="N333" s="18">
        <f t="shared" si="194"/>
        <v>0.26809651474530832</v>
      </c>
      <c r="O333" s="16">
        <f t="shared" si="195"/>
        <v>0.44927766197609753</v>
      </c>
      <c r="P333" s="16">
        <f t="shared" si="196"/>
        <v>0.29055082331388349</v>
      </c>
      <c r="Q333" s="16">
        <f t="shared" si="197"/>
        <v>0.26017151471001898</v>
      </c>
    </row>
    <row r="334" spans="1:22" x14ac:dyDescent="0.25">
      <c r="A334" s="91" t="s">
        <v>835</v>
      </c>
      <c r="B334" s="9" t="s">
        <v>821</v>
      </c>
      <c r="C334" s="9" t="s">
        <v>256</v>
      </c>
      <c r="D334" s="9" t="s">
        <v>121</v>
      </c>
      <c r="E334" s="9" t="s">
        <v>538</v>
      </c>
      <c r="F334" s="9" t="s">
        <v>76</v>
      </c>
      <c r="G334" s="10">
        <f t="shared" si="187"/>
        <v>1.0337837837837838</v>
      </c>
      <c r="H334" s="11">
        <f t="shared" si="188"/>
        <v>3.3783783783783772E-2</v>
      </c>
      <c r="I334" s="12">
        <f t="shared" si="189"/>
        <v>2.2950000000000004</v>
      </c>
      <c r="J334" s="12">
        <f t="shared" si="190"/>
        <v>3.618243243243243</v>
      </c>
      <c r="K334" s="12">
        <f t="shared" si="191"/>
        <v>3.4735135135135136</v>
      </c>
      <c r="L334" s="18">
        <f t="shared" si="192"/>
        <v>0.4504504504504504</v>
      </c>
      <c r="M334" s="18">
        <f t="shared" si="193"/>
        <v>0.2857142857142857</v>
      </c>
      <c r="N334" s="18">
        <f t="shared" si="194"/>
        <v>0.29761904761904762</v>
      </c>
      <c r="O334" s="16">
        <f t="shared" si="195"/>
        <v>0.43572984749455329</v>
      </c>
      <c r="P334" s="16">
        <f t="shared" si="196"/>
        <v>0.27637721755368816</v>
      </c>
      <c r="Q334" s="16">
        <f t="shared" si="197"/>
        <v>0.28789293495175849</v>
      </c>
    </row>
    <row r="335" spans="1:22" s="59" customFormat="1" x14ac:dyDescent="0.25">
      <c r="A335" s="91"/>
      <c r="B335" s="58" t="s">
        <v>820</v>
      </c>
      <c r="C335" s="58">
        <v>2.12</v>
      </c>
      <c r="D335" s="58">
        <v>3.78</v>
      </c>
      <c r="E335" s="58">
        <v>3.34</v>
      </c>
      <c r="F335" s="58"/>
      <c r="G335" s="10">
        <f t="shared" ref="G335" si="242">(((1/C335)+(1/D335)+(1/E335)))</f>
        <v>1.0356495753626023</v>
      </c>
      <c r="H335" s="11">
        <f t="shared" ref="H335" si="243">G335-1</f>
        <v>3.564957536260227E-2</v>
      </c>
      <c r="I335" s="12">
        <f t="shared" ref="I335" si="244">C335*G335</f>
        <v>2.195577099768717</v>
      </c>
      <c r="J335" s="12">
        <f t="shared" ref="J335" si="245">D335*G335</f>
        <v>3.9147553948706362</v>
      </c>
      <c r="K335" s="12">
        <f t="shared" ref="K335" si="246">E335*G335</f>
        <v>3.4590695817110912</v>
      </c>
      <c r="L335" s="18">
        <f t="shared" ref="L335" si="247">(1/C335)</f>
        <v>0.47169811320754712</v>
      </c>
      <c r="M335" s="18">
        <f t="shared" ref="M335" si="248">(1/D335)</f>
        <v>0.26455026455026459</v>
      </c>
      <c r="N335" s="18">
        <f t="shared" ref="N335" si="249">(1/E335)</f>
        <v>0.29940119760479045</v>
      </c>
      <c r="O335" s="16">
        <f t="shared" ref="O335" si="250">(1/I335)</f>
        <v>0.45546111776504705</v>
      </c>
      <c r="P335" s="16">
        <f t="shared" ref="P335" si="251">(1/J335)</f>
        <v>0.25544380149785711</v>
      </c>
      <c r="Q335" s="16">
        <f t="shared" ref="Q335" si="252">(1/K335)</f>
        <v>0.28909508073709578</v>
      </c>
      <c r="R335" s="70"/>
      <c r="S335" s="60"/>
      <c r="T335" s="60"/>
      <c r="V335" s="73">
        <v>44002</v>
      </c>
    </row>
    <row r="336" spans="1:22" x14ac:dyDescent="0.25">
      <c r="A336" s="92"/>
      <c r="B336" s="9" t="s">
        <v>841</v>
      </c>
      <c r="C336" s="9" t="s">
        <v>207</v>
      </c>
      <c r="D336" s="9" t="s">
        <v>406</v>
      </c>
      <c r="E336" s="9" t="s">
        <v>380</v>
      </c>
      <c r="F336" s="9" t="s">
        <v>72</v>
      </c>
      <c r="G336" s="10">
        <f t="shared" si="187"/>
        <v>1.0292983365528283</v>
      </c>
      <c r="H336" s="11">
        <f t="shared" si="188"/>
        <v>2.9298336552828319E-2</v>
      </c>
      <c r="I336" s="12">
        <f t="shared" si="189"/>
        <v>2.4600230243612597</v>
      </c>
      <c r="J336" s="12">
        <f t="shared" si="190"/>
        <v>3.6231301446659558</v>
      </c>
      <c r="K336" s="12">
        <f t="shared" si="191"/>
        <v>3.1496529098516546</v>
      </c>
      <c r="L336" s="18">
        <f t="shared" si="192"/>
        <v>0.41841004184100417</v>
      </c>
      <c r="M336" s="18">
        <f t="shared" si="193"/>
        <v>0.28409090909090912</v>
      </c>
      <c r="N336" s="18">
        <f t="shared" si="194"/>
        <v>0.32679738562091504</v>
      </c>
      <c r="O336" s="16">
        <f t="shared" si="195"/>
        <v>0.40650026040290743</v>
      </c>
      <c r="P336" s="16">
        <f t="shared" si="196"/>
        <v>0.27600443817129228</v>
      </c>
      <c r="Q336" s="16">
        <f t="shared" si="197"/>
        <v>0.31749530142580029</v>
      </c>
    </row>
    <row r="337" spans="1:17" x14ac:dyDescent="0.25">
      <c r="A337" s="92"/>
      <c r="B337" s="9" t="s">
        <v>822</v>
      </c>
      <c r="C337" s="9" t="s">
        <v>177</v>
      </c>
      <c r="D337" s="9" t="s">
        <v>169</v>
      </c>
      <c r="E337" s="9" t="s">
        <v>173</v>
      </c>
      <c r="F337" s="9" t="s">
        <v>68</v>
      </c>
      <c r="G337" s="10">
        <f t="shared" si="187"/>
        <v>1.0287724490081824</v>
      </c>
      <c r="H337" s="11">
        <f t="shared" si="188"/>
        <v>2.8772449008182432E-2</v>
      </c>
      <c r="I337" s="12">
        <f t="shared" si="189"/>
        <v>2.9525769286534835</v>
      </c>
      <c r="J337" s="12">
        <f t="shared" si="190"/>
        <v>3.7344439898997019</v>
      </c>
      <c r="K337" s="12">
        <f t="shared" si="191"/>
        <v>2.5410679490502108</v>
      </c>
      <c r="L337" s="18">
        <f t="shared" si="192"/>
        <v>0.34843205574912889</v>
      </c>
      <c r="M337" s="18">
        <f t="shared" si="193"/>
        <v>0.27548209366391185</v>
      </c>
      <c r="N337" s="18">
        <f t="shared" si="194"/>
        <v>0.40485829959514169</v>
      </c>
      <c r="O337" s="16">
        <f t="shared" si="195"/>
        <v>0.33868719568165423</v>
      </c>
      <c r="P337" s="16">
        <f t="shared" si="196"/>
        <v>0.26777747978136301</v>
      </c>
      <c r="Q337" s="16">
        <f t="shared" si="197"/>
        <v>0.39353532453698281</v>
      </c>
    </row>
    <row r="338" spans="1:17" x14ac:dyDescent="0.25">
      <c r="A338" s="92"/>
      <c r="B338" s="9" t="s">
        <v>823</v>
      </c>
      <c r="C338" s="9" t="s">
        <v>371</v>
      </c>
      <c r="D338" s="9" t="s">
        <v>406</v>
      </c>
      <c r="E338" s="9" t="s">
        <v>652</v>
      </c>
      <c r="F338" s="9" t="s">
        <v>68</v>
      </c>
      <c r="G338" s="10">
        <f t="shared" si="187"/>
        <v>1.0328217026647519</v>
      </c>
      <c r="H338" s="11">
        <f t="shared" si="188"/>
        <v>3.2821702664751928E-2</v>
      </c>
      <c r="I338" s="12">
        <f t="shared" si="189"/>
        <v>2.3031923969423969</v>
      </c>
      <c r="J338" s="12">
        <f t="shared" si="190"/>
        <v>3.6355323933799268</v>
      </c>
      <c r="K338" s="12">
        <f t="shared" si="191"/>
        <v>3.439296269873624</v>
      </c>
      <c r="L338" s="18">
        <f t="shared" si="192"/>
        <v>0.44843049327354262</v>
      </c>
      <c r="M338" s="18">
        <f t="shared" si="193"/>
        <v>0.28409090909090912</v>
      </c>
      <c r="N338" s="18">
        <f t="shared" si="194"/>
        <v>0.3003003003003003</v>
      </c>
      <c r="O338" s="16">
        <f t="shared" si="195"/>
        <v>0.43417996747798837</v>
      </c>
      <c r="P338" s="16">
        <f t="shared" si="196"/>
        <v>0.27506287712383926</v>
      </c>
      <c r="Q338" s="16">
        <f t="shared" si="197"/>
        <v>0.29075715539817243</v>
      </c>
    </row>
    <row r="339" spans="1:17" x14ac:dyDescent="0.25">
      <c r="A339" s="92"/>
      <c r="B339" s="9" t="s">
        <v>824</v>
      </c>
      <c r="C339" s="9" t="s">
        <v>282</v>
      </c>
      <c r="D339" s="9" t="s">
        <v>172</v>
      </c>
      <c r="E339" s="9" t="s">
        <v>451</v>
      </c>
      <c r="F339" s="9" t="s">
        <v>72</v>
      </c>
      <c r="G339" s="10">
        <f t="shared" si="187"/>
        <v>1.0334538312681454</v>
      </c>
      <c r="H339" s="11">
        <f t="shared" si="188"/>
        <v>3.3453831268145384E-2</v>
      </c>
      <c r="I339" s="12">
        <f t="shared" si="189"/>
        <v>2.2219257372265124</v>
      </c>
      <c r="J339" s="12">
        <f t="shared" si="190"/>
        <v>3.7927755607540936</v>
      </c>
      <c r="K339" s="12">
        <f t="shared" si="191"/>
        <v>3.4930739496863312</v>
      </c>
      <c r="L339" s="18">
        <f t="shared" si="192"/>
        <v>0.46511627906976744</v>
      </c>
      <c r="M339" s="18">
        <f t="shared" si="193"/>
        <v>0.27247956403269757</v>
      </c>
      <c r="N339" s="18">
        <f t="shared" si="194"/>
        <v>0.29585798816568049</v>
      </c>
      <c r="O339" s="16">
        <f t="shared" si="195"/>
        <v>0.45006004622289308</v>
      </c>
      <c r="P339" s="16">
        <f t="shared" si="196"/>
        <v>0.26365915514420163</v>
      </c>
      <c r="Q339" s="16">
        <f t="shared" si="197"/>
        <v>0.28628079863290534</v>
      </c>
    </row>
    <row r="340" spans="1:17" x14ac:dyDescent="0.25">
      <c r="A340" s="92"/>
      <c r="B340" s="9" t="s">
        <v>825</v>
      </c>
      <c r="C340" s="9" t="s">
        <v>204</v>
      </c>
      <c r="D340" s="9" t="s">
        <v>338</v>
      </c>
      <c r="E340" s="9" t="s">
        <v>612</v>
      </c>
      <c r="F340" s="9" t="s">
        <v>76</v>
      </c>
      <c r="G340" s="10">
        <f t="shared" si="187"/>
        <v>1.0340329510679731</v>
      </c>
      <c r="H340" s="11">
        <f t="shared" si="188"/>
        <v>3.4032951067973105E-2</v>
      </c>
      <c r="I340" s="12">
        <f t="shared" si="189"/>
        <v>1.7061543692621555</v>
      </c>
      <c r="J340" s="12">
        <f t="shared" si="190"/>
        <v>4.394640042038886</v>
      </c>
      <c r="K340" s="12">
        <f t="shared" si="191"/>
        <v>5.3666310160427813</v>
      </c>
      <c r="L340" s="18">
        <f t="shared" si="192"/>
        <v>0.60606060606060608</v>
      </c>
      <c r="M340" s="18">
        <f t="shared" si="193"/>
        <v>0.23529411764705882</v>
      </c>
      <c r="N340" s="18">
        <f t="shared" si="194"/>
        <v>0.19267822736030826</v>
      </c>
      <c r="O340" s="16">
        <f t="shared" si="195"/>
        <v>0.58611343616724465</v>
      </c>
      <c r="P340" s="16">
        <f t="shared" si="196"/>
        <v>0.22754992227669496</v>
      </c>
      <c r="Q340" s="16">
        <f t="shared" si="197"/>
        <v>0.18633664155606042</v>
      </c>
    </row>
    <row r="341" spans="1:17" x14ac:dyDescent="0.25">
      <c r="A341" s="92"/>
      <c r="B341" s="9" t="s">
        <v>826</v>
      </c>
      <c r="C341" s="9" t="s">
        <v>545</v>
      </c>
      <c r="D341" s="9" t="s">
        <v>270</v>
      </c>
      <c r="E341" s="9" t="s">
        <v>451</v>
      </c>
      <c r="F341" s="9" t="s">
        <v>72</v>
      </c>
      <c r="G341" s="10">
        <f t="shared" ref="G341:G407" si="253">(((1/C341)+(1/D341)+(1/E341)))</f>
        <v>1.0331251165293818</v>
      </c>
      <c r="H341" s="11">
        <f t="shared" ref="H341:H407" si="254">G341-1</f>
        <v>3.3125116529381771E-2</v>
      </c>
      <c r="I341" s="12">
        <f t="shared" ref="I341:I407" si="255">C341*G341</f>
        <v>2.2522127540340526</v>
      </c>
      <c r="J341" s="12">
        <f t="shared" ref="J341:J407" si="256">D341*G341</f>
        <v>3.7089191683404805</v>
      </c>
      <c r="K341" s="12">
        <f t="shared" ref="K341:K407" si="257">E341*G341</f>
        <v>3.4919628938693101</v>
      </c>
      <c r="L341" s="18">
        <f t="shared" ref="L341:L407" si="258">(1/C341)</f>
        <v>0.4587155963302752</v>
      </c>
      <c r="M341" s="18">
        <f t="shared" ref="M341:M407" si="259">(1/D341)</f>
        <v>0.2785515320334262</v>
      </c>
      <c r="N341" s="18">
        <f t="shared" ref="N341:N407" si="260">(1/E341)</f>
        <v>0.29585798816568049</v>
      </c>
      <c r="O341" s="16">
        <f t="shared" ref="O341:O407" si="261">(1/I341)</f>
        <v>0.44400778665729923</v>
      </c>
      <c r="P341" s="16">
        <f t="shared" ref="P341:P407" si="262">(1/J341)</f>
        <v>0.26962032727379176</v>
      </c>
      <c r="Q341" s="16">
        <f t="shared" ref="Q341:Q407" si="263">(1/K341)</f>
        <v>0.28637188606890907</v>
      </c>
    </row>
    <row r="342" spans="1:17" x14ac:dyDescent="0.25">
      <c r="A342" s="92"/>
      <c r="B342" s="9" t="s">
        <v>828</v>
      </c>
      <c r="C342" s="9" t="s">
        <v>527</v>
      </c>
      <c r="D342" s="9" t="s">
        <v>257</v>
      </c>
      <c r="E342" s="9" t="s">
        <v>568</v>
      </c>
      <c r="F342" s="9" t="s">
        <v>76</v>
      </c>
      <c r="G342" s="10">
        <f t="shared" si="253"/>
        <v>1.0290046370048478</v>
      </c>
      <c r="H342" s="11">
        <f t="shared" si="254"/>
        <v>2.9004637004847789E-2</v>
      </c>
      <c r="I342" s="12">
        <f t="shared" si="255"/>
        <v>2.8503428445034285</v>
      </c>
      <c r="J342" s="12">
        <f t="shared" si="256"/>
        <v>3.3957153021159976</v>
      </c>
      <c r="K342" s="12">
        <f t="shared" si="257"/>
        <v>2.8194727053932831</v>
      </c>
      <c r="L342" s="18">
        <f t="shared" si="258"/>
        <v>0.36101083032490977</v>
      </c>
      <c r="M342" s="18">
        <f t="shared" si="259"/>
        <v>0.30303030303030304</v>
      </c>
      <c r="N342" s="18">
        <f t="shared" si="260"/>
        <v>0.36496350364963503</v>
      </c>
      <c r="O342" s="16">
        <f t="shared" si="261"/>
        <v>0.35083498882542835</v>
      </c>
      <c r="P342" s="16">
        <f t="shared" si="262"/>
        <v>0.29448876334740504</v>
      </c>
      <c r="Q342" s="16">
        <f t="shared" si="263"/>
        <v>0.35467624782716661</v>
      </c>
    </row>
    <row r="343" spans="1:17" x14ac:dyDescent="0.25">
      <c r="A343" s="92"/>
      <c r="B343" s="9" t="s">
        <v>829</v>
      </c>
      <c r="C343" s="9" t="s">
        <v>571</v>
      </c>
      <c r="D343" s="9" t="s">
        <v>169</v>
      </c>
      <c r="E343" s="9" t="s">
        <v>516</v>
      </c>
      <c r="F343" s="9" t="s">
        <v>68</v>
      </c>
      <c r="G343" s="10">
        <f t="shared" si="253"/>
        <v>1.0335328203666763</v>
      </c>
      <c r="H343" s="11">
        <f t="shared" si="254"/>
        <v>3.3532820366676264E-2</v>
      </c>
      <c r="I343" s="12">
        <f t="shared" si="255"/>
        <v>2.5011494252873563</v>
      </c>
      <c r="J343" s="12">
        <f t="shared" si="256"/>
        <v>3.7517241379310349</v>
      </c>
      <c r="K343" s="12">
        <f t="shared" si="257"/>
        <v>2.997245179063361</v>
      </c>
      <c r="L343" s="18">
        <f t="shared" si="258"/>
        <v>0.41322314049586778</v>
      </c>
      <c r="M343" s="18">
        <f t="shared" si="259"/>
        <v>0.27548209366391185</v>
      </c>
      <c r="N343" s="18">
        <f t="shared" si="260"/>
        <v>0.34482758620689657</v>
      </c>
      <c r="O343" s="16">
        <f t="shared" si="261"/>
        <v>0.39981617647058826</v>
      </c>
      <c r="P343" s="16">
        <f t="shared" si="262"/>
        <v>0.26654411764705882</v>
      </c>
      <c r="Q343" s="16">
        <f t="shared" si="263"/>
        <v>0.33363970588235292</v>
      </c>
    </row>
    <row r="344" spans="1:17" x14ac:dyDescent="0.25">
      <c r="A344" s="92"/>
      <c r="B344" s="9" t="s">
        <v>830</v>
      </c>
      <c r="C344" s="9" t="s">
        <v>292</v>
      </c>
      <c r="D344" s="9" t="s">
        <v>452</v>
      </c>
      <c r="E344" s="9" t="s">
        <v>335</v>
      </c>
      <c r="F344" s="9" t="s">
        <v>72</v>
      </c>
      <c r="G344" s="10">
        <f t="shared" si="253"/>
        <v>1.0348793079150174</v>
      </c>
      <c r="H344" s="11">
        <f t="shared" si="254"/>
        <v>3.4879307915017366E-2</v>
      </c>
      <c r="I344" s="12">
        <f t="shared" si="255"/>
        <v>4.5845153340635267</v>
      </c>
      <c r="J344" s="12">
        <f t="shared" si="256"/>
        <v>4.2947491278473224</v>
      </c>
      <c r="K344" s="12">
        <f t="shared" si="257"/>
        <v>1.8213875819304306</v>
      </c>
      <c r="L344" s="18">
        <f t="shared" si="258"/>
        <v>0.22573363431151244</v>
      </c>
      <c r="M344" s="18">
        <f t="shared" si="259"/>
        <v>0.24096385542168672</v>
      </c>
      <c r="N344" s="18">
        <f t="shared" si="260"/>
        <v>0.56818181818181823</v>
      </c>
      <c r="O344" s="16">
        <f t="shared" si="261"/>
        <v>0.21812556554667273</v>
      </c>
      <c r="P344" s="16">
        <f t="shared" si="262"/>
        <v>0.23284247117391807</v>
      </c>
      <c r="Q344" s="16">
        <f t="shared" si="263"/>
        <v>0.54903196327940917</v>
      </c>
    </row>
    <row r="345" spans="1:17" x14ac:dyDescent="0.25">
      <c r="A345" s="92"/>
      <c r="B345" s="9" t="s">
        <v>832</v>
      </c>
      <c r="C345" s="9" t="s">
        <v>125</v>
      </c>
      <c r="D345" s="9" t="s">
        <v>191</v>
      </c>
      <c r="E345" s="9" t="s">
        <v>149</v>
      </c>
      <c r="F345" s="9" t="s">
        <v>72</v>
      </c>
      <c r="G345" s="10">
        <f t="shared" si="253"/>
        <v>1.0287189457213632</v>
      </c>
      <c r="H345" s="11">
        <f t="shared" si="254"/>
        <v>2.8718945721363243E-2</v>
      </c>
      <c r="I345" s="12">
        <f t="shared" si="255"/>
        <v>2.098586649271581</v>
      </c>
      <c r="J345" s="12">
        <f t="shared" si="256"/>
        <v>3.7548241518829757</v>
      </c>
      <c r="K345" s="12">
        <f t="shared" si="257"/>
        <v>3.8885576148267527</v>
      </c>
      <c r="L345" s="18">
        <f t="shared" si="258"/>
        <v>0.49019607843137253</v>
      </c>
      <c r="M345" s="18">
        <f t="shared" si="259"/>
        <v>0.27397260273972601</v>
      </c>
      <c r="N345" s="18">
        <f t="shared" si="260"/>
        <v>0.26455026455026459</v>
      </c>
      <c r="O345" s="16">
        <f t="shared" si="261"/>
        <v>0.47651117972522117</v>
      </c>
      <c r="P345" s="16">
        <f t="shared" si="262"/>
        <v>0.2663240566135483</v>
      </c>
      <c r="Q345" s="16">
        <f t="shared" si="263"/>
        <v>0.25716476366123048</v>
      </c>
    </row>
    <row r="346" spans="1:17" x14ac:dyDescent="0.25">
      <c r="A346" s="92"/>
      <c r="B346" s="9" t="s">
        <v>833</v>
      </c>
      <c r="C346" s="9" t="s">
        <v>517</v>
      </c>
      <c r="D346" s="9" t="s">
        <v>124</v>
      </c>
      <c r="E346" s="9" t="s">
        <v>414</v>
      </c>
      <c r="F346" s="9" t="s">
        <v>76</v>
      </c>
      <c r="G346" s="10">
        <f t="shared" si="253"/>
        <v>1.0285592541925994</v>
      </c>
      <c r="H346" s="11">
        <f t="shared" si="254"/>
        <v>2.8559254192599415E-2</v>
      </c>
      <c r="I346" s="12">
        <f t="shared" si="255"/>
        <v>1.9645481755078649</v>
      </c>
      <c r="J346" s="12">
        <f t="shared" si="256"/>
        <v>3.939381943557656</v>
      </c>
      <c r="K346" s="12">
        <f t="shared" si="257"/>
        <v>4.217092942189657</v>
      </c>
      <c r="L346" s="18">
        <f t="shared" si="258"/>
        <v>0.52356020942408377</v>
      </c>
      <c r="M346" s="18">
        <f t="shared" si="259"/>
        <v>0.2610966057441253</v>
      </c>
      <c r="N346" s="18">
        <f t="shared" si="260"/>
        <v>0.24390243902439027</v>
      </c>
      <c r="O346" s="16">
        <f t="shared" si="261"/>
        <v>0.50902289517104116</v>
      </c>
      <c r="P346" s="16">
        <f t="shared" si="262"/>
        <v>0.25384692683464449</v>
      </c>
      <c r="Q346" s="16">
        <f t="shared" si="263"/>
        <v>0.23713017799431432</v>
      </c>
    </row>
    <row r="347" spans="1:17" x14ac:dyDescent="0.25">
      <c r="A347" s="92"/>
      <c r="B347" s="9" t="s">
        <v>843</v>
      </c>
      <c r="C347" s="9" t="s">
        <v>271</v>
      </c>
      <c r="D347" s="9" t="s">
        <v>270</v>
      </c>
      <c r="E347" s="9" t="s">
        <v>653</v>
      </c>
      <c r="F347" s="9" t="s">
        <v>68</v>
      </c>
      <c r="G347" s="10">
        <f t="shared" si="253"/>
        <v>1.0306269313594352</v>
      </c>
      <c r="H347" s="11">
        <f t="shared" si="254"/>
        <v>3.0626931359435172E-2</v>
      </c>
      <c r="I347" s="12">
        <f t="shared" si="255"/>
        <v>2.3292168648723233</v>
      </c>
      <c r="J347" s="12">
        <f t="shared" si="256"/>
        <v>3.6999506835803722</v>
      </c>
      <c r="K347" s="12">
        <f t="shared" si="257"/>
        <v>3.3289249882909755</v>
      </c>
      <c r="L347" s="18">
        <f t="shared" si="258"/>
        <v>0.44247787610619471</v>
      </c>
      <c r="M347" s="18">
        <f t="shared" si="259"/>
        <v>0.2785515320334262</v>
      </c>
      <c r="N347" s="18">
        <f t="shared" si="260"/>
        <v>0.30959752321981426</v>
      </c>
      <c r="O347" s="16">
        <f t="shared" si="261"/>
        <v>0.429328850860272</v>
      </c>
      <c r="P347" s="16">
        <f t="shared" si="262"/>
        <v>0.27027387268641079</v>
      </c>
      <c r="Q347" s="16">
        <f t="shared" si="263"/>
        <v>0.30039727645331721</v>
      </c>
    </row>
    <row r="348" spans="1:17" x14ac:dyDescent="0.25">
      <c r="A348" s="92"/>
      <c r="B348" s="9" t="s">
        <v>834</v>
      </c>
      <c r="C348" s="9" t="s">
        <v>849</v>
      </c>
      <c r="D348" s="9" t="s">
        <v>191</v>
      </c>
      <c r="E348" s="9" t="s">
        <v>266</v>
      </c>
      <c r="F348" s="9" t="s">
        <v>72</v>
      </c>
      <c r="G348" s="10">
        <f t="shared" si="253"/>
        <v>1.0306303454479124</v>
      </c>
      <c r="H348" s="11">
        <f t="shared" si="254"/>
        <v>3.0630345447912433E-2</v>
      </c>
      <c r="I348" s="12">
        <f t="shared" si="255"/>
        <v>2.4219813118025941</v>
      </c>
      <c r="J348" s="12">
        <f t="shared" si="256"/>
        <v>3.7618007608848805</v>
      </c>
      <c r="K348" s="12">
        <f t="shared" si="257"/>
        <v>3.1125036432526954</v>
      </c>
      <c r="L348" s="18">
        <f t="shared" si="258"/>
        <v>0.42553191489361702</v>
      </c>
      <c r="M348" s="18">
        <f t="shared" si="259"/>
        <v>0.27397260273972601</v>
      </c>
      <c r="N348" s="18">
        <f t="shared" si="260"/>
        <v>0.33112582781456956</v>
      </c>
      <c r="O348" s="16">
        <f t="shared" si="261"/>
        <v>0.41288510160127362</v>
      </c>
      <c r="P348" s="16">
        <f t="shared" si="262"/>
        <v>0.2658301339076693</v>
      </c>
      <c r="Q348" s="16">
        <f t="shared" si="263"/>
        <v>0.32128476449105731</v>
      </c>
    </row>
    <row r="349" spans="1:17" x14ac:dyDescent="0.25">
      <c r="A349" s="92"/>
      <c r="B349" s="9" t="s">
        <v>836</v>
      </c>
      <c r="C349" s="9" t="s">
        <v>199</v>
      </c>
      <c r="D349" s="9" t="s">
        <v>305</v>
      </c>
      <c r="E349" s="9" t="s">
        <v>593</v>
      </c>
      <c r="F349" s="9" t="s">
        <v>76</v>
      </c>
      <c r="G349" s="10">
        <f t="shared" si="253"/>
        <v>1.0283422741894501</v>
      </c>
      <c r="H349" s="11">
        <f t="shared" si="254"/>
        <v>2.8342274189450123E-2</v>
      </c>
      <c r="I349" s="12">
        <f t="shared" si="255"/>
        <v>2.0155508574113221</v>
      </c>
      <c r="J349" s="12">
        <f t="shared" si="256"/>
        <v>3.9796846011131719</v>
      </c>
      <c r="K349" s="12">
        <f t="shared" si="257"/>
        <v>3.9591177556293831</v>
      </c>
      <c r="L349" s="18">
        <f t="shared" si="258"/>
        <v>0.51020408163265307</v>
      </c>
      <c r="M349" s="18">
        <f t="shared" si="259"/>
        <v>0.25839793281653745</v>
      </c>
      <c r="N349" s="18">
        <f t="shared" si="260"/>
        <v>0.25974025974025972</v>
      </c>
      <c r="O349" s="16">
        <f t="shared" si="261"/>
        <v>0.49614228106570951</v>
      </c>
      <c r="P349" s="16">
        <f t="shared" si="262"/>
        <v>0.2512761940281113</v>
      </c>
      <c r="Q349" s="16">
        <f t="shared" si="263"/>
        <v>0.25258152490617936</v>
      </c>
    </row>
    <row r="350" spans="1:17" x14ac:dyDescent="0.25">
      <c r="A350" s="92"/>
      <c r="B350" s="9" t="s">
        <v>838</v>
      </c>
      <c r="C350" s="9" t="s">
        <v>556</v>
      </c>
      <c r="D350" s="9" t="s">
        <v>646</v>
      </c>
      <c r="E350" s="9" t="s">
        <v>369</v>
      </c>
      <c r="F350" s="9" t="s">
        <v>72</v>
      </c>
      <c r="G350" s="10">
        <f t="shared" si="253"/>
        <v>1.0339172671843946</v>
      </c>
      <c r="H350" s="11">
        <f t="shared" si="254"/>
        <v>3.3917267184394584E-2</v>
      </c>
      <c r="I350" s="12">
        <f t="shared" si="255"/>
        <v>2.853611657428929</v>
      </c>
      <c r="J350" s="12">
        <f t="shared" si="256"/>
        <v>3.4015878090366582</v>
      </c>
      <c r="K350" s="12">
        <f t="shared" si="257"/>
        <v>2.8122549667415533</v>
      </c>
      <c r="L350" s="18">
        <f t="shared" si="258"/>
        <v>0.3623188405797102</v>
      </c>
      <c r="M350" s="18">
        <f t="shared" si="259"/>
        <v>0.303951367781155</v>
      </c>
      <c r="N350" s="18">
        <f t="shared" si="260"/>
        <v>0.36764705882352938</v>
      </c>
      <c r="O350" s="16">
        <f t="shared" si="261"/>
        <v>0.35043310725082627</v>
      </c>
      <c r="P350" s="16">
        <f t="shared" si="262"/>
        <v>0.29398035745054119</v>
      </c>
      <c r="Q350" s="16">
        <f t="shared" si="263"/>
        <v>0.35558653529863254</v>
      </c>
    </row>
    <row r="351" spans="1:17" x14ac:dyDescent="0.25">
      <c r="A351" s="92"/>
      <c r="B351" s="9" t="s">
        <v>839</v>
      </c>
      <c r="C351" s="9" t="s">
        <v>522</v>
      </c>
      <c r="D351" s="9" t="s">
        <v>538</v>
      </c>
      <c r="E351" s="9" t="s">
        <v>617</v>
      </c>
      <c r="F351" s="9" t="s">
        <v>68</v>
      </c>
      <c r="G351" s="10">
        <f t="shared" si="253"/>
        <v>1.0304111597215044</v>
      </c>
      <c r="H351" s="11">
        <f t="shared" si="254"/>
        <v>3.0411159721504433E-2</v>
      </c>
      <c r="I351" s="12">
        <f t="shared" si="255"/>
        <v>2.6893731268731265</v>
      </c>
      <c r="J351" s="12">
        <f t="shared" si="256"/>
        <v>3.4621814966642548</v>
      </c>
      <c r="K351" s="12">
        <f t="shared" si="257"/>
        <v>2.9469759168035026</v>
      </c>
      <c r="L351" s="18">
        <f t="shared" si="258"/>
        <v>0.38314176245210729</v>
      </c>
      <c r="M351" s="18">
        <f t="shared" si="259"/>
        <v>0.29761904761904762</v>
      </c>
      <c r="N351" s="18">
        <f t="shared" si="260"/>
        <v>0.34965034965034969</v>
      </c>
      <c r="O351" s="16">
        <f t="shared" si="261"/>
        <v>0.37183386344113489</v>
      </c>
      <c r="P351" s="16">
        <f t="shared" si="262"/>
        <v>0.28883523320873872</v>
      </c>
      <c r="Q351" s="16">
        <f t="shared" si="263"/>
        <v>0.33933090335012656</v>
      </c>
    </row>
    <row r="352" spans="1:17" x14ac:dyDescent="0.25">
      <c r="A352" s="92"/>
      <c r="B352" s="9" t="s">
        <v>840</v>
      </c>
      <c r="C352" s="9" t="s">
        <v>698</v>
      </c>
      <c r="D352" s="9" t="s">
        <v>310</v>
      </c>
      <c r="E352" s="9" t="s">
        <v>267</v>
      </c>
      <c r="F352" s="9" t="s">
        <v>68</v>
      </c>
      <c r="G352" s="10">
        <f t="shared" si="253"/>
        <v>1.0303707754896458</v>
      </c>
      <c r="H352" s="11">
        <f t="shared" si="254"/>
        <v>3.037077548964584E-2</v>
      </c>
      <c r="I352" s="12">
        <f t="shared" si="255"/>
        <v>2.7098751395377683</v>
      </c>
      <c r="J352" s="12">
        <f t="shared" si="256"/>
        <v>3.7196384995176213</v>
      </c>
      <c r="K352" s="12">
        <f t="shared" si="257"/>
        <v>2.7613936783122508</v>
      </c>
      <c r="L352" s="18">
        <f t="shared" si="258"/>
        <v>0.38022813688212931</v>
      </c>
      <c r="M352" s="18">
        <f t="shared" si="259"/>
        <v>0.2770083102493075</v>
      </c>
      <c r="N352" s="18">
        <f t="shared" si="260"/>
        <v>0.37313432835820892</v>
      </c>
      <c r="O352" s="16">
        <f t="shared" si="261"/>
        <v>0.36902069228568701</v>
      </c>
      <c r="P352" s="16">
        <f t="shared" si="262"/>
        <v>0.26884332983694098</v>
      </c>
      <c r="Q352" s="16">
        <f t="shared" si="263"/>
        <v>0.36213597787737195</v>
      </c>
    </row>
    <row r="353" spans="1:17" x14ac:dyDescent="0.25">
      <c r="A353" s="92"/>
      <c r="B353" s="9" t="s">
        <v>844</v>
      </c>
      <c r="C353" s="9" t="s">
        <v>610</v>
      </c>
      <c r="D353" s="9" t="s">
        <v>191</v>
      </c>
      <c r="E353" s="9" t="s">
        <v>116</v>
      </c>
      <c r="F353" s="9" t="s">
        <v>72</v>
      </c>
      <c r="G353" s="10">
        <f t="shared" si="253"/>
        <v>1.0266848551533818</v>
      </c>
      <c r="H353" s="11">
        <f t="shared" si="254"/>
        <v>2.6684855153381815E-2</v>
      </c>
      <c r="I353" s="12">
        <f t="shared" si="255"/>
        <v>2.022569164652162</v>
      </c>
      <c r="J353" s="12">
        <f t="shared" si="256"/>
        <v>3.7473997213098436</v>
      </c>
      <c r="K353" s="12">
        <f t="shared" si="257"/>
        <v>4.1888742090257978</v>
      </c>
      <c r="L353" s="18">
        <f t="shared" si="258"/>
        <v>0.50761421319796951</v>
      </c>
      <c r="M353" s="18">
        <f t="shared" si="259"/>
        <v>0.27397260273972601</v>
      </c>
      <c r="N353" s="18">
        <f t="shared" si="260"/>
        <v>0.24509803921568626</v>
      </c>
      <c r="O353" s="16">
        <f t="shared" si="261"/>
        <v>0.49442066925408623</v>
      </c>
      <c r="P353" s="16">
        <f t="shared" si="262"/>
        <v>0.26685170367960265</v>
      </c>
      <c r="Q353" s="16">
        <f t="shared" si="263"/>
        <v>0.2387276270663112</v>
      </c>
    </row>
    <row r="354" spans="1:17" x14ac:dyDescent="0.25">
      <c r="A354" s="91" t="s">
        <v>836</v>
      </c>
      <c r="B354" s="9" t="s">
        <v>820</v>
      </c>
      <c r="C354" s="9" t="s">
        <v>207</v>
      </c>
      <c r="D354" s="9" t="s">
        <v>538</v>
      </c>
      <c r="E354" s="9" t="s">
        <v>445</v>
      </c>
      <c r="F354" s="9" t="s">
        <v>72</v>
      </c>
      <c r="G354" s="10">
        <f t="shared" si="253"/>
        <v>1.0345004270396696</v>
      </c>
      <c r="H354" s="11">
        <f t="shared" si="254"/>
        <v>3.4500427039669601E-2</v>
      </c>
      <c r="I354" s="12">
        <f t="shared" si="255"/>
        <v>2.4724560206248105</v>
      </c>
      <c r="J354" s="12">
        <f t="shared" si="256"/>
        <v>3.4759214348532899</v>
      </c>
      <c r="K354" s="12">
        <f t="shared" si="257"/>
        <v>3.2483313409045627</v>
      </c>
      <c r="L354" s="18">
        <f t="shared" si="258"/>
        <v>0.41841004184100417</v>
      </c>
      <c r="M354" s="18">
        <f t="shared" si="259"/>
        <v>0.29761904761904762</v>
      </c>
      <c r="N354" s="18">
        <f t="shared" si="260"/>
        <v>0.31847133757961782</v>
      </c>
      <c r="O354" s="16">
        <f t="shared" si="261"/>
        <v>0.40445613254924206</v>
      </c>
      <c r="P354" s="16">
        <f t="shared" si="262"/>
        <v>0.28769349904544306</v>
      </c>
      <c r="Q354" s="16">
        <f t="shared" si="263"/>
        <v>0.30785036840531488</v>
      </c>
    </row>
    <row r="355" spans="1:17" x14ac:dyDescent="0.25">
      <c r="A355" s="92"/>
      <c r="B355" s="9" t="s">
        <v>821</v>
      </c>
      <c r="C355" s="9" t="s">
        <v>105</v>
      </c>
      <c r="D355" s="9" t="s">
        <v>208</v>
      </c>
      <c r="E355" s="9" t="s">
        <v>121</v>
      </c>
      <c r="F355" s="9" t="s">
        <v>68</v>
      </c>
      <c r="G355" s="10">
        <f t="shared" si="253"/>
        <v>1.0301148127235082</v>
      </c>
      <c r="H355" s="11">
        <f t="shared" si="254"/>
        <v>3.0114812723508244E-2</v>
      </c>
      <c r="I355" s="12">
        <f t="shared" si="255"/>
        <v>2.2662525879917181</v>
      </c>
      <c r="J355" s="12">
        <f t="shared" si="256"/>
        <v>3.5538961038961037</v>
      </c>
      <c r="K355" s="12">
        <f t="shared" si="257"/>
        <v>3.6054018445322789</v>
      </c>
      <c r="L355" s="18">
        <f t="shared" si="258"/>
        <v>0.45454545454545453</v>
      </c>
      <c r="M355" s="18">
        <f t="shared" si="259"/>
        <v>0.28985507246376813</v>
      </c>
      <c r="N355" s="18">
        <f t="shared" si="260"/>
        <v>0.2857142857142857</v>
      </c>
      <c r="O355" s="16">
        <f t="shared" si="261"/>
        <v>0.44125708021194965</v>
      </c>
      <c r="P355" s="16">
        <f t="shared" si="262"/>
        <v>0.28138132651196784</v>
      </c>
      <c r="Q355" s="16">
        <f t="shared" si="263"/>
        <v>0.27736159327608262</v>
      </c>
    </row>
    <row r="356" spans="1:17" x14ac:dyDescent="0.25">
      <c r="A356" s="92"/>
      <c r="B356" s="9" t="s">
        <v>841</v>
      </c>
      <c r="C356" s="9" t="s">
        <v>440</v>
      </c>
      <c r="D356" s="9" t="s">
        <v>366</v>
      </c>
      <c r="E356" s="9" t="s">
        <v>380</v>
      </c>
      <c r="F356" s="9" t="s">
        <v>68</v>
      </c>
      <c r="G356" s="10">
        <f t="shared" si="253"/>
        <v>1.0290176937843756</v>
      </c>
      <c r="H356" s="11">
        <f t="shared" si="254"/>
        <v>2.9017693784375576E-2</v>
      </c>
      <c r="I356" s="12">
        <f t="shared" si="255"/>
        <v>2.5005129958960328</v>
      </c>
      <c r="J356" s="12">
        <f t="shared" si="256"/>
        <v>3.539820866618252</v>
      </c>
      <c r="K356" s="12">
        <f t="shared" si="257"/>
        <v>3.1487941429801891</v>
      </c>
      <c r="L356" s="18">
        <f t="shared" si="258"/>
        <v>0.41152263374485593</v>
      </c>
      <c r="M356" s="18">
        <f t="shared" si="259"/>
        <v>0.29069767441860467</v>
      </c>
      <c r="N356" s="18">
        <f t="shared" si="260"/>
        <v>0.32679738562091504</v>
      </c>
      <c r="O356" s="16">
        <f t="shared" si="261"/>
        <v>0.39991793749572591</v>
      </c>
      <c r="P356" s="16">
        <f t="shared" si="262"/>
        <v>0.28250017096355057</v>
      </c>
      <c r="Q356" s="16">
        <f t="shared" si="263"/>
        <v>0.31758189154072358</v>
      </c>
    </row>
    <row r="357" spans="1:17" x14ac:dyDescent="0.25">
      <c r="A357" s="92"/>
      <c r="B357" s="9" t="s">
        <v>823</v>
      </c>
      <c r="C357" s="9" t="s">
        <v>376</v>
      </c>
      <c r="D357" s="9" t="s">
        <v>366</v>
      </c>
      <c r="E357" s="9" t="s">
        <v>366</v>
      </c>
      <c r="F357" s="9" t="s">
        <v>68</v>
      </c>
      <c r="G357" s="10">
        <f t="shared" si="253"/>
        <v>1.0338840366200148</v>
      </c>
      <c r="H357" s="11">
        <f t="shared" si="254"/>
        <v>3.3884036620014824E-2</v>
      </c>
      <c r="I357" s="12">
        <f t="shared" si="255"/>
        <v>2.2848837209302326</v>
      </c>
      <c r="J357" s="12">
        <f t="shared" si="256"/>
        <v>3.5565610859728509</v>
      </c>
      <c r="K357" s="12">
        <f t="shared" si="257"/>
        <v>3.5565610859728509</v>
      </c>
      <c r="L357" s="18">
        <f t="shared" si="258"/>
        <v>0.45248868778280543</v>
      </c>
      <c r="M357" s="18">
        <f t="shared" si="259"/>
        <v>0.29069767441860467</v>
      </c>
      <c r="N357" s="18">
        <f t="shared" si="260"/>
        <v>0.29069767441860467</v>
      </c>
      <c r="O357" s="16">
        <f t="shared" si="261"/>
        <v>0.43765903307888038</v>
      </c>
      <c r="P357" s="16">
        <f t="shared" si="262"/>
        <v>0.28117048346055978</v>
      </c>
      <c r="Q357" s="16">
        <f t="shared" si="263"/>
        <v>0.28117048346055978</v>
      </c>
    </row>
    <row r="358" spans="1:17" x14ac:dyDescent="0.25">
      <c r="A358" s="92"/>
      <c r="B358" s="9" t="s">
        <v>824</v>
      </c>
      <c r="C358" s="9" t="s">
        <v>195</v>
      </c>
      <c r="D358" s="9" t="s">
        <v>538</v>
      </c>
      <c r="E358" s="9" t="s">
        <v>256</v>
      </c>
      <c r="F358" s="9" t="s">
        <v>72</v>
      </c>
      <c r="G358" s="10">
        <f t="shared" si="253"/>
        <v>1.0297596389145685</v>
      </c>
      <c r="H358" s="11">
        <f t="shared" si="254"/>
        <v>2.9759638914568454E-2</v>
      </c>
      <c r="I358" s="12">
        <f t="shared" si="255"/>
        <v>3.655646718146718</v>
      </c>
      <c r="J358" s="12">
        <f t="shared" si="256"/>
        <v>3.4599923867529498</v>
      </c>
      <c r="K358" s="12">
        <f t="shared" si="257"/>
        <v>2.286066398390342</v>
      </c>
      <c r="L358" s="18">
        <f t="shared" si="258"/>
        <v>0.28169014084507044</v>
      </c>
      <c r="M358" s="18">
        <f t="shared" si="259"/>
        <v>0.29761904761904762</v>
      </c>
      <c r="N358" s="18">
        <f t="shared" si="260"/>
        <v>0.4504504504504504</v>
      </c>
      <c r="O358" s="16">
        <f t="shared" si="261"/>
        <v>0.27354940920192755</v>
      </c>
      <c r="P358" s="16">
        <f t="shared" si="262"/>
        <v>0.28901797698417941</v>
      </c>
      <c r="Q358" s="16">
        <f t="shared" si="263"/>
        <v>0.43743261381389315</v>
      </c>
    </row>
    <row r="359" spans="1:17" x14ac:dyDescent="0.25">
      <c r="A359" s="92"/>
      <c r="B359" s="9" t="s">
        <v>825</v>
      </c>
      <c r="C359" s="9" t="s">
        <v>125</v>
      </c>
      <c r="D359" s="9" t="s">
        <v>89</v>
      </c>
      <c r="E359" s="9" t="s">
        <v>200</v>
      </c>
      <c r="F359" s="9" t="s">
        <v>68</v>
      </c>
      <c r="G359" s="10">
        <f t="shared" si="253"/>
        <v>1.0286018755328217</v>
      </c>
      <c r="H359" s="11">
        <f t="shared" si="254"/>
        <v>2.8601875532821674E-2</v>
      </c>
      <c r="I359" s="12">
        <f t="shared" si="255"/>
        <v>2.0983478260869561</v>
      </c>
      <c r="J359" s="12">
        <f t="shared" si="256"/>
        <v>3.785254901960784</v>
      </c>
      <c r="K359" s="12">
        <f t="shared" si="257"/>
        <v>3.8572570332480813</v>
      </c>
      <c r="L359" s="18">
        <f t="shared" si="258"/>
        <v>0.49019607843137253</v>
      </c>
      <c r="M359" s="18">
        <f t="shared" si="259"/>
        <v>0.27173913043478259</v>
      </c>
      <c r="N359" s="18">
        <f t="shared" si="260"/>
        <v>0.26666666666666666</v>
      </c>
      <c r="O359" s="16">
        <f t="shared" si="261"/>
        <v>0.47656541378310069</v>
      </c>
      <c r="P359" s="16">
        <f t="shared" si="262"/>
        <v>0.26418300111889276</v>
      </c>
      <c r="Q359" s="16">
        <f t="shared" si="263"/>
        <v>0.25925158509800672</v>
      </c>
    </row>
    <row r="360" spans="1:17" x14ac:dyDescent="0.25">
      <c r="A360" s="92"/>
      <c r="B360" s="9" t="s">
        <v>826</v>
      </c>
      <c r="C360" s="9" t="s">
        <v>160</v>
      </c>
      <c r="D360" s="9" t="s">
        <v>396</v>
      </c>
      <c r="E360" s="9" t="s">
        <v>161</v>
      </c>
      <c r="F360" s="9" t="s">
        <v>72</v>
      </c>
      <c r="G360" s="10">
        <f t="shared" si="253"/>
        <v>1.0320589528463882</v>
      </c>
      <c r="H360" s="11">
        <f t="shared" si="254"/>
        <v>3.2058952846388156E-2</v>
      </c>
      <c r="I360" s="12">
        <f t="shared" si="255"/>
        <v>2.2086061590912709</v>
      </c>
      <c r="J360" s="12">
        <f t="shared" si="256"/>
        <v>3.5399622082631117</v>
      </c>
      <c r="K360" s="12">
        <f t="shared" si="257"/>
        <v>3.7773357674177808</v>
      </c>
      <c r="L360" s="18">
        <f t="shared" si="258"/>
        <v>0.46728971962616822</v>
      </c>
      <c r="M360" s="18">
        <f t="shared" si="259"/>
        <v>0.29154518950437314</v>
      </c>
      <c r="N360" s="18">
        <f t="shared" si="260"/>
        <v>0.27322404371584696</v>
      </c>
      <c r="O360" s="16">
        <f t="shared" si="261"/>
        <v>0.45277425125512155</v>
      </c>
      <c r="P360" s="16">
        <f t="shared" si="262"/>
        <v>0.28248889145363271</v>
      </c>
      <c r="Q360" s="16">
        <f t="shared" si="263"/>
        <v>0.26473685729124596</v>
      </c>
    </row>
    <row r="361" spans="1:17" x14ac:dyDescent="0.25">
      <c r="A361" s="92"/>
      <c r="B361" s="9" t="s">
        <v>827</v>
      </c>
      <c r="C361" s="9" t="s">
        <v>169</v>
      </c>
      <c r="D361" s="9" t="s">
        <v>89</v>
      </c>
      <c r="E361" s="9" t="s">
        <v>120</v>
      </c>
      <c r="F361" s="9" t="s">
        <v>68</v>
      </c>
      <c r="G361" s="10">
        <f t="shared" si="253"/>
        <v>1.0303130115383081</v>
      </c>
      <c r="H361" s="11">
        <f t="shared" si="254"/>
        <v>3.0313011538308121E-2</v>
      </c>
      <c r="I361" s="12">
        <f t="shared" si="255"/>
        <v>3.7400362318840585</v>
      </c>
      <c r="J361" s="12">
        <f t="shared" si="256"/>
        <v>3.7915518824609742</v>
      </c>
      <c r="K361" s="12">
        <f t="shared" si="257"/>
        <v>2.1327479338842976</v>
      </c>
      <c r="L361" s="18">
        <f t="shared" si="258"/>
        <v>0.27548209366391185</v>
      </c>
      <c r="M361" s="18">
        <f t="shared" si="259"/>
        <v>0.27173913043478259</v>
      </c>
      <c r="N361" s="18">
        <f t="shared" si="260"/>
        <v>0.48309178743961356</v>
      </c>
      <c r="O361" s="16">
        <f t="shared" si="261"/>
        <v>0.26737708888350686</v>
      </c>
      <c r="P361" s="16">
        <f t="shared" si="262"/>
        <v>0.26374424800193746</v>
      </c>
      <c r="Q361" s="16">
        <f t="shared" si="263"/>
        <v>0.46887866311455556</v>
      </c>
    </row>
    <row r="362" spans="1:17" x14ac:dyDescent="0.25">
      <c r="A362" s="92"/>
      <c r="B362" s="9" t="s">
        <v>829</v>
      </c>
      <c r="C362" s="9" t="s">
        <v>65</v>
      </c>
      <c r="D362" s="9" t="s">
        <v>169</v>
      </c>
      <c r="E362" s="9" t="s">
        <v>66</v>
      </c>
      <c r="F362" s="9" t="s">
        <v>76</v>
      </c>
      <c r="G362" s="10">
        <f t="shared" si="253"/>
        <v>1.0312508258391777</v>
      </c>
      <c r="H362" s="11">
        <f t="shared" si="254"/>
        <v>3.1250825839177709E-2</v>
      </c>
      <c r="I362" s="12">
        <f t="shared" si="255"/>
        <v>2.0934391764535305</v>
      </c>
      <c r="J362" s="12">
        <f t="shared" si="256"/>
        <v>3.743440497796215</v>
      </c>
      <c r="K362" s="12">
        <f t="shared" si="257"/>
        <v>3.9187531381888752</v>
      </c>
      <c r="L362" s="18">
        <f t="shared" si="258"/>
        <v>0.49261083743842371</v>
      </c>
      <c r="M362" s="18">
        <f t="shared" si="259"/>
        <v>0.27548209366391185</v>
      </c>
      <c r="N362" s="18">
        <f t="shared" si="260"/>
        <v>0.26315789473684209</v>
      </c>
      <c r="O362" s="16">
        <f t="shared" si="261"/>
        <v>0.47768285376892949</v>
      </c>
      <c r="P362" s="16">
        <f t="shared" si="262"/>
        <v>0.26713393750714237</v>
      </c>
      <c r="Q362" s="16">
        <f t="shared" si="263"/>
        <v>0.25518320872392808</v>
      </c>
    </row>
    <row r="363" spans="1:17" x14ac:dyDescent="0.25">
      <c r="A363" s="92"/>
      <c r="B363" s="9" t="s">
        <v>830</v>
      </c>
      <c r="C363" s="9" t="s">
        <v>403</v>
      </c>
      <c r="D363" s="9" t="s">
        <v>526</v>
      </c>
      <c r="E363" s="9" t="s">
        <v>190</v>
      </c>
      <c r="F363" s="9" t="s">
        <v>68</v>
      </c>
      <c r="G363" s="10">
        <f t="shared" si="253"/>
        <v>1.0290861417589876</v>
      </c>
      <c r="H363" s="11">
        <f t="shared" si="254"/>
        <v>2.9086141758987605E-2</v>
      </c>
      <c r="I363" s="12">
        <f t="shared" si="255"/>
        <v>4.8058322820144719</v>
      </c>
      <c r="J363" s="12">
        <f t="shared" si="256"/>
        <v>3.9208182001017429</v>
      </c>
      <c r="K363" s="12">
        <f t="shared" si="257"/>
        <v>1.8626459165837677</v>
      </c>
      <c r="L363" s="18">
        <f t="shared" si="258"/>
        <v>0.21413276231263384</v>
      </c>
      <c r="M363" s="18">
        <f t="shared" si="259"/>
        <v>0.26246719160104987</v>
      </c>
      <c r="N363" s="18">
        <f t="shared" si="260"/>
        <v>0.5524861878453039</v>
      </c>
      <c r="O363" s="16">
        <f t="shared" si="261"/>
        <v>0.20808050329647118</v>
      </c>
      <c r="P363" s="16">
        <f t="shared" si="262"/>
        <v>0.25504880587782686</v>
      </c>
      <c r="Q363" s="16">
        <f t="shared" si="263"/>
        <v>0.53687069082570182</v>
      </c>
    </row>
    <row r="364" spans="1:17" x14ac:dyDescent="0.25">
      <c r="A364" s="92"/>
      <c r="B364" s="9" t="s">
        <v>832</v>
      </c>
      <c r="C364" s="9" t="s">
        <v>517</v>
      </c>
      <c r="D364" s="9" t="s">
        <v>526</v>
      </c>
      <c r="E364" s="9" t="s">
        <v>187</v>
      </c>
      <c r="F364" s="9" t="s">
        <v>72</v>
      </c>
      <c r="G364" s="10">
        <f t="shared" si="253"/>
        <v>1.0287458476270754</v>
      </c>
      <c r="H364" s="11">
        <f t="shared" si="254"/>
        <v>2.8745847627075438E-2</v>
      </c>
      <c r="I364" s="12">
        <f t="shared" si="255"/>
        <v>1.964904568967714</v>
      </c>
      <c r="J364" s="12">
        <f t="shared" si="256"/>
        <v>3.9195216794591574</v>
      </c>
      <c r="K364" s="12">
        <f t="shared" si="257"/>
        <v>4.2384328922235506</v>
      </c>
      <c r="L364" s="18">
        <f t="shared" si="258"/>
        <v>0.52356020942408377</v>
      </c>
      <c r="M364" s="18">
        <f t="shared" si="259"/>
        <v>0.26246719160104987</v>
      </c>
      <c r="N364" s="18">
        <f t="shared" si="260"/>
        <v>0.24271844660194175</v>
      </c>
      <c r="O364" s="16">
        <f t="shared" si="261"/>
        <v>0.50893056883946375</v>
      </c>
      <c r="P364" s="16">
        <f t="shared" si="262"/>
        <v>0.25513317230534793</v>
      </c>
      <c r="Q364" s="16">
        <f t="shared" si="263"/>
        <v>0.23593625885518829</v>
      </c>
    </row>
    <row r="365" spans="1:17" x14ac:dyDescent="0.25">
      <c r="A365" s="92"/>
      <c r="B365" s="9" t="s">
        <v>842</v>
      </c>
      <c r="C365" s="9" t="s">
        <v>388</v>
      </c>
      <c r="D365" s="9" t="s">
        <v>391</v>
      </c>
      <c r="E365" s="9" t="s">
        <v>536</v>
      </c>
      <c r="F365" s="9" t="s">
        <v>72</v>
      </c>
      <c r="G365" s="10">
        <f t="shared" si="253"/>
        <v>1.030308228970092</v>
      </c>
      <c r="H365" s="11">
        <f t="shared" si="254"/>
        <v>3.0308228970091999E-2</v>
      </c>
      <c r="I365" s="12">
        <f t="shared" si="255"/>
        <v>2.3181935151827071</v>
      </c>
      <c r="J365" s="12">
        <f t="shared" si="256"/>
        <v>3.4515325670498083</v>
      </c>
      <c r="K365" s="12">
        <f t="shared" si="257"/>
        <v>3.5854726368159202</v>
      </c>
      <c r="L365" s="18">
        <f t="shared" si="258"/>
        <v>0.44444444444444442</v>
      </c>
      <c r="M365" s="18">
        <f t="shared" si="259"/>
        <v>0.29850746268656714</v>
      </c>
      <c r="N365" s="18">
        <f t="shared" si="260"/>
        <v>0.28735632183908044</v>
      </c>
      <c r="O365" s="16">
        <f t="shared" si="261"/>
        <v>0.43137037242604209</v>
      </c>
      <c r="P365" s="16">
        <f t="shared" si="262"/>
        <v>0.28972636953987901</v>
      </c>
      <c r="Q365" s="16">
        <f t="shared" si="263"/>
        <v>0.27890325803407895</v>
      </c>
    </row>
    <row r="366" spans="1:17" x14ac:dyDescent="0.25">
      <c r="A366" s="92"/>
      <c r="B366" s="9" t="s">
        <v>843</v>
      </c>
      <c r="C366" s="9" t="s">
        <v>571</v>
      </c>
      <c r="D366" s="9" t="s">
        <v>666</v>
      </c>
      <c r="E366" s="9" t="s">
        <v>438</v>
      </c>
      <c r="F366" s="9" t="s">
        <v>76</v>
      </c>
      <c r="G366" s="10">
        <f t="shared" si="253"/>
        <v>1.0334512305779879</v>
      </c>
      <c r="H366" s="11">
        <f t="shared" si="254"/>
        <v>3.3451230577987934E-2</v>
      </c>
      <c r="I366" s="12">
        <f t="shared" si="255"/>
        <v>2.5009519779987306</v>
      </c>
      <c r="J366" s="12">
        <f t="shared" si="256"/>
        <v>3.3690510116842405</v>
      </c>
      <c r="K366" s="12">
        <f t="shared" si="257"/>
        <v>3.2967094255437814</v>
      </c>
      <c r="L366" s="18">
        <f t="shared" si="258"/>
        <v>0.41322314049586778</v>
      </c>
      <c r="M366" s="18">
        <f t="shared" si="259"/>
        <v>0.30674846625766872</v>
      </c>
      <c r="N366" s="18">
        <f t="shared" si="260"/>
        <v>0.31347962382445144</v>
      </c>
      <c r="O366" s="16">
        <f t="shared" si="261"/>
        <v>0.3998477414989004</v>
      </c>
      <c r="P366" s="16">
        <f t="shared" si="262"/>
        <v>0.29681948908814076</v>
      </c>
      <c r="Q366" s="16">
        <f t="shared" si="263"/>
        <v>0.30333276941295889</v>
      </c>
    </row>
    <row r="367" spans="1:17" x14ac:dyDescent="0.25">
      <c r="A367" s="92"/>
      <c r="B367" s="9" t="s">
        <v>834</v>
      </c>
      <c r="C367" s="9" t="s">
        <v>171</v>
      </c>
      <c r="D367" s="9" t="s">
        <v>396</v>
      </c>
      <c r="E367" s="9" t="s">
        <v>297</v>
      </c>
      <c r="F367" s="9" t="s">
        <v>72</v>
      </c>
      <c r="G367" s="10">
        <f t="shared" si="253"/>
        <v>1.030087618428134</v>
      </c>
      <c r="H367" s="11">
        <f t="shared" si="254"/>
        <v>3.0087618428134011E-2</v>
      </c>
      <c r="I367" s="12">
        <f t="shared" si="255"/>
        <v>3.0284575981787141</v>
      </c>
      <c r="J367" s="12">
        <f t="shared" si="256"/>
        <v>3.5332005312084998</v>
      </c>
      <c r="K367" s="12">
        <f t="shared" si="257"/>
        <v>2.5855199222546164</v>
      </c>
      <c r="L367" s="18">
        <f t="shared" si="258"/>
        <v>0.3401360544217687</v>
      </c>
      <c r="M367" s="18">
        <f t="shared" si="259"/>
        <v>0.29154518950437314</v>
      </c>
      <c r="N367" s="18">
        <f t="shared" si="260"/>
        <v>0.39840637450199207</v>
      </c>
      <c r="O367" s="16">
        <f t="shared" si="261"/>
        <v>0.33020109002067277</v>
      </c>
      <c r="P367" s="16">
        <f t="shared" si="262"/>
        <v>0.28302950573200525</v>
      </c>
      <c r="Q367" s="16">
        <f t="shared" si="263"/>
        <v>0.38676940424732192</v>
      </c>
    </row>
    <row r="368" spans="1:17" x14ac:dyDescent="0.25">
      <c r="A368" s="92"/>
      <c r="B368" s="9" t="s">
        <v>835</v>
      </c>
      <c r="C368" s="9" t="s">
        <v>207</v>
      </c>
      <c r="D368" s="9" t="s">
        <v>344</v>
      </c>
      <c r="E368" s="9" t="s">
        <v>592</v>
      </c>
      <c r="F368" s="9" t="s">
        <v>72</v>
      </c>
      <c r="G368" s="10">
        <f t="shared" si="253"/>
        <v>1.0344633323403665</v>
      </c>
      <c r="H368" s="11">
        <f t="shared" si="254"/>
        <v>3.446333234036647E-2</v>
      </c>
      <c r="I368" s="12">
        <f t="shared" si="255"/>
        <v>2.472367364293476</v>
      </c>
      <c r="J368" s="12">
        <f t="shared" si="256"/>
        <v>3.589587763221072</v>
      </c>
      <c r="K368" s="12">
        <f t="shared" si="257"/>
        <v>3.1551131636381173</v>
      </c>
      <c r="L368" s="18">
        <f t="shared" si="258"/>
        <v>0.41841004184100417</v>
      </c>
      <c r="M368" s="18">
        <f t="shared" si="259"/>
        <v>0.28818443804034583</v>
      </c>
      <c r="N368" s="18">
        <f t="shared" si="260"/>
        <v>0.32786885245901642</v>
      </c>
      <c r="O368" s="16">
        <f t="shared" si="261"/>
        <v>0.40447063589426091</v>
      </c>
      <c r="P368" s="16">
        <f t="shared" si="262"/>
        <v>0.27858352155253124</v>
      </c>
      <c r="Q368" s="16">
        <f t="shared" si="263"/>
        <v>0.31694584255320779</v>
      </c>
    </row>
    <row r="369" spans="1:22" x14ac:dyDescent="0.25">
      <c r="A369" s="92"/>
      <c r="B369" s="9" t="s">
        <v>837</v>
      </c>
      <c r="C369" s="9" t="s">
        <v>522</v>
      </c>
      <c r="D369" s="9" t="s">
        <v>416</v>
      </c>
      <c r="E369" s="9" t="s">
        <v>171</v>
      </c>
      <c r="F369" s="9" t="s">
        <v>68</v>
      </c>
      <c r="G369" s="10">
        <f t="shared" si="253"/>
        <v>1.0387352301230872</v>
      </c>
      <c r="H369" s="11">
        <f t="shared" si="254"/>
        <v>3.8735230123087216E-2</v>
      </c>
      <c r="I369" s="12">
        <f t="shared" si="255"/>
        <v>2.7110989506212575</v>
      </c>
      <c r="J369" s="12">
        <f t="shared" si="256"/>
        <v>3.2927906794901864</v>
      </c>
      <c r="K369" s="12">
        <f t="shared" si="257"/>
        <v>3.0538815765618765</v>
      </c>
      <c r="L369" s="18">
        <f t="shared" si="258"/>
        <v>0.38314176245210729</v>
      </c>
      <c r="M369" s="18">
        <f t="shared" si="259"/>
        <v>0.31545741324921134</v>
      </c>
      <c r="N369" s="18">
        <f t="shared" si="260"/>
        <v>0.3401360544217687</v>
      </c>
      <c r="O369" s="16">
        <f t="shared" si="261"/>
        <v>0.36885411348444019</v>
      </c>
      <c r="P369" s="16">
        <f t="shared" si="262"/>
        <v>0.30369376536100595</v>
      </c>
      <c r="Q369" s="16">
        <f t="shared" si="263"/>
        <v>0.32745212115455402</v>
      </c>
    </row>
    <row r="370" spans="1:22" s="59" customFormat="1" x14ac:dyDescent="0.25">
      <c r="A370" s="92"/>
      <c r="B370" s="58" t="s">
        <v>838</v>
      </c>
      <c r="C370" s="58">
        <v>2.91</v>
      </c>
      <c r="D370" s="58">
        <v>3.18</v>
      </c>
      <c r="E370" s="58">
        <v>2.64</v>
      </c>
      <c r="F370" s="58"/>
      <c r="G370" s="10">
        <f t="shared" ref="G370" si="264">(((1/C370)+(1/D370)+(1/E370)))</f>
        <v>1.0368958992767592</v>
      </c>
      <c r="H370" s="11">
        <f t="shared" ref="H370" si="265">G370-1</f>
        <v>3.6895899276759181E-2</v>
      </c>
      <c r="I370" s="12">
        <f t="shared" ref="I370" si="266">C370*G370</f>
        <v>3.0173670668953694</v>
      </c>
      <c r="J370" s="12">
        <f t="shared" ref="J370" si="267">D370*G370</f>
        <v>3.2973289597000943</v>
      </c>
      <c r="K370" s="12">
        <f t="shared" ref="K370" si="268">E370*G370</f>
        <v>2.7374051740906444</v>
      </c>
      <c r="L370" s="18">
        <f t="shared" ref="L370" si="269">(1/C370)</f>
        <v>0.3436426116838488</v>
      </c>
      <c r="M370" s="18">
        <f t="shared" ref="M370" si="270">(1/D370)</f>
        <v>0.31446540880503143</v>
      </c>
      <c r="N370" s="18">
        <f t="shared" ref="N370" si="271">(1/E370)</f>
        <v>0.37878787878787878</v>
      </c>
      <c r="O370" s="16">
        <f t="shared" ref="O370" si="272">(1/I370)</f>
        <v>0.3314147658637106</v>
      </c>
      <c r="P370" s="16">
        <f t="shared" ref="P370" si="273">(1/J370)</f>
        <v>0.30327577630924457</v>
      </c>
      <c r="Q370" s="16">
        <f t="shared" ref="Q370" si="274">(1/K370)</f>
        <v>0.3653094578270446</v>
      </c>
      <c r="R370" s="70"/>
      <c r="S370" s="60"/>
      <c r="T370" s="60"/>
      <c r="V370" s="73">
        <v>44002</v>
      </c>
    </row>
    <row r="371" spans="1:22" x14ac:dyDescent="0.25">
      <c r="A371" s="92"/>
      <c r="B371" s="9" t="s">
        <v>840</v>
      </c>
      <c r="C371" s="9" t="s">
        <v>200</v>
      </c>
      <c r="D371" s="9" t="s">
        <v>391</v>
      </c>
      <c r="E371" s="9" t="s">
        <v>390</v>
      </c>
      <c r="F371" s="9" t="s">
        <v>68</v>
      </c>
      <c r="G371" s="10">
        <f t="shared" si="253"/>
        <v>1.0346576974283512</v>
      </c>
      <c r="H371" s="11">
        <f t="shared" si="254"/>
        <v>3.4657697428351231E-2</v>
      </c>
      <c r="I371" s="12">
        <f t="shared" si="255"/>
        <v>3.8799663653563172</v>
      </c>
      <c r="J371" s="12">
        <f t="shared" si="256"/>
        <v>3.4661032863849766</v>
      </c>
      <c r="K371" s="12">
        <f t="shared" si="257"/>
        <v>2.2038208955223881</v>
      </c>
      <c r="L371" s="18">
        <f t="shared" si="258"/>
        <v>0.26666666666666666</v>
      </c>
      <c r="M371" s="18">
        <f t="shared" si="259"/>
        <v>0.29850746268656714</v>
      </c>
      <c r="N371" s="18">
        <f t="shared" si="260"/>
        <v>0.46948356807511737</v>
      </c>
      <c r="O371" s="16">
        <f t="shared" si="261"/>
        <v>0.25773419298910982</v>
      </c>
      <c r="P371" s="16">
        <f t="shared" si="262"/>
        <v>0.28850842498780949</v>
      </c>
      <c r="Q371" s="16">
        <f t="shared" si="263"/>
        <v>0.45375738202308064</v>
      </c>
    </row>
    <row r="372" spans="1:22" x14ac:dyDescent="0.25">
      <c r="A372" s="92"/>
      <c r="B372" s="9" t="s">
        <v>844</v>
      </c>
      <c r="C372" s="9" t="s">
        <v>105</v>
      </c>
      <c r="D372" s="9" t="s">
        <v>588</v>
      </c>
      <c r="E372" s="9" t="s">
        <v>191</v>
      </c>
      <c r="F372" s="9" t="s">
        <v>68</v>
      </c>
      <c r="G372" s="10">
        <f t="shared" si="253"/>
        <v>1.0333961060656685</v>
      </c>
      <c r="H372" s="11">
        <f t="shared" si="254"/>
        <v>3.3396106065668452E-2</v>
      </c>
      <c r="I372" s="12">
        <f t="shared" si="255"/>
        <v>2.2734714333444708</v>
      </c>
      <c r="J372" s="12">
        <f t="shared" si="256"/>
        <v>3.3895392278953924</v>
      </c>
      <c r="K372" s="12">
        <f t="shared" si="257"/>
        <v>3.7718957871396896</v>
      </c>
      <c r="L372" s="18">
        <f t="shared" si="258"/>
        <v>0.45454545454545453</v>
      </c>
      <c r="M372" s="18">
        <f t="shared" si="259"/>
        <v>0.3048780487804878</v>
      </c>
      <c r="N372" s="18">
        <f t="shared" si="260"/>
        <v>0.27397260273972601</v>
      </c>
      <c r="O372" s="16">
        <f t="shared" si="261"/>
        <v>0.43985597766184137</v>
      </c>
      <c r="P372" s="16">
        <f t="shared" si="262"/>
        <v>0.29502535087074727</v>
      </c>
      <c r="Q372" s="16">
        <f t="shared" si="263"/>
        <v>0.26511867146741125</v>
      </c>
    </row>
    <row r="373" spans="1:22" x14ac:dyDescent="0.25">
      <c r="A373" s="91" t="s">
        <v>837</v>
      </c>
      <c r="B373" s="9" t="s">
        <v>820</v>
      </c>
      <c r="C373" s="9" t="s">
        <v>271</v>
      </c>
      <c r="D373" s="9" t="s">
        <v>588</v>
      </c>
      <c r="E373" s="9" t="s">
        <v>123</v>
      </c>
      <c r="F373" s="9" t="s">
        <v>72</v>
      </c>
      <c r="G373" s="10">
        <f t="shared" si="253"/>
        <v>1.0306420438668527</v>
      </c>
      <c r="H373" s="11">
        <f t="shared" si="254"/>
        <v>3.0642043866852653E-2</v>
      </c>
      <c r="I373" s="12">
        <f t="shared" si="255"/>
        <v>2.3292510191390869</v>
      </c>
      <c r="J373" s="12">
        <f t="shared" si="256"/>
        <v>3.3805059038832765</v>
      </c>
      <c r="K373" s="12">
        <f t="shared" si="257"/>
        <v>3.6381664148499895</v>
      </c>
      <c r="L373" s="18">
        <f t="shared" si="258"/>
        <v>0.44247787610619471</v>
      </c>
      <c r="M373" s="18">
        <f t="shared" si="259"/>
        <v>0.3048780487804878</v>
      </c>
      <c r="N373" s="18">
        <f t="shared" si="260"/>
        <v>0.28328611898016998</v>
      </c>
      <c r="O373" s="16">
        <f t="shared" si="261"/>
        <v>0.42932255552671578</v>
      </c>
      <c r="P373" s="16">
        <f t="shared" si="262"/>
        <v>0.29581371203974932</v>
      </c>
      <c r="Q373" s="16">
        <f t="shared" si="263"/>
        <v>0.27486373243353479</v>
      </c>
    </row>
    <row r="374" spans="1:22" x14ac:dyDescent="0.25">
      <c r="A374" s="92"/>
      <c r="B374" s="9" t="s">
        <v>821</v>
      </c>
      <c r="C374" s="9" t="s">
        <v>610</v>
      </c>
      <c r="D374" s="9" t="s">
        <v>123</v>
      </c>
      <c r="E374" s="9" t="s">
        <v>214</v>
      </c>
      <c r="F374" s="9" t="s">
        <v>76</v>
      </c>
      <c r="G374" s="10">
        <f t="shared" si="253"/>
        <v>1.0273069515634823</v>
      </c>
      <c r="H374" s="11">
        <f t="shared" si="254"/>
        <v>2.7306951563482285E-2</v>
      </c>
      <c r="I374" s="12">
        <f t="shared" si="255"/>
        <v>2.0237946945800602</v>
      </c>
      <c r="J374" s="12">
        <f t="shared" si="256"/>
        <v>3.6263935390190922</v>
      </c>
      <c r="K374" s="12">
        <f t="shared" si="257"/>
        <v>4.3455084051135309</v>
      </c>
      <c r="L374" s="18">
        <f t="shared" si="258"/>
        <v>0.50761421319796951</v>
      </c>
      <c r="M374" s="18">
        <f t="shared" si="259"/>
        <v>0.28328611898016998</v>
      </c>
      <c r="N374" s="18">
        <f t="shared" si="260"/>
        <v>0.23640661938534277</v>
      </c>
      <c r="O374" s="16">
        <f t="shared" si="261"/>
        <v>0.49412126767507963</v>
      </c>
      <c r="P374" s="16">
        <f t="shared" si="262"/>
        <v>0.27575606156371302</v>
      </c>
      <c r="Q374" s="16">
        <f t="shared" si="263"/>
        <v>0.23012267076120727</v>
      </c>
    </row>
    <row r="375" spans="1:22" x14ac:dyDescent="0.25">
      <c r="A375" s="92"/>
      <c r="B375" s="9" t="s">
        <v>841</v>
      </c>
      <c r="C375" s="9" t="s">
        <v>189</v>
      </c>
      <c r="D375" s="9" t="s">
        <v>195</v>
      </c>
      <c r="E375" s="9" t="s">
        <v>103</v>
      </c>
      <c r="F375" s="9" t="s">
        <v>68</v>
      </c>
      <c r="G375" s="10">
        <f t="shared" si="253"/>
        <v>1.0314357023061129</v>
      </c>
      <c r="H375" s="11">
        <f t="shared" si="254"/>
        <v>3.1435702306112923E-2</v>
      </c>
      <c r="I375" s="12">
        <f t="shared" si="255"/>
        <v>1.908156049266309</v>
      </c>
      <c r="J375" s="12">
        <f t="shared" si="256"/>
        <v>3.6615967431867005</v>
      </c>
      <c r="K375" s="12">
        <f t="shared" si="257"/>
        <v>4.9302626570232198</v>
      </c>
      <c r="L375" s="18">
        <f t="shared" si="258"/>
        <v>0.54054054054054046</v>
      </c>
      <c r="M375" s="18">
        <f t="shared" si="259"/>
        <v>0.28169014084507044</v>
      </c>
      <c r="N375" s="18">
        <f t="shared" si="260"/>
        <v>0.20920502092050208</v>
      </c>
      <c r="O375" s="16">
        <f t="shared" si="261"/>
        <v>0.5240661529671552</v>
      </c>
      <c r="P375" s="16">
        <f t="shared" si="262"/>
        <v>0.27310489661668652</v>
      </c>
      <c r="Q375" s="16">
        <f t="shared" si="263"/>
        <v>0.20282895041615839</v>
      </c>
    </row>
    <row r="376" spans="1:22" x14ac:dyDescent="0.25">
      <c r="A376" s="92"/>
      <c r="B376" s="9" t="s">
        <v>822</v>
      </c>
      <c r="C376" s="9" t="s">
        <v>267</v>
      </c>
      <c r="D376" s="9" t="s">
        <v>257</v>
      </c>
      <c r="E376" s="9" t="s">
        <v>435</v>
      </c>
      <c r="F376" s="9" t="s">
        <v>72</v>
      </c>
      <c r="G376" s="10">
        <f t="shared" si="253"/>
        <v>1.0282773074448499</v>
      </c>
      <c r="H376" s="11">
        <f t="shared" si="254"/>
        <v>2.8277307444849908E-2</v>
      </c>
      <c r="I376" s="12">
        <f t="shared" si="255"/>
        <v>2.755783183952198</v>
      </c>
      <c r="J376" s="12">
        <f t="shared" si="256"/>
        <v>3.3933151145680047</v>
      </c>
      <c r="K376" s="12">
        <f t="shared" si="257"/>
        <v>2.9203075531433735</v>
      </c>
      <c r="L376" s="18">
        <f t="shared" si="258"/>
        <v>0.37313432835820892</v>
      </c>
      <c r="M376" s="18">
        <f t="shared" si="259"/>
        <v>0.30303030303030304</v>
      </c>
      <c r="N376" s="18">
        <f t="shared" si="260"/>
        <v>0.35211267605633806</v>
      </c>
      <c r="O376" s="16">
        <f t="shared" si="261"/>
        <v>0.3628732499070747</v>
      </c>
      <c r="P376" s="16">
        <f t="shared" si="262"/>
        <v>0.29469706356089709</v>
      </c>
      <c r="Q376" s="16">
        <f t="shared" si="263"/>
        <v>0.34242968653202832</v>
      </c>
    </row>
    <row r="377" spans="1:22" x14ac:dyDescent="0.25">
      <c r="A377" s="92"/>
      <c r="B377" s="9" t="s">
        <v>823</v>
      </c>
      <c r="C377" s="9" t="s">
        <v>361</v>
      </c>
      <c r="D377" s="9" t="s">
        <v>548</v>
      </c>
      <c r="E377" s="9" t="s">
        <v>596</v>
      </c>
      <c r="F377" s="9" t="s">
        <v>72</v>
      </c>
      <c r="G377" s="10">
        <f t="shared" si="253"/>
        <v>1.0348664165896104</v>
      </c>
      <c r="H377" s="11">
        <f t="shared" si="254"/>
        <v>3.4866416589610427E-2</v>
      </c>
      <c r="I377" s="12">
        <f t="shared" si="255"/>
        <v>1.790318900700026</v>
      </c>
      <c r="J377" s="12">
        <f t="shared" si="256"/>
        <v>4.2015576513538182</v>
      </c>
      <c r="K377" s="12">
        <f t="shared" si="257"/>
        <v>4.9156154788006496</v>
      </c>
      <c r="L377" s="18">
        <f t="shared" si="258"/>
        <v>0.5780346820809249</v>
      </c>
      <c r="M377" s="18">
        <f t="shared" si="259"/>
        <v>0.24630541871921185</v>
      </c>
      <c r="N377" s="18">
        <f t="shared" si="260"/>
        <v>0.21052631578947367</v>
      </c>
      <c r="O377" s="16">
        <f t="shared" si="261"/>
        <v>0.55855970665840238</v>
      </c>
      <c r="P377" s="16">
        <f t="shared" si="262"/>
        <v>0.23800696860074783</v>
      </c>
      <c r="Q377" s="16">
        <f t="shared" si="263"/>
        <v>0.20343332474084971</v>
      </c>
    </row>
    <row r="378" spans="1:22" x14ac:dyDescent="0.25">
      <c r="A378" s="92"/>
      <c r="B378" s="9" t="s">
        <v>824</v>
      </c>
      <c r="C378" s="9" t="s">
        <v>374</v>
      </c>
      <c r="D378" s="9" t="s">
        <v>345</v>
      </c>
      <c r="E378" s="9" t="s">
        <v>429</v>
      </c>
      <c r="F378" s="9" t="s">
        <v>68</v>
      </c>
      <c r="G378" s="10">
        <f t="shared" si="253"/>
        <v>1.0347238142138675</v>
      </c>
      <c r="H378" s="11">
        <f t="shared" si="254"/>
        <v>3.4723814213867499E-2</v>
      </c>
      <c r="I378" s="12">
        <f t="shared" si="255"/>
        <v>1.779724960447852</v>
      </c>
      <c r="J378" s="12">
        <f t="shared" si="256"/>
        <v>4.0975063042869149</v>
      </c>
      <c r="K378" s="12">
        <f t="shared" si="257"/>
        <v>5.1529245947850608</v>
      </c>
      <c r="L378" s="18">
        <f t="shared" si="258"/>
        <v>0.58139534883720934</v>
      </c>
      <c r="M378" s="18">
        <f t="shared" si="259"/>
        <v>0.25252525252525254</v>
      </c>
      <c r="N378" s="18">
        <f t="shared" si="260"/>
        <v>0.20080321285140559</v>
      </c>
      <c r="O378" s="16">
        <f t="shared" si="261"/>
        <v>0.56188457330415753</v>
      </c>
      <c r="P378" s="16">
        <f t="shared" si="262"/>
        <v>0.24405087527352298</v>
      </c>
      <c r="Q378" s="16">
        <f t="shared" si="263"/>
        <v>0.19406455142231943</v>
      </c>
    </row>
    <row r="379" spans="1:22" x14ac:dyDescent="0.25">
      <c r="A379" s="92"/>
      <c r="B379" s="9" t="s">
        <v>825</v>
      </c>
      <c r="C379" s="9" t="s">
        <v>335</v>
      </c>
      <c r="D379" s="9" t="s">
        <v>169</v>
      </c>
      <c r="E379" s="9" t="s">
        <v>221</v>
      </c>
      <c r="F379" s="9" t="s">
        <v>72</v>
      </c>
      <c r="G379" s="10">
        <f t="shared" si="253"/>
        <v>1.0337779802867948</v>
      </c>
      <c r="H379" s="11">
        <f t="shared" si="254"/>
        <v>3.3777980286794795E-2</v>
      </c>
      <c r="I379" s="12">
        <f t="shared" si="255"/>
        <v>1.8194492453047588</v>
      </c>
      <c r="J379" s="12">
        <f t="shared" si="256"/>
        <v>3.7526140684410652</v>
      </c>
      <c r="K379" s="12">
        <f t="shared" si="257"/>
        <v>5.4376721763085403</v>
      </c>
      <c r="L379" s="18">
        <f t="shared" si="258"/>
        <v>0.56818181818181823</v>
      </c>
      <c r="M379" s="18">
        <f t="shared" si="259"/>
        <v>0.27548209366391185</v>
      </c>
      <c r="N379" s="18">
        <f t="shared" si="260"/>
        <v>0.19011406844106465</v>
      </c>
      <c r="O379" s="16">
        <f t="shared" si="261"/>
        <v>0.5496168703691976</v>
      </c>
      <c r="P379" s="16">
        <f t="shared" si="262"/>
        <v>0.26648090684567155</v>
      </c>
      <c r="Q379" s="16">
        <f t="shared" si="263"/>
        <v>0.18390222278513077</v>
      </c>
    </row>
    <row r="380" spans="1:22" x14ac:dyDescent="0.25">
      <c r="A380" s="92"/>
      <c r="B380" s="9" t="s">
        <v>826</v>
      </c>
      <c r="C380" s="9" t="s">
        <v>282</v>
      </c>
      <c r="D380" s="9" t="s">
        <v>182</v>
      </c>
      <c r="E380" s="9" t="s">
        <v>268</v>
      </c>
      <c r="F380" s="9" t="s">
        <v>68</v>
      </c>
      <c r="G380" s="10">
        <f t="shared" si="253"/>
        <v>1.0337570338111328</v>
      </c>
      <c r="H380" s="11">
        <f t="shared" si="254"/>
        <v>3.3757033811132819E-2</v>
      </c>
      <c r="I380" s="12">
        <f t="shared" si="255"/>
        <v>2.2225776226939353</v>
      </c>
      <c r="J380" s="12">
        <f t="shared" si="256"/>
        <v>3.5354490556340741</v>
      </c>
      <c r="K380" s="12">
        <f t="shared" si="257"/>
        <v>3.7422004623963008</v>
      </c>
      <c r="L380" s="18">
        <f t="shared" si="258"/>
        <v>0.46511627906976744</v>
      </c>
      <c r="M380" s="18">
        <f t="shared" si="259"/>
        <v>0.29239766081871343</v>
      </c>
      <c r="N380" s="18">
        <f t="shared" si="260"/>
        <v>0.27624309392265195</v>
      </c>
      <c r="O380" s="16">
        <f t="shared" si="261"/>
        <v>0.44992804291259036</v>
      </c>
      <c r="P380" s="16">
        <f t="shared" si="262"/>
        <v>0.28284950066142373</v>
      </c>
      <c r="Q380" s="16">
        <f t="shared" si="263"/>
        <v>0.26722245642598597</v>
      </c>
    </row>
    <row r="381" spans="1:22" x14ac:dyDescent="0.25">
      <c r="A381" s="92"/>
      <c r="B381" s="9" t="s">
        <v>827</v>
      </c>
      <c r="C381" s="9" t="s">
        <v>617</v>
      </c>
      <c r="D381" s="9" t="s">
        <v>524</v>
      </c>
      <c r="E381" s="9" t="s">
        <v>535</v>
      </c>
      <c r="F381" s="9" t="s">
        <v>76</v>
      </c>
      <c r="G381" s="10">
        <f t="shared" si="253"/>
        <v>1.029807551546682</v>
      </c>
      <c r="H381" s="11">
        <f t="shared" si="254"/>
        <v>2.9807551546682021E-2</v>
      </c>
      <c r="I381" s="12">
        <f t="shared" si="255"/>
        <v>2.9452495974235107</v>
      </c>
      <c r="J381" s="12">
        <f t="shared" si="256"/>
        <v>3.6146245059288535</v>
      </c>
      <c r="K381" s="12">
        <f t="shared" si="257"/>
        <v>2.6054131054131053</v>
      </c>
      <c r="L381" s="18">
        <f t="shared" si="258"/>
        <v>0.34965034965034969</v>
      </c>
      <c r="M381" s="18">
        <f t="shared" si="259"/>
        <v>0.28490028490028491</v>
      </c>
      <c r="N381" s="18">
        <f t="shared" si="260"/>
        <v>0.39525691699604748</v>
      </c>
      <c r="O381" s="16">
        <f t="shared" si="261"/>
        <v>0.33952979770366321</v>
      </c>
      <c r="P381" s="16">
        <f t="shared" si="262"/>
        <v>0.27665390924002187</v>
      </c>
      <c r="Q381" s="16">
        <f t="shared" si="263"/>
        <v>0.38381629305631493</v>
      </c>
    </row>
    <row r="382" spans="1:22" x14ac:dyDescent="0.25">
      <c r="A382" s="92"/>
      <c r="B382" s="9" t="s">
        <v>829</v>
      </c>
      <c r="C382" s="9" t="s">
        <v>285</v>
      </c>
      <c r="D382" s="9" t="s">
        <v>255</v>
      </c>
      <c r="E382" s="9" t="s">
        <v>548</v>
      </c>
      <c r="F382" s="9" t="s">
        <v>68</v>
      </c>
      <c r="G382" s="10">
        <f t="shared" si="253"/>
        <v>1.0327720462720853</v>
      </c>
      <c r="H382" s="11">
        <f t="shared" si="254"/>
        <v>3.2772046272085298E-2</v>
      </c>
      <c r="I382" s="12">
        <f t="shared" si="255"/>
        <v>2.0035777697678454</v>
      </c>
      <c r="J382" s="12">
        <f t="shared" si="256"/>
        <v>3.8109288507439949</v>
      </c>
      <c r="K382" s="12">
        <f t="shared" si="257"/>
        <v>4.1930545078646659</v>
      </c>
      <c r="L382" s="18">
        <f t="shared" si="258"/>
        <v>0.51546391752577325</v>
      </c>
      <c r="M382" s="18">
        <f t="shared" si="259"/>
        <v>0.2710027100271003</v>
      </c>
      <c r="N382" s="18">
        <f t="shared" si="260"/>
        <v>0.24630541871921185</v>
      </c>
      <c r="O382" s="16">
        <f t="shared" si="261"/>
        <v>0.49910715475540041</v>
      </c>
      <c r="P382" s="16">
        <f t="shared" si="262"/>
        <v>0.26240321957329993</v>
      </c>
      <c r="Q382" s="16">
        <f t="shared" si="263"/>
        <v>0.23848962567129972</v>
      </c>
    </row>
    <row r="383" spans="1:22" x14ac:dyDescent="0.25">
      <c r="A383" s="92"/>
      <c r="B383" s="9" t="s">
        <v>830</v>
      </c>
      <c r="C383" s="9" t="s">
        <v>154</v>
      </c>
      <c r="D383" s="9" t="s">
        <v>366</v>
      </c>
      <c r="E383" s="9" t="s">
        <v>367</v>
      </c>
      <c r="F383" s="9" t="s">
        <v>76</v>
      </c>
      <c r="G383" s="10">
        <f t="shared" si="253"/>
        <v>1.0308567764447099</v>
      </c>
      <c r="H383" s="11">
        <f t="shared" si="254"/>
        <v>3.0856776444709855E-2</v>
      </c>
      <c r="I383" s="12">
        <f t="shared" si="255"/>
        <v>3.6904672596720616</v>
      </c>
      <c r="J383" s="12">
        <f t="shared" si="256"/>
        <v>3.5461473109698018</v>
      </c>
      <c r="K383" s="12">
        <f t="shared" si="257"/>
        <v>2.2369592048850202</v>
      </c>
      <c r="L383" s="18">
        <f t="shared" si="258"/>
        <v>0.27932960893854747</v>
      </c>
      <c r="M383" s="18">
        <f t="shared" si="259"/>
        <v>0.29069767441860467</v>
      </c>
      <c r="N383" s="18">
        <f t="shared" si="260"/>
        <v>0.46082949308755761</v>
      </c>
      <c r="O383" s="16">
        <f t="shared" si="261"/>
        <v>0.27096839766812103</v>
      </c>
      <c r="P383" s="16">
        <f t="shared" si="262"/>
        <v>0.28199618129414922</v>
      </c>
      <c r="Q383" s="16">
        <f t="shared" si="263"/>
        <v>0.4470354210377297</v>
      </c>
    </row>
    <row r="384" spans="1:22" x14ac:dyDescent="0.25">
      <c r="A384" s="92"/>
      <c r="B384" s="9" t="s">
        <v>832</v>
      </c>
      <c r="C384" s="9" t="s">
        <v>325</v>
      </c>
      <c r="D384" s="9" t="s">
        <v>255</v>
      </c>
      <c r="E384" s="9" t="s">
        <v>421</v>
      </c>
      <c r="F384" s="9" t="s">
        <v>72</v>
      </c>
      <c r="G384" s="10">
        <f t="shared" si="253"/>
        <v>1.0281428288693468</v>
      </c>
      <c r="H384" s="11">
        <f t="shared" si="254"/>
        <v>2.8142828869346825E-2</v>
      </c>
      <c r="I384" s="12">
        <f t="shared" si="255"/>
        <v>1.9329085182743719</v>
      </c>
      <c r="J384" s="12">
        <f t="shared" si="256"/>
        <v>3.7938470385278897</v>
      </c>
      <c r="K384" s="12">
        <f t="shared" si="257"/>
        <v>4.5649541601799006</v>
      </c>
      <c r="L384" s="18">
        <f t="shared" si="258"/>
        <v>0.53191489361702127</v>
      </c>
      <c r="M384" s="18">
        <f t="shared" si="259"/>
        <v>0.2710027100271003</v>
      </c>
      <c r="N384" s="18">
        <f t="shared" si="260"/>
        <v>0.2252252252252252</v>
      </c>
      <c r="O384" s="16">
        <f t="shared" si="261"/>
        <v>0.51735505873436904</v>
      </c>
      <c r="P384" s="16">
        <f t="shared" si="262"/>
        <v>0.26358469117089806</v>
      </c>
      <c r="Q384" s="16">
        <f t="shared" si="263"/>
        <v>0.21906025009473282</v>
      </c>
    </row>
    <row r="385" spans="1:22" x14ac:dyDescent="0.25">
      <c r="A385" s="92"/>
      <c r="B385" s="9" t="s">
        <v>842</v>
      </c>
      <c r="C385" s="9" t="s">
        <v>141</v>
      </c>
      <c r="D385" s="9" t="s">
        <v>380</v>
      </c>
      <c r="E385" s="9" t="s">
        <v>124</v>
      </c>
      <c r="F385" s="9" t="s">
        <v>76</v>
      </c>
      <c r="G385" s="10">
        <f t="shared" si="253"/>
        <v>1.0343225627936117</v>
      </c>
      <c r="H385" s="11">
        <f t="shared" si="254"/>
        <v>3.4322562793611677E-2</v>
      </c>
      <c r="I385" s="12">
        <f t="shared" si="255"/>
        <v>2.3168825406576903</v>
      </c>
      <c r="J385" s="12">
        <f t="shared" si="256"/>
        <v>3.1650270421484517</v>
      </c>
      <c r="K385" s="12">
        <f t="shared" si="257"/>
        <v>3.961455415499533</v>
      </c>
      <c r="L385" s="18">
        <f t="shared" si="258"/>
        <v>0.4464285714285714</v>
      </c>
      <c r="M385" s="18">
        <f t="shared" si="259"/>
        <v>0.32679738562091504</v>
      </c>
      <c r="N385" s="18">
        <f t="shared" si="260"/>
        <v>0.2610966057441253</v>
      </c>
      <c r="O385" s="16">
        <f t="shared" si="261"/>
        <v>0.43161445712139179</v>
      </c>
      <c r="P385" s="16">
        <f t="shared" si="262"/>
        <v>0.31595306665095352</v>
      </c>
      <c r="Q385" s="16">
        <f t="shared" si="263"/>
        <v>0.25243247622765475</v>
      </c>
    </row>
    <row r="386" spans="1:22" s="59" customFormat="1" x14ac:dyDescent="0.25">
      <c r="A386" s="92"/>
      <c r="B386" s="58" t="s">
        <v>843</v>
      </c>
      <c r="C386" s="58">
        <v>2.7</v>
      </c>
      <c r="D386" s="58">
        <v>3.28</v>
      </c>
      <c r="E386" s="58">
        <v>2.78</v>
      </c>
      <c r="F386" s="58"/>
      <c r="G386" s="10">
        <f t="shared" ref="G386" si="275">(((1/C386)+(1/D386)+(1/E386)))</f>
        <v>1.0349606493666854</v>
      </c>
      <c r="H386" s="11">
        <f t="shared" ref="H386" si="276">G386-1</f>
        <v>3.4960649366685415E-2</v>
      </c>
      <c r="I386" s="12">
        <f t="shared" ref="I386" si="277">C386*G386</f>
        <v>2.7943937532900507</v>
      </c>
      <c r="J386" s="12">
        <f t="shared" ref="J386" si="278">D386*G386</f>
        <v>3.3946709299227278</v>
      </c>
      <c r="K386" s="12">
        <f t="shared" ref="K386" si="279">E386*G386</f>
        <v>2.8771906052393854</v>
      </c>
      <c r="L386" s="18">
        <f t="shared" ref="L386" si="280">(1/C386)</f>
        <v>0.37037037037037035</v>
      </c>
      <c r="M386" s="18">
        <f t="shared" ref="M386" si="281">(1/D386)</f>
        <v>0.3048780487804878</v>
      </c>
      <c r="N386" s="18">
        <f t="shared" ref="N386" si="282">(1/E386)</f>
        <v>0.35971223021582738</v>
      </c>
      <c r="O386" s="16">
        <f t="shared" ref="O386" si="283">(1/I386)</f>
        <v>0.35785937426414033</v>
      </c>
      <c r="P386" s="16">
        <f t="shared" ref="P386" si="284">(1/J386)</f>
        <v>0.29457936296133502</v>
      </c>
      <c r="Q386" s="16">
        <f t="shared" ref="Q386" si="285">(1/K386)</f>
        <v>0.34756126277452476</v>
      </c>
      <c r="R386" s="70"/>
      <c r="S386" s="60"/>
      <c r="T386" s="60"/>
      <c r="V386" s="73">
        <v>44002</v>
      </c>
    </row>
    <row r="387" spans="1:22" x14ac:dyDescent="0.25">
      <c r="A387" s="92"/>
      <c r="B387" s="9" t="s">
        <v>835</v>
      </c>
      <c r="C387" s="9" t="s">
        <v>120</v>
      </c>
      <c r="D387" s="9" t="s">
        <v>106</v>
      </c>
      <c r="E387" s="9" t="s">
        <v>414</v>
      </c>
      <c r="F387" s="9" t="s">
        <v>68</v>
      </c>
      <c r="G387" s="10">
        <f t="shared" si="253"/>
        <v>1.0291090300893815</v>
      </c>
      <c r="H387" s="11">
        <f t="shared" si="254"/>
        <v>2.9109030089381482E-2</v>
      </c>
      <c r="I387" s="12">
        <f t="shared" si="255"/>
        <v>2.1302556922850195</v>
      </c>
      <c r="J387" s="12">
        <f t="shared" si="256"/>
        <v>3.4063508895958527</v>
      </c>
      <c r="K387" s="12">
        <f t="shared" si="257"/>
        <v>4.2193470233664634</v>
      </c>
      <c r="L387" s="18">
        <f t="shared" si="258"/>
        <v>0.48309178743961356</v>
      </c>
      <c r="M387" s="18">
        <f t="shared" si="259"/>
        <v>0.30211480362537763</v>
      </c>
      <c r="N387" s="18">
        <f t="shared" si="260"/>
        <v>0.24390243902439027</v>
      </c>
      <c r="O387" s="16">
        <f t="shared" si="261"/>
        <v>0.46942721647059638</v>
      </c>
      <c r="P387" s="16">
        <f t="shared" si="262"/>
        <v>0.29356928643327324</v>
      </c>
      <c r="Q387" s="16">
        <f t="shared" si="263"/>
        <v>0.23700349709613039</v>
      </c>
    </row>
    <row r="388" spans="1:22" x14ac:dyDescent="0.25">
      <c r="A388" s="92"/>
      <c r="B388" s="9" t="s">
        <v>836</v>
      </c>
      <c r="C388" s="9" t="s">
        <v>269</v>
      </c>
      <c r="D388" s="9" t="s">
        <v>450</v>
      </c>
      <c r="E388" s="9" t="s">
        <v>574</v>
      </c>
      <c r="F388" s="9" t="s">
        <v>68</v>
      </c>
      <c r="G388" s="10">
        <f t="shared" si="253"/>
        <v>1.0318614529140846</v>
      </c>
      <c r="H388" s="11">
        <f t="shared" si="254"/>
        <v>3.1861452914084598E-2</v>
      </c>
      <c r="I388" s="12">
        <f t="shared" si="255"/>
        <v>2.1565904365904367</v>
      </c>
      <c r="J388" s="12">
        <f t="shared" si="256"/>
        <v>3.3535497219707748</v>
      </c>
      <c r="K388" s="12">
        <f t="shared" si="257"/>
        <v>4.1996761133603249</v>
      </c>
      <c r="L388" s="18">
        <f t="shared" si="258"/>
        <v>0.47846889952153115</v>
      </c>
      <c r="M388" s="18">
        <f t="shared" si="259"/>
        <v>0.30769230769230771</v>
      </c>
      <c r="N388" s="18">
        <f t="shared" si="260"/>
        <v>0.24570024570024568</v>
      </c>
      <c r="O388" s="16">
        <f t="shared" si="261"/>
        <v>0.46369490610419156</v>
      </c>
      <c r="P388" s="16">
        <f t="shared" si="262"/>
        <v>0.29819149346392626</v>
      </c>
      <c r="Q388" s="16">
        <f t="shared" si="263"/>
        <v>0.23811360043188209</v>
      </c>
    </row>
    <row r="389" spans="1:22" x14ac:dyDescent="0.25">
      <c r="A389" s="92"/>
      <c r="B389" s="9" t="s">
        <v>838</v>
      </c>
      <c r="C389" s="9" t="s">
        <v>168</v>
      </c>
      <c r="D389" s="9" t="s">
        <v>653</v>
      </c>
      <c r="E389" s="9" t="s">
        <v>538</v>
      </c>
      <c r="F389" s="9" t="s">
        <v>72</v>
      </c>
      <c r="G389" s="10">
        <f t="shared" si="253"/>
        <v>1.0291574991089041</v>
      </c>
      <c r="H389" s="11">
        <f t="shared" si="254"/>
        <v>2.9157499108904084E-2</v>
      </c>
      <c r="I389" s="12">
        <f t="shared" si="255"/>
        <v>2.4391032728881026</v>
      </c>
      <c r="J389" s="12">
        <f t="shared" si="256"/>
        <v>3.32417872212176</v>
      </c>
      <c r="K389" s="12">
        <f t="shared" si="257"/>
        <v>3.4579691970059176</v>
      </c>
      <c r="L389" s="18">
        <f t="shared" si="258"/>
        <v>0.42194092827004215</v>
      </c>
      <c r="M389" s="18">
        <f t="shared" si="259"/>
        <v>0.30959752321981426</v>
      </c>
      <c r="N389" s="18">
        <f t="shared" si="260"/>
        <v>0.29761904761904762</v>
      </c>
      <c r="O389" s="16">
        <f t="shared" si="261"/>
        <v>0.40998674025635506</v>
      </c>
      <c r="P389" s="16">
        <f t="shared" si="262"/>
        <v>0.30082618402710881</v>
      </c>
      <c r="Q389" s="16">
        <f t="shared" si="263"/>
        <v>0.28918707571653612</v>
      </c>
    </row>
    <row r="390" spans="1:22" x14ac:dyDescent="0.25">
      <c r="A390" s="92"/>
      <c r="B390" s="9" t="s">
        <v>839</v>
      </c>
      <c r="C390" s="9" t="s">
        <v>521</v>
      </c>
      <c r="D390" s="9" t="s">
        <v>258</v>
      </c>
      <c r="E390" s="9" t="s">
        <v>128</v>
      </c>
      <c r="F390" s="9" t="s">
        <v>76</v>
      </c>
      <c r="G390" s="10">
        <f t="shared" si="253"/>
        <v>1.0299691382777434</v>
      </c>
      <c r="H390" s="11">
        <f t="shared" si="254"/>
        <v>2.996913827774339E-2</v>
      </c>
      <c r="I390" s="12">
        <f t="shared" si="255"/>
        <v>2.224733338679926</v>
      </c>
      <c r="J390" s="12">
        <f t="shared" si="256"/>
        <v>3.4709959959959953</v>
      </c>
      <c r="K390" s="12">
        <f t="shared" si="257"/>
        <v>3.8108858116276507</v>
      </c>
      <c r="L390" s="18">
        <f t="shared" si="258"/>
        <v>0.46296296296296291</v>
      </c>
      <c r="M390" s="18">
        <f t="shared" si="259"/>
        <v>0.29673590504451036</v>
      </c>
      <c r="N390" s="18">
        <f t="shared" si="260"/>
        <v>0.27027027027027023</v>
      </c>
      <c r="O390" s="16">
        <f t="shared" si="261"/>
        <v>0.44949207287618698</v>
      </c>
      <c r="P390" s="16">
        <f t="shared" si="262"/>
        <v>0.28810174403933647</v>
      </c>
      <c r="Q390" s="16">
        <f t="shared" si="263"/>
        <v>0.26240618308447672</v>
      </c>
    </row>
    <row r="391" spans="1:22" x14ac:dyDescent="0.25">
      <c r="A391" s="92"/>
      <c r="B391" s="9" t="s">
        <v>844</v>
      </c>
      <c r="C391" s="9" t="s">
        <v>374</v>
      </c>
      <c r="D391" s="9" t="s">
        <v>74</v>
      </c>
      <c r="E391" s="9" t="s">
        <v>513</v>
      </c>
      <c r="F391" s="9" t="s">
        <v>72</v>
      </c>
      <c r="G391" s="10">
        <f t="shared" si="253"/>
        <v>1.0311491832455799</v>
      </c>
      <c r="H391" s="11">
        <f t="shared" si="254"/>
        <v>3.1149183245579914E-2</v>
      </c>
      <c r="I391" s="12">
        <f t="shared" si="255"/>
        <v>1.7735765951823974</v>
      </c>
      <c r="J391" s="12">
        <f t="shared" si="256"/>
        <v>3.8874324208358364</v>
      </c>
      <c r="K391" s="12">
        <f t="shared" si="257"/>
        <v>5.5888285731910434</v>
      </c>
      <c r="L391" s="18">
        <f t="shared" si="258"/>
        <v>0.58139534883720934</v>
      </c>
      <c r="M391" s="18">
        <f t="shared" si="259"/>
        <v>0.26525198938992045</v>
      </c>
      <c r="N391" s="18">
        <f t="shared" si="260"/>
        <v>0.18450184501845018</v>
      </c>
      <c r="O391" s="16">
        <f t="shared" si="261"/>
        <v>0.56383242918085441</v>
      </c>
      <c r="P391" s="16">
        <f t="shared" si="262"/>
        <v>0.25723919845916965</v>
      </c>
      <c r="Q391" s="16">
        <f t="shared" si="263"/>
        <v>0.17892837235997594</v>
      </c>
    </row>
    <row r="392" spans="1:22" x14ac:dyDescent="0.25">
      <c r="A392" s="91" t="s">
        <v>838</v>
      </c>
      <c r="B392" s="9" t="s">
        <v>841</v>
      </c>
      <c r="C392" s="9" t="s">
        <v>465</v>
      </c>
      <c r="D392" s="9" t="s">
        <v>121</v>
      </c>
      <c r="E392" s="9" t="s">
        <v>622</v>
      </c>
      <c r="F392" s="9" t="s">
        <v>68</v>
      </c>
      <c r="G392" s="10">
        <f t="shared" si="253"/>
        <v>1.0284198560060629</v>
      </c>
      <c r="H392" s="11">
        <f t="shared" si="254"/>
        <v>2.8419856006062894E-2</v>
      </c>
      <c r="I392" s="12">
        <f t="shared" si="255"/>
        <v>2.0054187192118227</v>
      </c>
      <c r="J392" s="12">
        <f t="shared" si="256"/>
        <v>3.5994694960212201</v>
      </c>
      <c r="K392" s="12">
        <f t="shared" si="257"/>
        <v>4.4736263736263728</v>
      </c>
      <c r="L392" s="18">
        <f t="shared" si="258"/>
        <v>0.51282051282051289</v>
      </c>
      <c r="M392" s="18">
        <f t="shared" si="259"/>
        <v>0.2857142857142857</v>
      </c>
      <c r="N392" s="18">
        <f t="shared" si="260"/>
        <v>0.22988505747126439</v>
      </c>
      <c r="O392" s="16">
        <f t="shared" si="261"/>
        <v>0.49864898059444851</v>
      </c>
      <c r="P392" s="16">
        <f t="shared" si="262"/>
        <v>0.27781871775976419</v>
      </c>
      <c r="Q392" s="16">
        <f t="shared" si="263"/>
        <v>0.22353230164578733</v>
      </c>
    </row>
    <row r="393" spans="1:22" x14ac:dyDescent="0.25">
      <c r="A393" s="92"/>
      <c r="B393" s="9" t="s">
        <v>823</v>
      </c>
      <c r="C393" s="9" t="s">
        <v>348</v>
      </c>
      <c r="D393" s="9" t="s">
        <v>467</v>
      </c>
      <c r="E393" s="9" t="s">
        <v>334</v>
      </c>
      <c r="F393" s="9" t="s">
        <v>68</v>
      </c>
      <c r="G393" s="10">
        <f t="shared" si="253"/>
        <v>1.0307474768962752</v>
      </c>
      <c r="H393" s="11">
        <f t="shared" si="254"/>
        <v>3.0747476896275217E-2</v>
      </c>
      <c r="I393" s="12">
        <f t="shared" si="255"/>
        <v>2.2573369744028429</v>
      </c>
      <c r="J393" s="12">
        <f t="shared" si="256"/>
        <v>3.442696572833559</v>
      </c>
      <c r="K393" s="12">
        <f t="shared" si="257"/>
        <v>3.7519208159024418</v>
      </c>
      <c r="L393" s="18">
        <f t="shared" si="258"/>
        <v>0.45662100456621008</v>
      </c>
      <c r="M393" s="18">
        <f t="shared" si="259"/>
        <v>0.29940119760479045</v>
      </c>
      <c r="N393" s="18">
        <f t="shared" si="260"/>
        <v>0.27472527472527469</v>
      </c>
      <c r="O393" s="16">
        <f t="shared" si="261"/>
        <v>0.44299987611045116</v>
      </c>
      <c r="P393" s="16">
        <f t="shared" si="262"/>
        <v>0.29046997864727186</v>
      </c>
      <c r="Q393" s="16">
        <f t="shared" si="263"/>
        <v>0.26653014524227692</v>
      </c>
    </row>
    <row r="394" spans="1:22" x14ac:dyDescent="0.25">
      <c r="A394" s="92"/>
      <c r="B394" s="9" t="s">
        <v>824</v>
      </c>
      <c r="C394" s="9" t="s">
        <v>125</v>
      </c>
      <c r="D394" s="9" t="s">
        <v>366</v>
      </c>
      <c r="E394" s="9" t="s">
        <v>381</v>
      </c>
      <c r="F394" s="9" t="s">
        <v>72</v>
      </c>
      <c r="G394" s="10">
        <f t="shared" si="253"/>
        <v>1.0308937528499773</v>
      </c>
      <c r="H394" s="11">
        <f t="shared" si="254"/>
        <v>3.0893752849977307E-2</v>
      </c>
      <c r="I394" s="12">
        <f t="shared" si="255"/>
        <v>2.1030232558139539</v>
      </c>
      <c r="J394" s="12">
        <f t="shared" si="256"/>
        <v>3.5462745098039217</v>
      </c>
      <c r="K394" s="12">
        <f t="shared" si="257"/>
        <v>4.1235750113999092</v>
      </c>
      <c r="L394" s="18">
        <f t="shared" si="258"/>
        <v>0.49019607843137253</v>
      </c>
      <c r="M394" s="18">
        <f t="shared" si="259"/>
        <v>0.29069767441860467</v>
      </c>
      <c r="N394" s="18">
        <f t="shared" si="260"/>
        <v>0.25</v>
      </c>
      <c r="O394" s="16">
        <f t="shared" si="261"/>
        <v>0.47550591617825932</v>
      </c>
      <c r="P394" s="16">
        <f t="shared" si="262"/>
        <v>0.28198606657082825</v>
      </c>
      <c r="Q394" s="16">
        <f t="shared" si="263"/>
        <v>0.24250801725091228</v>
      </c>
    </row>
    <row r="395" spans="1:22" x14ac:dyDescent="0.25">
      <c r="A395" s="92"/>
      <c r="B395" s="9" t="s">
        <v>825</v>
      </c>
      <c r="C395" s="9" t="s">
        <v>138</v>
      </c>
      <c r="D395" s="9" t="s">
        <v>187</v>
      </c>
      <c r="E395" s="9" t="s">
        <v>871</v>
      </c>
      <c r="F395" s="9" t="s">
        <v>72</v>
      </c>
      <c r="G395" s="10">
        <f t="shared" si="253"/>
        <v>1.0355411189081147</v>
      </c>
      <c r="H395" s="11">
        <f t="shared" si="254"/>
        <v>3.5541118908114733E-2</v>
      </c>
      <c r="I395" s="12">
        <f t="shared" si="255"/>
        <v>1.5947333231184968</v>
      </c>
      <c r="J395" s="12">
        <f t="shared" si="256"/>
        <v>4.2664294099014324</v>
      </c>
      <c r="K395" s="12">
        <f t="shared" si="257"/>
        <v>7.2177215987895593</v>
      </c>
      <c r="L395" s="18">
        <f t="shared" si="258"/>
        <v>0.64935064935064934</v>
      </c>
      <c r="M395" s="18">
        <f t="shared" si="259"/>
        <v>0.24271844660194175</v>
      </c>
      <c r="N395" s="18">
        <f t="shared" si="260"/>
        <v>0.14347202295552366</v>
      </c>
      <c r="O395" s="16">
        <f t="shared" si="261"/>
        <v>0.62706408996615348</v>
      </c>
      <c r="P395" s="16">
        <f t="shared" si="262"/>
        <v>0.23438803362812538</v>
      </c>
      <c r="Q395" s="16">
        <f t="shared" si="263"/>
        <v>0.13854787640572117</v>
      </c>
    </row>
    <row r="396" spans="1:22" x14ac:dyDescent="0.25">
      <c r="A396" s="92"/>
      <c r="B396" s="9" t="s">
        <v>826</v>
      </c>
      <c r="C396" s="9" t="s">
        <v>168</v>
      </c>
      <c r="D396" s="9" t="s">
        <v>648</v>
      </c>
      <c r="E396" s="9" t="s">
        <v>208</v>
      </c>
      <c r="F396" s="9" t="s">
        <v>76</v>
      </c>
      <c r="G396" s="10">
        <f t="shared" si="253"/>
        <v>1.0292563181941277</v>
      </c>
      <c r="H396" s="11">
        <f t="shared" si="254"/>
        <v>2.9256318194127662E-2</v>
      </c>
      <c r="I396" s="12">
        <f t="shared" si="255"/>
        <v>2.4393374741200828</v>
      </c>
      <c r="J396" s="12">
        <f t="shared" si="256"/>
        <v>3.2421574023115021</v>
      </c>
      <c r="K396" s="12">
        <f t="shared" si="257"/>
        <v>3.5509342977697407</v>
      </c>
      <c r="L396" s="18">
        <f t="shared" si="258"/>
        <v>0.42194092827004215</v>
      </c>
      <c r="M396" s="18">
        <f t="shared" si="259"/>
        <v>0.31746031746031744</v>
      </c>
      <c r="N396" s="18">
        <f t="shared" si="260"/>
        <v>0.28985507246376813</v>
      </c>
      <c r="O396" s="16">
        <f t="shared" si="261"/>
        <v>0.40994737735528775</v>
      </c>
      <c r="P396" s="16">
        <f t="shared" si="262"/>
        <v>0.30843659820064512</v>
      </c>
      <c r="Q396" s="16">
        <f t="shared" si="263"/>
        <v>0.28161602444406725</v>
      </c>
    </row>
    <row r="397" spans="1:22" x14ac:dyDescent="0.25">
      <c r="A397" s="92"/>
      <c r="B397" s="9" t="s">
        <v>827</v>
      </c>
      <c r="C397" s="9" t="s">
        <v>333</v>
      </c>
      <c r="D397" s="9" t="s">
        <v>391</v>
      </c>
      <c r="E397" s="9" t="s">
        <v>546</v>
      </c>
      <c r="F397" s="9" t="s">
        <v>72</v>
      </c>
      <c r="G397" s="10">
        <f t="shared" si="253"/>
        <v>1.0290612568104309</v>
      </c>
      <c r="H397" s="11">
        <f t="shared" si="254"/>
        <v>2.9061256810430924E-2</v>
      </c>
      <c r="I397" s="12">
        <f t="shared" si="255"/>
        <v>3.12834622070371</v>
      </c>
      <c r="J397" s="12">
        <f t="shared" si="256"/>
        <v>3.4473552103149436</v>
      </c>
      <c r="K397" s="12">
        <f t="shared" si="257"/>
        <v>2.5623625294579733</v>
      </c>
      <c r="L397" s="18">
        <f t="shared" si="258"/>
        <v>0.32894736842105265</v>
      </c>
      <c r="M397" s="18">
        <f t="shared" si="259"/>
        <v>0.29850746268656714</v>
      </c>
      <c r="N397" s="18">
        <f t="shared" si="260"/>
        <v>0.40160642570281119</v>
      </c>
      <c r="O397" s="16">
        <f t="shared" si="261"/>
        <v>0.3196577135170971</v>
      </c>
      <c r="P397" s="16">
        <f t="shared" si="262"/>
        <v>0.29007744749014186</v>
      </c>
      <c r="Q397" s="16">
        <f t="shared" si="263"/>
        <v>0.3902648389927611</v>
      </c>
    </row>
    <row r="398" spans="1:22" x14ac:dyDescent="0.25">
      <c r="A398" s="92"/>
      <c r="B398" s="9" t="s">
        <v>828</v>
      </c>
      <c r="C398" s="9" t="s">
        <v>228</v>
      </c>
      <c r="D398" s="9" t="s">
        <v>122</v>
      </c>
      <c r="E398" s="9" t="s">
        <v>817</v>
      </c>
      <c r="F398" s="9" t="s">
        <v>68</v>
      </c>
      <c r="G398" s="10">
        <f t="shared" si="253"/>
        <v>1.0298139000786426</v>
      </c>
      <c r="H398" s="11">
        <f t="shared" si="254"/>
        <v>2.9813900078642597E-2</v>
      </c>
      <c r="I398" s="12">
        <f t="shared" si="255"/>
        <v>1.8433668811407702</v>
      </c>
      <c r="J398" s="12">
        <f t="shared" si="256"/>
        <v>3.8206095692917641</v>
      </c>
      <c r="K398" s="12">
        <f t="shared" si="257"/>
        <v>5.1078769443900676</v>
      </c>
      <c r="L398" s="18">
        <f t="shared" si="258"/>
        <v>0.55865921787709494</v>
      </c>
      <c r="M398" s="18">
        <f t="shared" si="259"/>
        <v>0.26954177897574122</v>
      </c>
      <c r="N398" s="18">
        <f t="shared" si="260"/>
        <v>0.20161290322580647</v>
      </c>
      <c r="O398" s="16">
        <f t="shared" si="261"/>
        <v>0.54248560621917463</v>
      </c>
      <c r="P398" s="16">
        <f t="shared" si="262"/>
        <v>0.26173833831059906</v>
      </c>
      <c r="Q398" s="16">
        <f t="shared" si="263"/>
        <v>0.19577605547022633</v>
      </c>
    </row>
    <row r="399" spans="1:22" x14ac:dyDescent="0.25">
      <c r="A399" s="92"/>
      <c r="B399" s="9" t="s">
        <v>829</v>
      </c>
      <c r="C399" s="9" t="s">
        <v>576</v>
      </c>
      <c r="D399" s="9" t="s">
        <v>456</v>
      </c>
      <c r="E399" s="9" t="s">
        <v>872</v>
      </c>
      <c r="F399" s="9" t="s">
        <v>72</v>
      </c>
      <c r="G399" s="10">
        <f t="shared" si="253"/>
        <v>1.0365456294560871</v>
      </c>
      <c r="H399" s="11">
        <f t="shared" si="254"/>
        <v>3.6545629456087081E-2</v>
      </c>
      <c r="I399" s="12">
        <f t="shared" si="255"/>
        <v>1.6377420945406176</v>
      </c>
      <c r="J399" s="12">
        <f t="shared" si="256"/>
        <v>4.1150861489406658</v>
      </c>
      <c r="K399" s="12">
        <f t="shared" si="257"/>
        <v>6.8308356981156138</v>
      </c>
      <c r="L399" s="18">
        <f t="shared" si="258"/>
        <v>0.63291139240506322</v>
      </c>
      <c r="M399" s="18">
        <f t="shared" si="259"/>
        <v>0.25188916876574308</v>
      </c>
      <c r="N399" s="18">
        <f t="shared" si="260"/>
        <v>0.15174506828528073</v>
      </c>
      <c r="O399" s="16">
        <f t="shared" si="261"/>
        <v>0.61059674983837875</v>
      </c>
      <c r="P399" s="16">
        <f t="shared" si="262"/>
        <v>0.24300827827320867</v>
      </c>
      <c r="Q399" s="16">
        <f t="shared" si="263"/>
        <v>0.14639497188841252</v>
      </c>
    </row>
    <row r="400" spans="1:22" x14ac:dyDescent="0.25">
      <c r="A400" s="92"/>
      <c r="B400" s="9" t="s">
        <v>830</v>
      </c>
      <c r="C400" s="9" t="s">
        <v>128</v>
      </c>
      <c r="D400" s="9" t="s">
        <v>310</v>
      </c>
      <c r="E400" s="9" t="s">
        <v>166</v>
      </c>
      <c r="F400" s="9" t="s">
        <v>68</v>
      </c>
      <c r="G400" s="10">
        <f t="shared" si="253"/>
        <v>1.0280478112888085</v>
      </c>
      <c r="H400" s="11">
        <f t="shared" si="254"/>
        <v>2.8047811288808511E-2</v>
      </c>
      <c r="I400" s="12">
        <f t="shared" si="255"/>
        <v>3.8037769017685918</v>
      </c>
      <c r="J400" s="12">
        <f t="shared" si="256"/>
        <v>3.7112525987525986</v>
      </c>
      <c r="K400" s="12">
        <f t="shared" si="257"/>
        <v>2.1383394474807216</v>
      </c>
      <c r="L400" s="18">
        <f t="shared" si="258"/>
        <v>0.27027027027027023</v>
      </c>
      <c r="M400" s="18">
        <f t="shared" si="259"/>
        <v>0.2770083102493075</v>
      </c>
      <c r="N400" s="18">
        <f t="shared" si="260"/>
        <v>0.48076923076923073</v>
      </c>
      <c r="O400" s="16">
        <f t="shared" si="261"/>
        <v>0.26289659615290351</v>
      </c>
      <c r="P400" s="16">
        <f t="shared" si="262"/>
        <v>0.2694508049212585</v>
      </c>
      <c r="Q400" s="16">
        <f t="shared" si="263"/>
        <v>0.46765259892583805</v>
      </c>
    </row>
    <row r="401" spans="1:22" x14ac:dyDescent="0.25">
      <c r="A401" s="92"/>
      <c r="B401" s="9" t="s">
        <v>832</v>
      </c>
      <c r="C401" s="9" t="s">
        <v>534</v>
      </c>
      <c r="D401" s="9" t="s">
        <v>262</v>
      </c>
      <c r="E401" s="9" t="s">
        <v>621</v>
      </c>
      <c r="F401" s="9" t="s">
        <v>72</v>
      </c>
      <c r="G401" s="10">
        <f t="shared" si="253"/>
        <v>1.0318047922711633</v>
      </c>
      <c r="H401" s="11">
        <f t="shared" si="254"/>
        <v>3.1804792271163285E-2</v>
      </c>
      <c r="I401" s="12">
        <f t="shared" si="255"/>
        <v>1.6715237634792846</v>
      </c>
      <c r="J401" s="12">
        <f t="shared" si="256"/>
        <v>4.3438981754615975</v>
      </c>
      <c r="K401" s="12">
        <f t="shared" si="257"/>
        <v>5.8296970763320726</v>
      </c>
      <c r="L401" s="18">
        <f t="shared" si="258"/>
        <v>0.61728395061728392</v>
      </c>
      <c r="M401" s="18">
        <f t="shared" si="259"/>
        <v>0.23752969121140144</v>
      </c>
      <c r="N401" s="18">
        <f t="shared" si="260"/>
        <v>0.17699115044247787</v>
      </c>
      <c r="O401" s="16">
        <f t="shared" si="261"/>
        <v>0.59825652608042812</v>
      </c>
      <c r="P401" s="16">
        <f t="shared" si="262"/>
        <v>0.23020797440624552</v>
      </c>
      <c r="Q401" s="16">
        <f t="shared" si="263"/>
        <v>0.17153549951332631</v>
      </c>
    </row>
    <row r="402" spans="1:22" x14ac:dyDescent="0.25">
      <c r="A402" s="92"/>
      <c r="B402" s="9" t="s">
        <v>842</v>
      </c>
      <c r="C402" s="9" t="s">
        <v>125</v>
      </c>
      <c r="D402" s="9" t="s">
        <v>588</v>
      </c>
      <c r="E402" s="9" t="s">
        <v>214</v>
      </c>
      <c r="F402" s="9" t="s">
        <v>76</v>
      </c>
      <c r="G402" s="10">
        <f t="shared" si="253"/>
        <v>1.0314807465972031</v>
      </c>
      <c r="H402" s="11">
        <f t="shared" si="254"/>
        <v>3.1480746597203124E-2</v>
      </c>
      <c r="I402" s="12">
        <f t="shared" si="255"/>
        <v>2.1042207230582943</v>
      </c>
      <c r="J402" s="12">
        <f t="shared" si="256"/>
        <v>3.3832568488388262</v>
      </c>
      <c r="K402" s="12">
        <f t="shared" si="257"/>
        <v>4.3631635581061694</v>
      </c>
      <c r="L402" s="18">
        <f t="shared" si="258"/>
        <v>0.49019607843137253</v>
      </c>
      <c r="M402" s="18">
        <f t="shared" si="259"/>
        <v>0.3048780487804878</v>
      </c>
      <c r="N402" s="18">
        <f t="shared" si="260"/>
        <v>0.23640661938534277</v>
      </c>
      <c r="O402" s="16">
        <f t="shared" si="261"/>
        <v>0.47523531587817008</v>
      </c>
      <c r="P402" s="16">
        <f t="shared" si="262"/>
        <v>0.29557318426569118</v>
      </c>
      <c r="Q402" s="16">
        <f t="shared" si="263"/>
        <v>0.22919149985613876</v>
      </c>
    </row>
    <row r="403" spans="1:22" s="59" customFormat="1" x14ac:dyDescent="0.25">
      <c r="A403" s="92"/>
      <c r="B403" s="58" t="s">
        <v>833</v>
      </c>
      <c r="C403" s="58">
        <v>2.12</v>
      </c>
      <c r="D403" s="58">
        <v>3.38</v>
      </c>
      <c r="E403" s="58">
        <v>3.72</v>
      </c>
      <c r="F403" s="58"/>
      <c r="G403" s="10">
        <f t="shared" ref="G403" si="286">(((1/C403)+(1/D403)+(1/E403)))</f>
        <v>1.036373305674303</v>
      </c>
      <c r="H403" s="11">
        <f t="shared" ref="H403" si="287">G403-1</f>
        <v>3.6373305674302969E-2</v>
      </c>
      <c r="I403" s="12">
        <f t="shared" ref="I403" si="288">C403*G403</f>
        <v>2.1971114080295222</v>
      </c>
      <c r="J403" s="12">
        <f t="shared" ref="J403" si="289">D403*G403</f>
        <v>3.5029417731791441</v>
      </c>
      <c r="K403" s="12">
        <f t="shared" ref="K403" si="290">E403*G403</f>
        <v>3.8553086971084074</v>
      </c>
      <c r="L403" s="18">
        <f t="shared" ref="L403" si="291">(1/C403)</f>
        <v>0.47169811320754712</v>
      </c>
      <c r="M403" s="18">
        <f t="shared" ref="M403" si="292">(1/D403)</f>
        <v>0.29585798816568049</v>
      </c>
      <c r="N403" s="18">
        <f t="shared" ref="N403" si="293">(1/E403)</f>
        <v>0.26881720430107525</v>
      </c>
      <c r="O403" s="16">
        <f t="shared" ref="O403" si="294">(1/I403)</f>
        <v>0.45514305571643693</v>
      </c>
      <c r="P403" s="16">
        <f t="shared" ref="P403" si="295">(1/J403)</f>
        <v>0.28547434263871191</v>
      </c>
      <c r="Q403" s="16">
        <f t="shared" ref="Q403" si="296">(1/K403)</f>
        <v>0.25938260164485111</v>
      </c>
      <c r="R403" s="70"/>
      <c r="S403" s="60"/>
      <c r="T403" s="60"/>
      <c r="V403" s="73">
        <v>44009</v>
      </c>
    </row>
    <row r="404" spans="1:22" x14ac:dyDescent="0.25">
      <c r="A404" s="92"/>
      <c r="B404" s="9" t="s">
        <v>843</v>
      </c>
      <c r="C404" s="9" t="s">
        <v>442</v>
      </c>
      <c r="D404" s="9" t="s">
        <v>416</v>
      </c>
      <c r="E404" s="9" t="s">
        <v>391</v>
      </c>
      <c r="F404" s="9" t="s">
        <v>68</v>
      </c>
      <c r="G404" s="10">
        <f t="shared" si="253"/>
        <v>1.028902635271878</v>
      </c>
      <c r="H404" s="11">
        <f t="shared" si="254"/>
        <v>2.8902635271877974E-2</v>
      </c>
      <c r="I404" s="12">
        <f t="shared" si="255"/>
        <v>2.4796553510052259</v>
      </c>
      <c r="J404" s="12">
        <f t="shared" si="256"/>
        <v>3.261621353811853</v>
      </c>
      <c r="K404" s="12">
        <f t="shared" si="257"/>
        <v>3.4468238281607912</v>
      </c>
      <c r="L404" s="18">
        <f t="shared" si="258"/>
        <v>0.41493775933609955</v>
      </c>
      <c r="M404" s="18">
        <f t="shared" si="259"/>
        <v>0.31545741324921134</v>
      </c>
      <c r="N404" s="18">
        <f t="shared" si="260"/>
        <v>0.29850746268656714</v>
      </c>
      <c r="O404" s="16">
        <f t="shared" si="261"/>
        <v>0.40328185108249442</v>
      </c>
      <c r="P404" s="16">
        <f t="shared" si="262"/>
        <v>0.30659598142233807</v>
      </c>
      <c r="Q404" s="16">
        <f t="shared" si="263"/>
        <v>0.29012216749516762</v>
      </c>
    </row>
    <row r="405" spans="1:22" x14ac:dyDescent="0.25">
      <c r="A405" s="92"/>
      <c r="B405" s="9" t="s">
        <v>834</v>
      </c>
      <c r="C405" s="9" t="s">
        <v>367</v>
      </c>
      <c r="D405" s="9" t="s">
        <v>438</v>
      </c>
      <c r="E405" s="9" t="s">
        <v>305</v>
      </c>
      <c r="F405" s="9" t="s">
        <v>68</v>
      </c>
      <c r="G405" s="10">
        <f t="shared" si="253"/>
        <v>1.0327070497285464</v>
      </c>
      <c r="H405" s="11">
        <f t="shared" si="254"/>
        <v>3.2707049728546433E-2</v>
      </c>
      <c r="I405" s="12">
        <f t="shared" si="255"/>
        <v>2.2409742979109457</v>
      </c>
      <c r="J405" s="12">
        <f t="shared" si="256"/>
        <v>3.2943354886340632</v>
      </c>
      <c r="K405" s="12">
        <f t="shared" si="257"/>
        <v>3.9965762824494746</v>
      </c>
      <c r="L405" s="18">
        <f t="shared" si="258"/>
        <v>0.46082949308755761</v>
      </c>
      <c r="M405" s="18">
        <f t="shared" si="259"/>
        <v>0.31347962382445144</v>
      </c>
      <c r="N405" s="18">
        <f t="shared" si="260"/>
        <v>0.25839793281653745</v>
      </c>
      <c r="O405" s="16">
        <f t="shared" si="261"/>
        <v>0.44623447976721914</v>
      </c>
      <c r="P405" s="16">
        <f t="shared" si="262"/>
        <v>0.30355135457519294</v>
      </c>
      <c r="Q405" s="16">
        <f t="shared" si="263"/>
        <v>0.25021416565758797</v>
      </c>
    </row>
    <row r="406" spans="1:22" x14ac:dyDescent="0.25">
      <c r="A406" s="92"/>
      <c r="B406" s="9" t="s">
        <v>835</v>
      </c>
      <c r="C406" s="9" t="s">
        <v>190</v>
      </c>
      <c r="D406" s="9" t="s">
        <v>165</v>
      </c>
      <c r="E406" s="9" t="s">
        <v>354</v>
      </c>
      <c r="F406" s="9" t="s">
        <v>68</v>
      </c>
      <c r="G406" s="10">
        <f t="shared" si="253"/>
        <v>1.0431007717877634</v>
      </c>
      <c r="H406" s="11">
        <f t="shared" si="254"/>
        <v>4.3100771787763392E-2</v>
      </c>
      <c r="I406" s="12">
        <f t="shared" si="255"/>
        <v>1.8880123969358518</v>
      </c>
      <c r="J406" s="12">
        <f t="shared" si="256"/>
        <v>3.6404216935392943</v>
      </c>
      <c r="K406" s="12">
        <f t="shared" si="257"/>
        <v>5.1111937817600408</v>
      </c>
      <c r="L406" s="18">
        <f t="shared" si="258"/>
        <v>0.5524861878453039</v>
      </c>
      <c r="M406" s="18">
        <f t="shared" si="259"/>
        <v>0.28653295128939826</v>
      </c>
      <c r="N406" s="18">
        <f t="shared" si="260"/>
        <v>0.2040816326530612</v>
      </c>
      <c r="O406" s="16">
        <f t="shared" si="261"/>
        <v>0.5296575391257754</v>
      </c>
      <c r="P406" s="16">
        <f t="shared" si="262"/>
        <v>0.27469345152368296</v>
      </c>
      <c r="Q406" s="16">
        <f t="shared" si="263"/>
        <v>0.19564900935054155</v>
      </c>
    </row>
    <row r="407" spans="1:22" x14ac:dyDescent="0.25">
      <c r="A407" s="92"/>
      <c r="B407" s="9" t="s">
        <v>836</v>
      </c>
      <c r="C407" s="9" t="s">
        <v>65</v>
      </c>
      <c r="D407" s="9" t="s">
        <v>182</v>
      </c>
      <c r="E407" s="9" t="s">
        <v>284</v>
      </c>
      <c r="F407" s="9" t="s">
        <v>76</v>
      </c>
      <c r="G407" s="10">
        <f t="shared" si="253"/>
        <v>1.0331474560735143</v>
      </c>
      <c r="H407" s="11">
        <f t="shared" si="254"/>
        <v>3.3147456073514325E-2</v>
      </c>
      <c r="I407" s="12">
        <f t="shared" si="255"/>
        <v>2.0972893358292337</v>
      </c>
      <c r="J407" s="12">
        <f t="shared" si="256"/>
        <v>3.533364299771419</v>
      </c>
      <c r="K407" s="12">
        <f t="shared" si="257"/>
        <v>4.1635842479762628</v>
      </c>
      <c r="L407" s="18">
        <f t="shared" si="258"/>
        <v>0.49261083743842371</v>
      </c>
      <c r="M407" s="18">
        <f t="shared" si="259"/>
        <v>0.29239766081871343</v>
      </c>
      <c r="N407" s="18">
        <f t="shared" si="260"/>
        <v>0.24813895781637715</v>
      </c>
      <c r="O407" s="16">
        <f t="shared" si="261"/>
        <v>0.47680593369565599</v>
      </c>
      <c r="P407" s="16">
        <f t="shared" si="262"/>
        <v>0.28301638754449754</v>
      </c>
      <c r="Q407" s="16">
        <f t="shared" si="263"/>
        <v>0.24017767875984652</v>
      </c>
    </row>
    <row r="408" spans="1:22" x14ac:dyDescent="0.25">
      <c r="A408" s="92"/>
      <c r="B408" s="9" t="s">
        <v>837</v>
      </c>
      <c r="C408" s="9" t="s">
        <v>556</v>
      </c>
      <c r="D408" s="9" t="s">
        <v>651</v>
      </c>
      <c r="E408" s="9" t="s">
        <v>623</v>
      </c>
      <c r="F408" s="9" t="s">
        <v>72</v>
      </c>
      <c r="G408" s="10">
        <f t="shared" ref="G408:G469" si="297">(((1/C408)+(1/D408)+(1/E408)))</f>
        <v>1.033384465860256</v>
      </c>
      <c r="H408" s="11">
        <f t="shared" ref="H408:H469" si="298">G408-1</f>
        <v>3.3384465860256007E-2</v>
      </c>
      <c r="I408" s="12">
        <f t="shared" ref="I408:I469" si="299">C408*G408</f>
        <v>2.8521411257743066</v>
      </c>
      <c r="J408" s="12">
        <f t="shared" ref="J408:J469" si="300">D408*G408</f>
        <v>3.2654949121184091</v>
      </c>
      <c r="K408" s="12">
        <f t="shared" ref="K408:K469" si="301">E408*G408</f>
        <v>2.9141441937259218</v>
      </c>
      <c r="L408" s="18">
        <f t="shared" ref="L408:L469" si="302">(1/C408)</f>
        <v>0.3623188405797102</v>
      </c>
      <c r="M408" s="18">
        <f t="shared" ref="M408:M469" si="303">(1/D408)</f>
        <v>0.31645569620253161</v>
      </c>
      <c r="N408" s="18">
        <f t="shared" ref="N408:N469" si="304">(1/E408)</f>
        <v>0.3546099290780142</v>
      </c>
      <c r="O408" s="16">
        <f t="shared" ref="O408:O469" si="305">(1/I408)</f>
        <v>0.35061378659112369</v>
      </c>
      <c r="P408" s="16">
        <f t="shared" ref="P408:P469" si="306">(1/J408)</f>
        <v>0.30623229461756374</v>
      </c>
      <c r="Q408" s="16">
        <f t="shared" ref="Q408:Q469" si="307">(1/K408)</f>
        <v>0.34315391879131257</v>
      </c>
    </row>
    <row r="409" spans="1:22" x14ac:dyDescent="0.25">
      <c r="A409" s="92"/>
      <c r="B409" s="9" t="s">
        <v>839</v>
      </c>
      <c r="C409" s="9" t="s">
        <v>120</v>
      </c>
      <c r="D409" s="9" t="s">
        <v>182</v>
      </c>
      <c r="E409" s="9" t="s">
        <v>254</v>
      </c>
      <c r="F409" s="9" t="s">
        <v>72</v>
      </c>
      <c r="G409" s="10">
        <f t="shared" si="297"/>
        <v>1.032558856998687</v>
      </c>
      <c r="H409" s="11">
        <f t="shared" si="298"/>
        <v>3.2558856998686991E-2</v>
      </c>
      <c r="I409" s="12">
        <f t="shared" si="299"/>
        <v>2.1373968339872818</v>
      </c>
      <c r="J409" s="12">
        <f t="shared" si="300"/>
        <v>3.5313512909355094</v>
      </c>
      <c r="K409" s="12">
        <f t="shared" si="301"/>
        <v>4.0166539537248926</v>
      </c>
      <c r="L409" s="18">
        <f t="shared" si="302"/>
        <v>0.48309178743961356</v>
      </c>
      <c r="M409" s="18">
        <f t="shared" si="303"/>
        <v>0.29239766081871343</v>
      </c>
      <c r="N409" s="18">
        <f t="shared" si="304"/>
        <v>0.25706940874035988</v>
      </c>
      <c r="O409" s="16">
        <f t="shared" si="305"/>
        <v>0.46785883842380127</v>
      </c>
      <c r="P409" s="16">
        <f t="shared" si="306"/>
        <v>0.28317771799335334</v>
      </c>
      <c r="Q409" s="16">
        <f t="shared" si="307"/>
        <v>0.24896344358284533</v>
      </c>
    </row>
    <row r="410" spans="1:22" x14ac:dyDescent="0.25">
      <c r="A410" s="92"/>
      <c r="B410" s="9" t="s">
        <v>840</v>
      </c>
      <c r="C410" s="9" t="s">
        <v>266</v>
      </c>
      <c r="D410" s="9" t="s">
        <v>667</v>
      </c>
      <c r="E410" s="9" t="s">
        <v>537</v>
      </c>
      <c r="F410" s="9" t="s">
        <v>68</v>
      </c>
      <c r="G410" s="10">
        <f t="shared" si="297"/>
        <v>1.0288728614889702</v>
      </c>
      <c r="H410" s="11">
        <f t="shared" si="298"/>
        <v>2.887286148897017E-2</v>
      </c>
      <c r="I410" s="12">
        <f t="shared" si="299"/>
        <v>3.1071960416966897</v>
      </c>
      <c r="J410" s="12">
        <f t="shared" si="300"/>
        <v>3.3335480712242638</v>
      </c>
      <c r="K410" s="12">
        <f t="shared" si="301"/>
        <v>2.6442032540266531</v>
      </c>
      <c r="L410" s="18">
        <f t="shared" si="302"/>
        <v>0.33112582781456956</v>
      </c>
      <c r="M410" s="18">
        <f t="shared" si="303"/>
        <v>0.30864197530864196</v>
      </c>
      <c r="N410" s="18">
        <f t="shared" si="304"/>
        <v>0.38910505836575876</v>
      </c>
      <c r="O410" s="16">
        <f t="shared" si="305"/>
        <v>0.32183357167703791</v>
      </c>
      <c r="P410" s="16">
        <f t="shared" si="306"/>
        <v>0.29998067483476981</v>
      </c>
      <c r="Q410" s="16">
        <f t="shared" si="307"/>
        <v>0.37818575348819239</v>
      </c>
    </row>
    <row r="411" spans="1:22" x14ac:dyDescent="0.25">
      <c r="A411" s="92"/>
      <c r="B411" s="9" t="s">
        <v>844</v>
      </c>
      <c r="C411" s="9" t="s">
        <v>115</v>
      </c>
      <c r="D411" s="9" t="s">
        <v>165</v>
      </c>
      <c r="E411" s="9" t="s">
        <v>553</v>
      </c>
      <c r="F411" s="9" t="s">
        <v>72</v>
      </c>
      <c r="G411" s="10">
        <f t="shared" si="297"/>
        <v>1.0317881957787463</v>
      </c>
      <c r="H411" s="11">
        <f t="shared" si="298"/>
        <v>3.1788195778746253E-2</v>
      </c>
      <c r="I411" s="12">
        <f t="shared" si="299"/>
        <v>1.8881723982751057</v>
      </c>
      <c r="J411" s="12">
        <f t="shared" si="300"/>
        <v>3.6009408032678247</v>
      </c>
      <c r="K411" s="12">
        <f t="shared" si="301"/>
        <v>5.1898946247670938</v>
      </c>
      <c r="L411" s="18">
        <f t="shared" si="302"/>
        <v>0.54644808743169393</v>
      </c>
      <c r="M411" s="18">
        <f t="shared" si="303"/>
        <v>0.28653295128939826</v>
      </c>
      <c r="N411" s="18">
        <f t="shared" si="304"/>
        <v>0.19880715705765406</v>
      </c>
      <c r="O411" s="16">
        <f t="shared" si="305"/>
        <v>0.52961265661627388</v>
      </c>
      <c r="P411" s="16">
        <f t="shared" si="306"/>
        <v>0.27770520389907771</v>
      </c>
      <c r="Q411" s="16">
        <f t="shared" si="307"/>
        <v>0.19268213948464838</v>
      </c>
    </row>
    <row r="412" spans="1:22" x14ac:dyDescent="0.25">
      <c r="A412" s="91" t="s">
        <v>839</v>
      </c>
      <c r="B412" s="9" t="s">
        <v>820</v>
      </c>
      <c r="C412" s="9" t="s">
        <v>150</v>
      </c>
      <c r="D412" s="9" t="s">
        <v>255</v>
      </c>
      <c r="E412" s="9" t="s">
        <v>75</v>
      </c>
      <c r="F412" s="9" t="s">
        <v>76</v>
      </c>
      <c r="G412" s="10">
        <f t="shared" si="297"/>
        <v>1.0295220404376224</v>
      </c>
      <c r="H412" s="11">
        <f t="shared" si="298"/>
        <v>2.952204043762241E-2</v>
      </c>
      <c r="I412" s="12">
        <f t="shared" si="299"/>
        <v>1.9869775380446111</v>
      </c>
      <c r="J412" s="12">
        <f t="shared" si="300"/>
        <v>3.7989363292148268</v>
      </c>
      <c r="K412" s="12">
        <f t="shared" si="301"/>
        <v>4.2828116882205096</v>
      </c>
      <c r="L412" s="18">
        <f t="shared" si="302"/>
        <v>0.5181347150259068</v>
      </c>
      <c r="M412" s="18">
        <f t="shared" si="303"/>
        <v>0.2710027100271003</v>
      </c>
      <c r="N412" s="18">
        <f t="shared" si="304"/>
        <v>0.24038461538461536</v>
      </c>
      <c r="O412" s="16">
        <f t="shared" si="305"/>
        <v>0.50327695248336934</v>
      </c>
      <c r="P412" s="16">
        <f t="shared" si="306"/>
        <v>0.2632315767731444</v>
      </c>
      <c r="Q412" s="16">
        <f t="shared" si="307"/>
        <v>0.23349147074348622</v>
      </c>
    </row>
    <row r="413" spans="1:22" x14ac:dyDescent="0.25">
      <c r="A413" s="92"/>
      <c r="B413" s="9" t="s">
        <v>821</v>
      </c>
      <c r="C413" s="9" t="s">
        <v>199</v>
      </c>
      <c r="D413" s="9" t="s">
        <v>406</v>
      </c>
      <c r="E413" s="9" t="s">
        <v>362</v>
      </c>
      <c r="F413" s="9" t="s">
        <v>72</v>
      </c>
      <c r="G413" s="10">
        <f t="shared" si="297"/>
        <v>1.0279398505366462</v>
      </c>
      <c r="H413" s="11">
        <f t="shared" si="298"/>
        <v>2.793985053664616E-2</v>
      </c>
      <c r="I413" s="12">
        <f t="shared" si="299"/>
        <v>2.0147621070518262</v>
      </c>
      <c r="J413" s="12">
        <f t="shared" si="300"/>
        <v>3.6183482738889947</v>
      </c>
      <c r="K413" s="12">
        <f t="shared" si="301"/>
        <v>4.3995825602968459</v>
      </c>
      <c r="L413" s="18">
        <f t="shared" si="302"/>
        <v>0.51020408163265307</v>
      </c>
      <c r="M413" s="18">
        <f t="shared" si="303"/>
        <v>0.28409090909090912</v>
      </c>
      <c r="N413" s="18">
        <f t="shared" si="304"/>
        <v>0.23364485981308411</v>
      </c>
      <c r="O413" s="16">
        <f t="shared" si="305"/>
        <v>0.49633651362606096</v>
      </c>
      <c r="P413" s="16">
        <f t="shared" si="306"/>
        <v>0.27636919508723845</v>
      </c>
      <c r="Q413" s="16">
        <f t="shared" si="307"/>
        <v>0.22729429128670076</v>
      </c>
    </row>
    <row r="414" spans="1:22" x14ac:dyDescent="0.25">
      <c r="A414" s="92"/>
      <c r="B414" s="9" t="s">
        <v>841</v>
      </c>
      <c r="C414" s="9" t="s">
        <v>376</v>
      </c>
      <c r="D414" s="9" t="s">
        <v>208</v>
      </c>
      <c r="E414" s="9" t="s">
        <v>344</v>
      </c>
      <c r="F414" s="9" t="s">
        <v>76</v>
      </c>
      <c r="G414" s="10">
        <f t="shared" si="297"/>
        <v>1.0305281982869194</v>
      </c>
      <c r="H414" s="11">
        <f t="shared" si="298"/>
        <v>3.0528198286919439E-2</v>
      </c>
      <c r="I414" s="12">
        <f t="shared" si="299"/>
        <v>2.2774673182140921</v>
      </c>
      <c r="J414" s="12">
        <f t="shared" si="300"/>
        <v>3.5553222840898724</v>
      </c>
      <c r="K414" s="12">
        <f t="shared" si="301"/>
        <v>3.5759328480556105</v>
      </c>
      <c r="L414" s="18">
        <f t="shared" si="302"/>
        <v>0.45248868778280543</v>
      </c>
      <c r="M414" s="18">
        <f t="shared" si="303"/>
        <v>0.28985507246376813</v>
      </c>
      <c r="N414" s="18">
        <f t="shared" si="304"/>
        <v>0.28818443804034583</v>
      </c>
      <c r="O414" s="16">
        <f t="shared" si="305"/>
        <v>0.43908423712712769</v>
      </c>
      <c r="P414" s="16">
        <f t="shared" si="306"/>
        <v>0.28126845334810208</v>
      </c>
      <c r="Q414" s="16">
        <f t="shared" si="307"/>
        <v>0.27964730952477013</v>
      </c>
    </row>
    <row r="415" spans="1:22" x14ac:dyDescent="0.25">
      <c r="A415" s="92"/>
      <c r="B415" s="9" t="s">
        <v>822</v>
      </c>
      <c r="C415" s="9" t="s">
        <v>673</v>
      </c>
      <c r="D415" s="9" t="s">
        <v>363</v>
      </c>
      <c r="E415" s="9" t="s">
        <v>288</v>
      </c>
      <c r="F415" s="9" t="s">
        <v>68</v>
      </c>
      <c r="G415" s="10">
        <f t="shared" si="297"/>
        <v>1.0290546063937562</v>
      </c>
      <c r="H415" s="11">
        <f t="shared" si="298"/>
        <v>2.9054606393756233E-2</v>
      </c>
      <c r="I415" s="12">
        <f t="shared" si="299"/>
        <v>2.6240892463040781</v>
      </c>
      <c r="J415" s="12">
        <f t="shared" si="300"/>
        <v>3.5090762078027087</v>
      </c>
      <c r="K415" s="12">
        <f t="shared" si="301"/>
        <v>2.9945489046058307</v>
      </c>
      <c r="L415" s="18">
        <f t="shared" si="302"/>
        <v>0.39215686274509809</v>
      </c>
      <c r="M415" s="18">
        <f t="shared" si="303"/>
        <v>0.29325513196480935</v>
      </c>
      <c r="N415" s="18">
        <f t="shared" si="304"/>
        <v>0.3436426116838488</v>
      </c>
      <c r="O415" s="16">
        <f t="shared" si="305"/>
        <v>0.38108459969814629</v>
      </c>
      <c r="P415" s="16">
        <f t="shared" si="306"/>
        <v>0.28497528716430293</v>
      </c>
      <c r="Q415" s="16">
        <f t="shared" si="307"/>
        <v>0.33394011313755084</v>
      </c>
    </row>
    <row r="416" spans="1:22" x14ac:dyDescent="0.25">
      <c r="A416" s="92"/>
      <c r="B416" s="9" t="s">
        <v>824</v>
      </c>
      <c r="C416" s="9" t="s">
        <v>395</v>
      </c>
      <c r="D416" s="9" t="s">
        <v>665</v>
      </c>
      <c r="E416" s="9" t="s">
        <v>653</v>
      </c>
      <c r="F416" s="9" t="s">
        <v>72</v>
      </c>
      <c r="G416" s="10">
        <f t="shared" si="297"/>
        <v>1.0309704097238135</v>
      </c>
      <c r="H416" s="11">
        <f t="shared" si="298"/>
        <v>3.0970409723813486E-2</v>
      </c>
      <c r="I416" s="12">
        <f t="shared" si="299"/>
        <v>2.4537095751426761</v>
      </c>
      <c r="J416" s="12">
        <f t="shared" si="300"/>
        <v>3.4228217602830604</v>
      </c>
      <c r="K416" s="12">
        <f t="shared" si="301"/>
        <v>3.3300344234079176</v>
      </c>
      <c r="L416" s="18">
        <f t="shared" si="302"/>
        <v>0.42016806722689076</v>
      </c>
      <c r="M416" s="18">
        <f t="shared" si="303"/>
        <v>0.30120481927710846</v>
      </c>
      <c r="N416" s="18">
        <f t="shared" si="304"/>
        <v>0.30959752321981426</v>
      </c>
      <c r="O416" s="16">
        <f t="shared" si="305"/>
        <v>0.40754619459878538</v>
      </c>
      <c r="P416" s="16">
        <f t="shared" si="306"/>
        <v>0.29215660938105698</v>
      </c>
      <c r="Q416" s="16">
        <f t="shared" si="307"/>
        <v>0.30029719602015764</v>
      </c>
    </row>
    <row r="417" spans="1:22" x14ac:dyDescent="0.25">
      <c r="A417" s="92"/>
      <c r="B417" s="9" t="s">
        <v>825</v>
      </c>
      <c r="C417" s="9" t="s">
        <v>576</v>
      </c>
      <c r="D417" s="9" t="s">
        <v>455</v>
      </c>
      <c r="E417" s="9" t="s">
        <v>742</v>
      </c>
      <c r="F417" s="9" t="s">
        <v>72</v>
      </c>
      <c r="G417" s="10">
        <f t="shared" si="297"/>
        <v>1.0369372500599532</v>
      </c>
      <c r="H417" s="11">
        <f t="shared" si="298"/>
        <v>3.6937250059953186E-2</v>
      </c>
      <c r="I417" s="12">
        <f t="shared" si="299"/>
        <v>1.6383608550947262</v>
      </c>
      <c r="J417" s="12">
        <f t="shared" si="300"/>
        <v>4.5003076652601965</v>
      </c>
      <c r="K417" s="12">
        <f t="shared" si="301"/>
        <v>5.9727585603453299</v>
      </c>
      <c r="L417" s="18">
        <f t="shared" si="302"/>
        <v>0.63291139240506322</v>
      </c>
      <c r="M417" s="18">
        <f t="shared" si="303"/>
        <v>0.2304147465437788</v>
      </c>
      <c r="N417" s="18">
        <f t="shared" si="304"/>
        <v>0.1736111111111111</v>
      </c>
      <c r="O417" s="16">
        <f t="shared" si="305"/>
        <v>0.61036614546200341</v>
      </c>
      <c r="P417" s="16">
        <f t="shared" si="306"/>
        <v>0.22220702991473862</v>
      </c>
      <c r="Q417" s="16">
        <f t="shared" si="307"/>
        <v>0.16742682462325792</v>
      </c>
    </row>
    <row r="418" spans="1:22" x14ac:dyDescent="0.25">
      <c r="A418" s="92"/>
      <c r="B418" s="9" t="s">
        <v>826</v>
      </c>
      <c r="C418" s="9" t="s">
        <v>65</v>
      </c>
      <c r="D418" s="9" t="s">
        <v>123</v>
      </c>
      <c r="E418" s="9" t="s">
        <v>148</v>
      </c>
      <c r="F418" s="9" t="s">
        <v>68</v>
      </c>
      <c r="G418" s="10">
        <f t="shared" si="297"/>
        <v>1.0323072128288502</v>
      </c>
      <c r="H418" s="11">
        <f t="shared" si="298"/>
        <v>3.2307212828850185E-2</v>
      </c>
      <c r="I418" s="12">
        <f t="shared" si="299"/>
        <v>2.0955836420425658</v>
      </c>
      <c r="J418" s="12">
        <f t="shared" si="300"/>
        <v>3.6440444612858411</v>
      </c>
      <c r="K418" s="12">
        <f t="shared" si="301"/>
        <v>4.0259981300325158</v>
      </c>
      <c r="L418" s="18">
        <f t="shared" si="302"/>
        <v>0.49261083743842371</v>
      </c>
      <c r="M418" s="18">
        <f t="shared" si="303"/>
        <v>0.28328611898016998</v>
      </c>
      <c r="N418" s="18">
        <f t="shared" si="304"/>
        <v>0.25641025641025644</v>
      </c>
      <c r="O418" s="16">
        <f t="shared" si="305"/>
        <v>0.47719402840217812</v>
      </c>
      <c r="P418" s="16">
        <f t="shared" si="306"/>
        <v>0.27442036194232905</v>
      </c>
      <c r="Q418" s="16">
        <f t="shared" si="307"/>
        <v>0.2483856096554927</v>
      </c>
    </row>
    <row r="419" spans="1:22" x14ac:dyDescent="0.25">
      <c r="A419" s="92"/>
      <c r="B419" s="9" t="s">
        <v>827</v>
      </c>
      <c r="C419" s="9" t="s">
        <v>171</v>
      </c>
      <c r="D419" s="9" t="s">
        <v>86</v>
      </c>
      <c r="E419" s="9" t="s">
        <v>179</v>
      </c>
      <c r="F419" s="9" t="s">
        <v>68</v>
      </c>
      <c r="G419" s="10">
        <f t="shared" si="297"/>
        <v>1.0291981961323855</v>
      </c>
      <c r="H419" s="11">
        <f t="shared" si="298"/>
        <v>2.9198196132385501E-2</v>
      </c>
      <c r="I419" s="12">
        <f t="shared" si="299"/>
        <v>3.0258426966292133</v>
      </c>
      <c r="J419" s="12">
        <f t="shared" si="300"/>
        <v>3.6639455782312926</v>
      </c>
      <c r="K419" s="12">
        <f t="shared" si="301"/>
        <v>2.5215355805243447</v>
      </c>
      <c r="L419" s="18">
        <f t="shared" si="302"/>
        <v>0.3401360544217687</v>
      </c>
      <c r="M419" s="18">
        <f t="shared" si="303"/>
        <v>0.2808988764044944</v>
      </c>
      <c r="N419" s="18">
        <f t="shared" si="304"/>
        <v>0.4081632653061224</v>
      </c>
      <c r="O419" s="16">
        <f t="shared" si="305"/>
        <v>0.33048644634236912</v>
      </c>
      <c r="P419" s="16">
        <f t="shared" si="306"/>
        <v>0.27292981804678795</v>
      </c>
      <c r="Q419" s="16">
        <f t="shared" si="307"/>
        <v>0.39658373561084292</v>
      </c>
    </row>
    <row r="420" spans="1:22" x14ac:dyDescent="0.25">
      <c r="A420" s="92"/>
      <c r="B420" s="9" t="s">
        <v>828</v>
      </c>
      <c r="C420" s="9" t="s">
        <v>156</v>
      </c>
      <c r="D420" s="9" t="s">
        <v>129</v>
      </c>
      <c r="E420" s="9" t="s">
        <v>345</v>
      </c>
      <c r="F420" s="9" t="s">
        <v>72</v>
      </c>
      <c r="G420" s="10">
        <f t="shared" si="297"/>
        <v>1.0300606331819624</v>
      </c>
      <c r="H420" s="11">
        <f t="shared" si="298"/>
        <v>3.0060633181962393E-2</v>
      </c>
      <c r="I420" s="12">
        <f t="shared" si="299"/>
        <v>2.080722479027564</v>
      </c>
      <c r="J420" s="12">
        <f t="shared" si="300"/>
        <v>3.6464146414641467</v>
      </c>
      <c r="K420" s="12">
        <f t="shared" si="301"/>
        <v>4.0790401074005711</v>
      </c>
      <c r="L420" s="18">
        <f t="shared" si="302"/>
        <v>0.49504950495049505</v>
      </c>
      <c r="M420" s="18">
        <f t="shared" si="303"/>
        <v>0.2824858757062147</v>
      </c>
      <c r="N420" s="18">
        <f t="shared" si="304"/>
        <v>0.25252525252525254</v>
      </c>
      <c r="O420" s="16">
        <f t="shared" si="305"/>
        <v>0.48060229563500223</v>
      </c>
      <c r="P420" s="16">
        <f t="shared" si="306"/>
        <v>0.27424198790471876</v>
      </c>
      <c r="Q420" s="16">
        <f t="shared" si="307"/>
        <v>0.24515571646027889</v>
      </c>
    </row>
    <row r="421" spans="1:22" x14ac:dyDescent="0.25">
      <c r="A421" s="92"/>
      <c r="B421" s="9" t="s">
        <v>829</v>
      </c>
      <c r="C421" s="9" t="s">
        <v>360</v>
      </c>
      <c r="D421" s="9" t="s">
        <v>162</v>
      </c>
      <c r="E421" s="9" t="s">
        <v>95</v>
      </c>
      <c r="F421" s="9" t="s">
        <v>72</v>
      </c>
      <c r="G421" s="10">
        <f t="shared" si="297"/>
        <v>1.0405220875491303</v>
      </c>
      <c r="H421" s="11">
        <f t="shared" si="298"/>
        <v>4.0522087549130337E-2</v>
      </c>
      <c r="I421" s="12">
        <f t="shared" si="299"/>
        <v>2.1330702794757168</v>
      </c>
      <c r="J421" s="12">
        <f t="shared" si="300"/>
        <v>3.527369876791552</v>
      </c>
      <c r="K421" s="12">
        <f t="shared" si="301"/>
        <v>4.0372256996906257</v>
      </c>
      <c r="L421" s="18">
        <f t="shared" si="302"/>
        <v>0.48780487804878053</v>
      </c>
      <c r="M421" s="18">
        <f t="shared" si="303"/>
        <v>0.29498525073746312</v>
      </c>
      <c r="N421" s="18">
        <f t="shared" si="304"/>
        <v>0.25773195876288663</v>
      </c>
      <c r="O421" s="16">
        <f t="shared" si="305"/>
        <v>0.46880780704787095</v>
      </c>
      <c r="P421" s="16">
        <f t="shared" si="306"/>
        <v>0.28349734644487767</v>
      </c>
      <c r="Q421" s="16">
        <f t="shared" si="307"/>
        <v>0.24769484650725135</v>
      </c>
    </row>
    <row r="422" spans="1:22" s="59" customFormat="1" x14ac:dyDescent="0.25">
      <c r="A422" s="92"/>
      <c r="B422" s="58" t="s">
        <v>832</v>
      </c>
      <c r="C422" s="58">
        <v>1.73</v>
      </c>
      <c r="D422" s="58">
        <v>4</v>
      </c>
      <c r="E422" s="58">
        <v>4.8</v>
      </c>
      <c r="F422" s="58"/>
      <c r="G422" s="10">
        <f t="shared" ref="G422" si="308">(((1/C422)+(1/D422)+(1/E422)))</f>
        <v>1.0363680154142583</v>
      </c>
      <c r="H422" s="11">
        <f t="shared" ref="H422" si="309">G422-1</f>
        <v>3.636801541425827E-2</v>
      </c>
      <c r="I422" s="12">
        <f t="shared" ref="I422" si="310">C422*G422</f>
        <v>1.7929166666666667</v>
      </c>
      <c r="J422" s="12">
        <f t="shared" ref="J422" si="311">D422*G422</f>
        <v>4.1454720616570331</v>
      </c>
      <c r="K422" s="12">
        <f t="shared" ref="K422" si="312">E422*G422</f>
        <v>4.9745664739884399</v>
      </c>
      <c r="L422" s="18">
        <f t="shared" ref="L422" si="313">(1/C422)</f>
        <v>0.5780346820809249</v>
      </c>
      <c r="M422" s="18">
        <f t="shared" ref="M422" si="314">(1/D422)</f>
        <v>0.25</v>
      </c>
      <c r="N422" s="18">
        <f t="shared" ref="N422" si="315">(1/E422)</f>
        <v>0.20833333333333334</v>
      </c>
      <c r="O422" s="16">
        <f t="shared" ref="O422" si="316">(1/I422)</f>
        <v>0.55775040669300491</v>
      </c>
      <c r="P422" s="16">
        <f t="shared" ref="P422" si="317">(1/J422)</f>
        <v>0.2412270508947246</v>
      </c>
      <c r="Q422" s="16">
        <f t="shared" ref="Q422" si="318">(1/K422)</f>
        <v>0.20102254241227049</v>
      </c>
      <c r="R422" s="70"/>
      <c r="S422" s="60"/>
      <c r="T422" s="60"/>
      <c r="V422" s="73">
        <v>44009</v>
      </c>
    </row>
    <row r="423" spans="1:22" x14ac:dyDescent="0.25">
      <c r="A423" s="92"/>
      <c r="B423" s="9" t="s">
        <v>833</v>
      </c>
      <c r="C423" s="9" t="s">
        <v>73</v>
      </c>
      <c r="D423" s="9" t="s">
        <v>268</v>
      </c>
      <c r="E423" s="9" t="s">
        <v>365</v>
      </c>
      <c r="F423" s="9" t="s">
        <v>72</v>
      </c>
      <c r="G423" s="10">
        <f t="shared" si="297"/>
        <v>1.0336541253062863</v>
      </c>
      <c r="H423" s="11">
        <f t="shared" si="298"/>
        <v>3.3654125306286309E-2</v>
      </c>
      <c r="I423" s="12">
        <f t="shared" si="299"/>
        <v>1.953606296828881</v>
      </c>
      <c r="J423" s="12">
        <f t="shared" si="300"/>
        <v>3.7418279336087568</v>
      </c>
      <c r="K423" s="12">
        <f t="shared" si="301"/>
        <v>4.5274050688415342</v>
      </c>
      <c r="L423" s="18">
        <f t="shared" si="302"/>
        <v>0.52910052910052918</v>
      </c>
      <c r="M423" s="18">
        <f t="shared" si="303"/>
        <v>0.27624309392265195</v>
      </c>
      <c r="N423" s="18">
        <f t="shared" si="304"/>
        <v>0.22831050228310504</v>
      </c>
      <c r="O423" s="16">
        <f t="shared" si="305"/>
        <v>0.5118738620075155</v>
      </c>
      <c r="P423" s="16">
        <f t="shared" si="306"/>
        <v>0.2672490605508851</v>
      </c>
      <c r="Q423" s="16">
        <f t="shared" si="307"/>
        <v>0.22087707744159912</v>
      </c>
    </row>
    <row r="424" spans="1:22" x14ac:dyDescent="0.25">
      <c r="A424" s="92"/>
      <c r="B424" s="9" t="s">
        <v>842</v>
      </c>
      <c r="C424" s="9" t="s">
        <v>176</v>
      </c>
      <c r="D424" s="9" t="s">
        <v>165</v>
      </c>
      <c r="E424" s="9" t="s">
        <v>152</v>
      </c>
      <c r="F424" s="9" t="s">
        <v>68</v>
      </c>
      <c r="G424" s="10">
        <f t="shared" si="297"/>
        <v>1.0280788450092051</v>
      </c>
      <c r="H424" s="11">
        <f t="shared" si="298"/>
        <v>2.80788450092051E-2</v>
      </c>
      <c r="I424" s="12">
        <f t="shared" si="299"/>
        <v>2.0561576900184102</v>
      </c>
      <c r="J424" s="12">
        <f t="shared" si="300"/>
        <v>3.5879951690821259</v>
      </c>
      <c r="K424" s="12">
        <f t="shared" si="301"/>
        <v>4.256246418338109</v>
      </c>
      <c r="L424" s="18">
        <f t="shared" si="302"/>
        <v>0.5</v>
      </c>
      <c r="M424" s="18">
        <f t="shared" si="303"/>
        <v>0.28653295128939826</v>
      </c>
      <c r="N424" s="18">
        <f t="shared" si="304"/>
        <v>0.24154589371980678</v>
      </c>
      <c r="O424" s="16">
        <f t="shared" si="305"/>
        <v>0.48634402159644008</v>
      </c>
      <c r="P424" s="16">
        <f t="shared" si="306"/>
        <v>0.27870717569996567</v>
      </c>
      <c r="Q424" s="16">
        <f t="shared" si="307"/>
        <v>0.23494880270359425</v>
      </c>
    </row>
    <row r="425" spans="1:22" x14ac:dyDescent="0.25">
      <c r="A425" s="92"/>
      <c r="B425" s="9" t="s">
        <v>843</v>
      </c>
      <c r="C425" s="9" t="s">
        <v>175</v>
      </c>
      <c r="D425" s="9" t="s">
        <v>200</v>
      </c>
      <c r="E425" s="9" t="s">
        <v>305</v>
      </c>
      <c r="F425" s="9" t="s">
        <v>68</v>
      </c>
      <c r="G425" s="10">
        <f t="shared" si="297"/>
        <v>1.0275771622972742</v>
      </c>
      <c r="H425" s="11">
        <f t="shared" si="298"/>
        <v>2.7577162297274249E-2</v>
      </c>
      <c r="I425" s="12">
        <f t="shared" si="299"/>
        <v>2.0448785529715758</v>
      </c>
      <c r="J425" s="12">
        <f t="shared" si="300"/>
        <v>3.8534143586147787</v>
      </c>
      <c r="K425" s="12">
        <f t="shared" si="301"/>
        <v>3.9767236180904515</v>
      </c>
      <c r="L425" s="18">
        <f t="shared" si="302"/>
        <v>0.50251256281407031</v>
      </c>
      <c r="M425" s="18">
        <f t="shared" si="303"/>
        <v>0.26666666666666666</v>
      </c>
      <c r="N425" s="18">
        <f t="shared" si="304"/>
        <v>0.25839793281653745</v>
      </c>
      <c r="O425" s="16">
        <f t="shared" si="305"/>
        <v>0.4890265969814297</v>
      </c>
      <c r="P425" s="16">
        <f t="shared" si="306"/>
        <v>0.25951011413147868</v>
      </c>
      <c r="Q425" s="16">
        <f t="shared" si="307"/>
        <v>0.25146328888709174</v>
      </c>
    </row>
    <row r="426" spans="1:22" x14ac:dyDescent="0.25">
      <c r="A426" s="92"/>
      <c r="B426" s="9" t="s">
        <v>834</v>
      </c>
      <c r="C426" s="9" t="s">
        <v>849</v>
      </c>
      <c r="D426" s="9" t="s">
        <v>588</v>
      </c>
      <c r="E426" s="9" t="s">
        <v>467</v>
      </c>
      <c r="F426" s="9" t="s">
        <v>72</v>
      </c>
      <c r="G426" s="10">
        <f t="shared" si="297"/>
        <v>1.0298111612788952</v>
      </c>
      <c r="H426" s="11">
        <f t="shared" si="298"/>
        <v>2.981116127889516E-2</v>
      </c>
      <c r="I426" s="12">
        <f t="shared" si="299"/>
        <v>2.4200562290054037</v>
      </c>
      <c r="J426" s="12">
        <f t="shared" si="300"/>
        <v>3.3777806089947759</v>
      </c>
      <c r="K426" s="12">
        <f t="shared" si="301"/>
        <v>3.4395692786715095</v>
      </c>
      <c r="L426" s="18">
        <f t="shared" si="302"/>
        <v>0.42553191489361702</v>
      </c>
      <c r="M426" s="18">
        <f t="shared" si="303"/>
        <v>0.3048780487804878</v>
      </c>
      <c r="N426" s="18">
        <f t="shared" si="304"/>
        <v>0.29940119760479045</v>
      </c>
      <c r="O426" s="16">
        <f t="shared" si="305"/>
        <v>0.41321353942713168</v>
      </c>
      <c r="P426" s="16">
        <f t="shared" si="306"/>
        <v>0.29605238343102425</v>
      </c>
      <c r="Q426" s="16">
        <f t="shared" si="307"/>
        <v>0.29073407714184418</v>
      </c>
    </row>
    <row r="427" spans="1:22" x14ac:dyDescent="0.25">
      <c r="A427" s="92"/>
      <c r="B427" s="9" t="s">
        <v>835</v>
      </c>
      <c r="C427" s="9" t="s">
        <v>125</v>
      </c>
      <c r="D427" s="9" t="s">
        <v>310</v>
      </c>
      <c r="E427" s="9" t="s">
        <v>74</v>
      </c>
      <c r="F427" s="9" t="s">
        <v>76</v>
      </c>
      <c r="G427" s="10">
        <f t="shared" si="297"/>
        <v>1.0324563780706004</v>
      </c>
      <c r="H427" s="11">
        <f t="shared" si="298"/>
        <v>3.2456378070600422E-2</v>
      </c>
      <c r="I427" s="12">
        <f t="shared" si="299"/>
        <v>2.1062110112640249</v>
      </c>
      <c r="J427" s="12">
        <f t="shared" si="300"/>
        <v>3.7271675248348672</v>
      </c>
      <c r="K427" s="12">
        <f t="shared" si="301"/>
        <v>3.8923605453261638</v>
      </c>
      <c r="L427" s="18">
        <f t="shared" si="302"/>
        <v>0.49019607843137253</v>
      </c>
      <c r="M427" s="18">
        <f t="shared" si="303"/>
        <v>0.2770083102493075</v>
      </c>
      <c r="N427" s="18">
        <f t="shared" si="304"/>
        <v>0.26525198938992045</v>
      </c>
      <c r="O427" s="16">
        <f t="shared" si="305"/>
        <v>0.47478623682622301</v>
      </c>
      <c r="P427" s="16">
        <f t="shared" si="306"/>
        <v>0.26830025571343352</v>
      </c>
      <c r="Q427" s="16">
        <f t="shared" si="307"/>
        <v>0.25691350746034347</v>
      </c>
    </row>
    <row r="428" spans="1:22" x14ac:dyDescent="0.25">
      <c r="A428" s="92"/>
      <c r="B428" s="9" t="s">
        <v>836</v>
      </c>
      <c r="C428" s="9" t="s">
        <v>274</v>
      </c>
      <c r="D428" s="9" t="s">
        <v>255</v>
      </c>
      <c r="E428" s="9" t="s">
        <v>409</v>
      </c>
      <c r="F428" s="9" t="s">
        <v>76</v>
      </c>
      <c r="G428" s="10">
        <f t="shared" si="297"/>
        <v>1.0282653817178746</v>
      </c>
      <c r="H428" s="11">
        <f t="shared" si="298"/>
        <v>2.8265381717874627E-2</v>
      </c>
      <c r="I428" s="12">
        <f t="shared" si="299"/>
        <v>1.9537042252639616</v>
      </c>
      <c r="J428" s="12">
        <f t="shared" si="300"/>
        <v>3.7942992585389574</v>
      </c>
      <c r="K428" s="12">
        <f t="shared" si="301"/>
        <v>4.4523891028383975</v>
      </c>
      <c r="L428" s="18">
        <f t="shared" si="302"/>
        <v>0.52631578947368418</v>
      </c>
      <c r="M428" s="18">
        <f t="shared" si="303"/>
        <v>0.2710027100271003</v>
      </c>
      <c r="N428" s="18">
        <f t="shared" si="304"/>
        <v>0.23094688221709006</v>
      </c>
      <c r="O428" s="16">
        <f t="shared" si="305"/>
        <v>0.51184820458935731</v>
      </c>
      <c r="P428" s="16">
        <f t="shared" si="306"/>
        <v>0.2635532760758208</v>
      </c>
      <c r="Q428" s="16">
        <f t="shared" si="307"/>
        <v>0.22459851933482186</v>
      </c>
    </row>
    <row r="429" spans="1:22" x14ac:dyDescent="0.25">
      <c r="A429" s="92"/>
      <c r="B429" s="9" t="s">
        <v>838</v>
      </c>
      <c r="C429" s="9" t="s">
        <v>453</v>
      </c>
      <c r="D429" s="9" t="s">
        <v>406</v>
      </c>
      <c r="E429" s="9" t="s">
        <v>574</v>
      </c>
      <c r="F429" s="9" t="s">
        <v>68</v>
      </c>
      <c r="G429" s="10">
        <f t="shared" si="297"/>
        <v>1.0273035926021001</v>
      </c>
      <c r="H429" s="11">
        <f t="shared" si="298"/>
        <v>2.7303592602100135E-2</v>
      </c>
      <c r="I429" s="12">
        <f t="shared" si="299"/>
        <v>2.0648802211302208</v>
      </c>
      <c r="J429" s="12">
        <f t="shared" si="300"/>
        <v>3.6161086459593923</v>
      </c>
      <c r="K429" s="12">
        <f t="shared" si="301"/>
        <v>4.1811256218905477</v>
      </c>
      <c r="L429" s="18">
        <f t="shared" si="302"/>
        <v>0.49751243781094534</v>
      </c>
      <c r="M429" s="18">
        <f t="shared" si="303"/>
        <v>0.28409090909090912</v>
      </c>
      <c r="N429" s="18">
        <f t="shared" si="304"/>
        <v>0.24570024570024568</v>
      </c>
      <c r="O429" s="16">
        <f t="shared" si="305"/>
        <v>0.48428959208716027</v>
      </c>
      <c r="P429" s="16">
        <f t="shared" si="306"/>
        <v>0.27654036366340684</v>
      </c>
      <c r="Q429" s="16">
        <f t="shared" si="307"/>
        <v>0.23917004424943292</v>
      </c>
    </row>
    <row r="430" spans="1:22" x14ac:dyDescent="0.25">
      <c r="A430" s="92"/>
      <c r="B430" s="9" t="s">
        <v>840</v>
      </c>
      <c r="C430" s="9" t="s">
        <v>123</v>
      </c>
      <c r="D430" s="9" t="s">
        <v>154</v>
      </c>
      <c r="E430" s="9" t="s">
        <v>407</v>
      </c>
      <c r="F430" s="9" t="s">
        <v>76</v>
      </c>
      <c r="G430" s="10">
        <f t="shared" si="297"/>
        <v>1.0343138411262645</v>
      </c>
      <c r="H430" s="11">
        <f t="shared" si="298"/>
        <v>3.4313841126264455E-2</v>
      </c>
      <c r="I430" s="12">
        <f t="shared" si="299"/>
        <v>3.6511278591757135</v>
      </c>
      <c r="J430" s="12">
        <f t="shared" si="300"/>
        <v>3.7028435512320268</v>
      </c>
      <c r="K430" s="12">
        <f t="shared" si="301"/>
        <v>2.1927453431876809</v>
      </c>
      <c r="L430" s="18">
        <f t="shared" si="302"/>
        <v>0.28328611898016998</v>
      </c>
      <c r="M430" s="18">
        <f t="shared" si="303"/>
        <v>0.27932960893854747</v>
      </c>
      <c r="N430" s="18">
        <f t="shared" si="304"/>
        <v>0.47169811320754712</v>
      </c>
      <c r="O430" s="16">
        <f t="shared" si="305"/>
        <v>0.2738879706682642</v>
      </c>
      <c r="P430" s="16">
        <f t="shared" si="306"/>
        <v>0.27006271968127726</v>
      </c>
      <c r="Q430" s="16">
        <f t="shared" si="307"/>
        <v>0.4560493096504587</v>
      </c>
    </row>
    <row r="431" spans="1:22" x14ac:dyDescent="0.25">
      <c r="A431" s="92"/>
      <c r="B431" s="9" t="s">
        <v>844</v>
      </c>
      <c r="C431" s="9" t="s">
        <v>453</v>
      </c>
      <c r="D431" s="9" t="s">
        <v>258</v>
      </c>
      <c r="E431" s="9" t="s">
        <v>262</v>
      </c>
      <c r="F431" s="9" t="s">
        <v>72</v>
      </c>
      <c r="G431" s="10">
        <f t="shared" si="297"/>
        <v>1.031778034066857</v>
      </c>
      <c r="H431" s="11">
        <f t="shared" si="298"/>
        <v>3.1778034066856975E-2</v>
      </c>
      <c r="I431" s="12">
        <f t="shared" si="299"/>
        <v>2.0738738484743822</v>
      </c>
      <c r="J431" s="12">
        <f t="shared" si="300"/>
        <v>3.4770919748053082</v>
      </c>
      <c r="K431" s="12">
        <f t="shared" si="301"/>
        <v>4.3437855234214675</v>
      </c>
      <c r="L431" s="18">
        <f t="shared" si="302"/>
        <v>0.49751243781094534</v>
      </c>
      <c r="M431" s="18">
        <f t="shared" si="303"/>
        <v>0.29673590504451036</v>
      </c>
      <c r="N431" s="18">
        <f t="shared" si="304"/>
        <v>0.23752969121140144</v>
      </c>
      <c r="O431" s="16">
        <f t="shared" si="305"/>
        <v>0.48218940642683583</v>
      </c>
      <c r="P431" s="16">
        <f t="shared" si="306"/>
        <v>0.28759664893707415</v>
      </c>
      <c r="Q431" s="16">
        <f t="shared" si="307"/>
        <v>0.23021394463609024</v>
      </c>
    </row>
    <row r="432" spans="1:22" x14ac:dyDescent="0.25">
      <c r="A432" s="91" t="s">
        <v>840</v>
      </c>
      <c r="B432" s="9" t="s">
        <v>820</v>
      </c>
      <c r="C432" s="9" t="s">
        <v>100</v>
      </c>
      <c r="D432" s="9" t="s">
        <v>215</v>
      </c>
      <c r="E432" s="9" t="s">
        <v>754</v>
      </c>
      <c r="F432" s="9" t="s">
        <v>76</v>
      </c>
      <c r="G432" s="10">
        <f t="shared" si="297"/>
        <v>1.0323229974179162</v>
      </c>
      <c r="H432" s="11">
        <f t="shared" si="298"/>
        <v>3.2322997417916222E-2</v>
      </c>
      <c r="I432" s="12">
        <f t="shared" si="299"/>
        <v>1.4039592764883662</v>
      </c>
      <c r="J432" s="12">
        <f t="shared" si="300"/>
        <v>5.6055138759792849</v>
      </c>
      <c r="K432" s="12">
        <f t="shared" si="301"/>
        <v>9.1463817571227377</v>
      </c>
      <c r="L432" s="18">
        <f t="shared" si="302"/>
        <v>0.73529411764705876</v>
      </c>
      <c r="M432" s="18">
        <f t="shared" si="303"/>
        <v>0.18416206261510129</v>
      </c>
      <c r="N432" s="18">
        <f t="shared" si="304"/>
        <v>0.11286681715575622</v>
      </c>
      <c r="O432" s="16">
        <f t="shared" si="305"/>
        <v>0.71227137193126877</v>
      </c>
      <c r="P432" s="16">
        <f t="shared" si="306"/>
        <v>0.17839577639530857</v>
      </c>
      <c r="Q432" s="16">
        <f t="shared" si="307"/>
        <v>0.10933285167342274</v>
      </c>
    </row>
    <row r="433" spans="1:22" x14ac:dyDescent="0.25">
      <c r="A433" s="92"/>
      <c r="B433" s="9" t="s">
        <v>841</v>
      </c>
      <c r="C433" s="9" t="s">
        <v>189</v>
      </c>
      <c r="D433" s="9" t="s">
        <v>66</v>
      </c>
      <c r="E433" s="9" t="s">
        <v>292</v>
      </c>
      <c r="F433" s="9" t="s">
        <v>72</v>
      </c>
      <c r="G433" s="10">
        <f t="shared" si="297"/>
        <v>1.029432069588895</v>
      </c>
      <c r="H433" s="11">
        <f t="shared" si="298"/>
        <v>2.9432069588894993E-2</v>
      </c>
      <c r="I433" s="12">
        <f t="shared" si="299"/>
        <v>1.9044493287394559</v>
      </c>
      <c r="J433" s="12">
        <f t="shared" si="300"/>
        <v>3.9118418644378008</v>
      </c>
      <c r="K433" s="12">
        <f t="shared" si="301"/>
        <v>4.5603840682788048</v>
      </c>
      <c r="L433" s="18">
        <f t="shared" si="302"/>
        <v>0.54054054054054046</v>
      </c>
      <c r="M433" s="18">
        <f t="shared" si="303"/>
        <v>0.26315789473684209</v>
      </c>
      <c r="N433" s="18">
        <f t="shared" si="304"/>
        <v>0.22573363431151244</v>
      </c>
      <c r="O433" s="16">
        <f t="shared" si="305"/>
        <v>0.52508616790654872</v>
      </c>
      <c r="P433" s="16">
        <f t="shared" si="306"/>
        <v>0.25563405542818823</v>
      </c>
      <c r="Q433" s="16">
        <f t="shared" si="307"/>
        <v>0.21927977666526305</v>
      </c>
    </row>
    <row r="434" spans="1:22" x14ac:dyDescent="0.25">
      <c r="A434" s="92"/>
      <c r="B434" s="9" t="s">
        <v>822</v>
      </c>
      <c r="C434" s="9" t="s">
        <v>178</v>
      </c>
      <c r="D434" s="9" t="s">
        <v>538</v>
      </c>
      <c r="E434" s="9" t="s">
        <v>391</v>
      </c>
      <c r="F434" s="9" t="s">
        <v>76</v>
      </c>
      <c r="G434" s="10">
        <f t="shared" si="297"/>
        <v>1.0328077330130383</v>
      </c>
      <c r="H434" s="11">
        <f t="shared" si="298"/>
        <v>3.2807733013038298E-2</v>
      </c>
      <c r="I434" s="12">
        <f t="shared" si="299"/>
        <v>2.3651297085998579</v>
      </c>
      <c r="J434" s="12">
        <f t="shared" si="300"/>
        <v>3.4702339829238085</v>
      </c>
      <c r="K434" s="12">
        <f t="shared" si="301"/>
        <v>3.4599059055936783</v>
      </c>
      <c r="L434" s="18">
        <f t="shared" si="302"/>
        <v>0.4366812227074236</v>
      </c>
      <c r="M434" s="18">
        <f t="shared" si="303"/>
        <v>0.29761904761904762</v>
      </c>
      <c r="N434" s="18">
        <f t="shared" si="304"/>
        <v>0.29850746268656714</v>
      </c>
      <c r="O434" s="16">
        <f t="shared" si="305"/>
        <v>0.42280979193821627</v>
      </c>
      <c r="P434" s="16">
        <f t="shared" si="306"/>
        <v>0.28816500700551051</v>
      </c>
      <c r="Q434" s="16">
        <f t="shared" si="307"/>
        <v>0.28902520105627322</v>
      </c>
    </row>
    <row r="435" spans="1:22" x14ac:dyDescent="0.25">
      <c r="A435" s="92"/>
      <c r="B435" s="9" t="s">
        <v>823</v>
      </c>
      <c r="C435" s="9" t="s">
        <v>197</v>
      </c>
      <c r="D435" s="9" t="s">
        <v>284</v>
      </c>
      <c r="E435" s="9" t="s">
        <v>873</v>
      </c>
      <c r="F435" s="9" t="s">
        <v>72</v>
      </c>
      <c r="G435" s="10">
        <f t="shared" si="297"/>
        <v>1.0310540115330489</v>
      </c>
      <c r="H435" s="11">
        <f t="shared" si="298"/>
        <v>3.1054011533048875E-2</v>
      </c>
      <c r="I435" s="12">
        <f t="shared" si="299"/>
        <v>1.7115496591448611</v>
      </c>
      <c r="J435" s="12">
        <f t="shared" si="300"/>
        <v>4.1551476664781868</v>
      </c>
      <c r="K435" s="12">
        <f t="shared" si="301"/>
        <v>5.7120392238930906</v>
      </c>
      <c r="L435" s="18">
        <f t="shared" si="302"/>
        <v>0.60240963855421692</v>
      </c>
      <c r="M435" s="18">
        <f t="shared" si="303"/>
        <v>0.24813895781637715</v>
      </c>
      <c r="N435" s="18">
        <f t="shared" si="304"/>
        <v>0.18050541516245489</v>
      </c>
      <c r="O435" s="16">
        <f t="shared" si="305"/>
        <v>0.58426584040782581</v>
      </c>
      <c r="P435" s="16">
        <f t="shared" si="306"/>
        <v>0.24066533376600269</v>
      </c>
      <c r="Q435" s="16">
        <f t="shared" si="307"/>
        <v>0.17506882582617161</v>
      </c>
    </row>
    <row r="436" spans="1:22" s="59" customFormat="1" x14ac:dyDescent="0.25">
      <c r="A436" s="92"/>
      <c r="B436" s="58" t="s">
        <v>821</v>
      </c>
      <c r="C436" s="58">
        <v>1.65</v>
      </c>
      <c r="D436" s="58">
        <v>4.1399999999999997</v>
      </c>
      <c r="E436" s="58">
        <v>5.35</v>
      </c>
      <c r="F436" s="58"/>
      <c r="G436" s="10">
        <f t="shared" ref="G436" si="319">(((1/C436)+(1/D436)+(1/E436)))</f>
        <v>1.0345223876308802</v>
      </c>
      <c r="H436" s="11">
        <f t="shared" ref="H436" si="320">G436-1</f>
        <v>3.4522387630880225E-2</v>
      </c>
      <c r="I436" s="12">
        <f t="shared" ref="I436" si="321">C436*G436</f>
        <v>1.7069619395909523</v>
      </c>
      <c r="J436" s="12">
        <f t="shared" ref="J436" si="322">D436*G436</f>
        <v>4.2829226847918438</v>
      </c>
      <c r="K436" s="12">
        <f t="shared" ref="K436" si="323">E436*G436</f>
        <v>5.5346947738252092</v>
      </c>
      <c r="L436" s="18">
        <f t="shared" ref="L436" si="324">(1/C436)</f>
        <v>0.60606060606060608</v>
      </c>
      <c r="M436" s="18">
        <f t="shared" ref="M436" si="325">(1/D436)</f>
        <v>0.24154589371980678</v>
      </c>
      <c r="N436" s="18">
        <f t="shared" ref="N436" si="326">(1/E436)</f>
        <v>0.18691588785046731</v>
      </c>
      <c r="O436" s="16">
        <f t="shared" ref="O436" si="327">(1/I436)</f>
        <v>0.58583614362229708</v>
      </c>
      <c r="P436" s="16">
        <f t="shared" ref="P436" si="328">(1/J436)</f>
        <v>0.23348541955961119</v>
      </c>
      <c r="Q436" s="16">
        <f t="shared" ref="Q436" si="329">(1/K436)</f>
        <v>0.18067843681809162</v>
      </c>
      <c r="R436" s="70"/>
      <c r="S436" s="60"/>
      <c r="T436" s="60"/>
      <c r="V436" s="73">
        <v>44002</v>
      </c>
    </row>
    <row r="437" spans="1:22" x14ac:dyDescent="0.25">
      <c r="A437" s="92"/>
      <c r="B437" s="9" t="s">
        <v>824</v>
      </c>
      <c r="C437" s="9" t="s">
        <v>80</v>
      </c>
      <c r="D437" s="9" t="s">
        <v>305</v>
      </c>
      <c r="E437" s="9" t="s">
        <v>135</v>
      </c>
      <c r="F437" s="9" t="s">
        <v>72</v>
      </c>
      <c r="G437" s="10">
        <f t="shared" si="297"/>
        <v>1.0305656314875768</v>
      </c>
      <c r="H437" s="11">
        <f t="shared" si="298"/>
        <v>3.056563148757685E-2</v>
      </c>
      <c r="I437" s="12">
        <f t="shared" si="299"/>
        <v>1.87562944930739</v>
      </c>
      <c r="J437" s="12">
        <f t="shared" si="300"/>
        <v>3.9882889938569224</v>
      </c>
      <c r="K437" s="12">
        <f t="shared" si="301"/>
        <v>4.6272396853792204</v>
      </c>
      <c r="L437" s="18">
        <f t="shared" si="302"/>
        <v>0.54945054945054939</v>
      </c>
      <c r="M437" s="18">
        <f t="shared" si="303"/>
        <v>0.25839793281653745</v>
      </c>
      <c r="N437" s="18">
        <f t="shared" si="304"/>
        <v>0.22271714922048996</v>
      </c>
      <c r="O437" s="16">
        <f t="shared" si="305"/>
        <v>0.53315435006059864</v>
      </c>
      <c r="P437" s="16">
        <f t="shared" si="306"/>
        <v>0.25073408710860196</v>
      </c>
      <c r="Q437" s="16">
        <f t="shared" si="307"/>
        <v>0.21611156283079944</v>
      </c>
    </row>
    <row r="438" spans="1:22" x14ac:dyDescent="0.25">
      <c r="A438" s="92"/>
      <c r="B438" s="9" t="s">
        <v>825</v>
      </c>
      <c r="C438" s="9" t="s">
        <v>82</v>
      </c>
      <c r="D438" s="9" t="s">
        <v>113</v>
      </c>
      <c r="E438" s="9" t="s">
        <v>874</v>
      </c>
      <c r="F438" s="9" t="s">
        <v>76</v>
      </c>
      <c r="G438" s="10">
        <f t="shared" si="297"/>
        <v>1.0335194805962344</v>
      </c>
      <c r="H438" s="11">
        <f t="shared" si="298"/>
        <v>3.3519480596234441E-2</v>
      </c>
      <c r="I438" s="12">
        <f t="shared" si="299"/>
        <v>1.4675976624466529</v>
      </c>
      <c r="J438" s="12">
        <f t="shared" si="300"/>
        <v>5.074580649727511</v>
      </c>
      <c r="K438" s="12">
        <f t="shared" si="301"/>
        <v>8.2268150655460257</v>
      </c>
      <c r="L438" s="18">
        <f t="shared" si="302"/>
        <v>0.70422535211267612</v>
      </c>
      <c r="M438" s="18">
        <f t="shared" si="303"/>
        <v>0.20366598778004072</v>
      </c>
      <c r="N438" s="18">
        <f t="shared" si="304"/>
        <v>0.12562814070351758</v>
      </c>
      <c r="O438" s="16">
        <f t="shared" si="305"/>
        <v>0.68138565874579404</v>
      </c>
      <c r="P438" s="16">
        <f t="shared" si="306"/>
        <v>0.19706061821161455</v>
      </c>
      <c r="Q438" s="16">
        <f t="shared" si="307"/>
        <v>0.12155372304259139</v>
      </c>
    </row>
    <row r="439" spans="1:22" x14ac:dyDescent="0.25">
      <c r="A439" s="92"/>
      <c r="B439" s="9" t="s">
        <v>828</v>
      </c>
      <c r="C439" s="9" t="s">
        <v>540</v>
      </c>
      <c r="D439" s="9" t="s">
        <v>345</v>
      </c>
      <c r="E439" s="9" t="s">
        <v>399</v>
      </c>
      <c r="F439" s="9" t="s">
        <v>72</v>
      </c>
      <c r="G439" s="10">
        <f t="shared" si="297"/>
        <v>1.032606231312331</v>
      </c>
      <c r="H439" s="11">
        <f t="shared" si="298"/>
        <v>3.260623131233098E-2</v>
      </c>
      <c r="I439" s="12">
        <f t="shared" si="299"/>
        <v>1.7347784686047161</v>
      </c>
      <c r="J439" s="12">
        <f t="shared" si="300"/>
        <v>4.0891206759968304</v>
      </c>
      <c r="K439" s="12">
        <f t="shared" si="301"/>
        <v>5.5863997113997108</v>
      </c>
      <c r="L439" s="18">
        <f t="shared" si="302"/>
        <v>0.59523809523809523</v>
      </c>
      <c r="M439" s="18">
        <f t="shared" si="303"/>
        <v>0.25252525252525254</v>
      </c>
      <c r="N439" s="18">
        <f t="shared" si="304"/>
        <v>0.18484288354898337</v>
      </c>
      <c r="O439" s="16">
        <f t="shared" si="305"/>
        <v>0.57644247844758012</v>
      </c>
      <c r="P439" s="16">
        <f t="shared" si="306"/>
        <v>0.24455135449291276</v>
      </c>
      <c r="Q439" s="16">
        <f t="shared" si="307"/>
        <v>0.17900616705950731</v>
      </c>
    </row>
    <row r="440" spans="1:22" x14ac:dyDescent="0.25">
      <c r="A440" s="92"/>
      <c r="B440" s="9" t="s">
        <v>830</v>
      </c>
      <c r="C440" s="9" t="s">
        <v>309</v>
      </c>
      <c r="D440" s="9" t="s">
        <v>123</v>
      </c>
      <c r="E440" s="9" t="s">
        <v>440</v>
      </c>
      <c r="F440" s="9" t="s">
        <v>76</v>
      </c>
      <c r="G440" s="10">
        <f t="shared" si="297"/>
        <v>1.0337918035724836</v>
      </c>
      <c r="H440" s="11">
        <f t="shared" si="298"/>
        <v>3.379180357248357E-2</v>
      </c>
      <c r="I440" s="12">
        <f t="shared" si="299"/>
        <v>3.0496858205388269</v>
      </c>
      <c r="J440" s="12">
        <f t="shared" si="300"/>
        <v>3.6492850666108669</v>
      </c>
      <c r="K440" s="12">
        <f t="shared" si="301"/>
        <v>2.5121140826811352</v>
      </c>
      <c r="L440" s="18">
        <f t="shared" si="302"/>
        <v>0.33898305084745761</v>
      </c>
      <c r="M440" s="18">
        <f t="shared" si="303"/>
        <v>0.28328611898016998</v>
      </c>
      <c r="N440" s="18">
        <f t="shared" si="304"/>
        <v>0.41152263374485593</v>
      </c>
      <c r="O440" s="16">
        <f t="shared" si="305"/>
        <v>0.3279026295972079</v>
      </c>
      <c r="P440" s="16">
        <f t="shared" si="306"/>
        <v>0.2740262768588565</v>
      </c>
      <c r="Q440" s="16">
        <f t="shared" si="307"/>
        <v>0.39807109354393555</v>
      </c>
    </row>
    <row r="441" spans="1:22" x14ac:dyDescent="0.25">
      <c r="A441" s="92"/>
      <c r="B441" s="9" t="s">
        <v>832</v>
      </c>
      <c r="C441" s="9" t="s">
        <v>591</v>
      </c>
      <c r="D441" s="9" t="s">
        <v>612</v>
      </c>
      <c r="E441" s="9" t="s">
        <v>875</v>
      </c>
      <c r="F441" s="9" t="s">
        <v>72</v>
      </c>
      <c r="G441" s="10">
        <f t="shared" si="297"/>
        <v>1.0359839194668345</v>
      </c>
      <c r="H441" s="11">
        <f t="shared" si="298"/>
        <v>3.5983919466834546E-2</v>
      </c>
      <c r="I441" s="12">
        <f t="shared" si="299"/>
        <v>1.4192979696695633</v>
      </c>
      <c r="J441" s="12">
        <f t="shared" si="300"/>
        <v>5.3767565420328713</v>
      </c>
      <c r="K441" s="12">
        <f t="shared" si="301"/>
        <v>9.137378169697481</v>
      </c>
      <c r="L441" s="18">
        <f t="shared" si="302"/>
        <v>0.72992700729927007</v>
      </c>
      <c r="M441" s="18">
        <f t="shared" si="303"/>
        <v>0.19267822736030826</v>
      </c>
      <c r="N441" s="18">
        <f t="shared" si="304"/>
        <v>0.11337868480725623</v>
      </c>
      <c r="O441" s="16">
        <f t="shared" si="305"/>
        <v>0.70457368457506986</v>
      </c>
      <c r="P441" s="16">
        <f t="shared" si="306"/>
        <v>0.18598573176644426</v>
      </c>
      <c r="Q441" s="16">
        <f t="shared" si="307"/>
        <v>0.10944058365848591</v>
      </c>
    </row>
    <row r="442" spans="1:22" x14ac:dyDescent="0.25">
      <c r="A442" s="92"/>
      <c r="B442" s="9" t="s">
        <v>833</v>
      </c>
      <c r="C442" s="9" t="s">
        <v>184</v>
      </c>
      <c r="D442" s="9" t="s">
        <v>655</v>
      </c>
      <c r="E442" s="9" t="s">
        <v>876</v>
      </c>
      <c r="F442" s="9" t="s">
        <v>68</v>
      </c>
      <c r="G442" s="10">
        <f t="shared" si="297"/>
        <v>1.0368459212637293</v>
      </c>
      <c r="H442" s="11">
        <f t="shared" si="298"/>
        <v>3.684592126372932E-2</v>
      </c>
      <c r="I442" s="12">
        <f t="shared" si="299"/>
        <v>1.5137950450450448</v>
      </c>
      <c r="J442" s="12">
        <f t="shared" si="300"/>
        <v>4.6450697272615074</v>
      </c>
      <c r="K442" s="12">
        <f t="shared" si="301"/>
        <v>8.056292808219176</v>
      </c>
      <c r="L442" s="18">
        <f t="shared" si="302"/>
        <v>0.68493150684931503</v>
      </c>
      <c r="M442" s="18">
        <f t="shared" si="303"/>
        <v>0.2232142857142857</v>
      </c>
      <c r="N442" s="18">
        <f t="shared" si="304"/>
        <v>0.1287001287001287</v>
      </c>
      <c r="O442" s="16">
        <f t="shared" si="305"/>
        <v>0.66059140784824266</v>
      </c>
      <c r="P442" s="16">
        <f t="shared" si="306"/>
        <v>0.2152820213076862</v>
      </c>
      <c r="Q442" s="16">
        <f t="shared" si="307"/>
        <v>0.12412657084407135</v>
      </c>
    </row>
    <row r="443" spans="1:22" x14ac:dyDescent="0.25">
      <c r="A443" s="92"/>
      <c r="B443" s="9" t="s">
        <v>842</v>
      </c>
      <c r="C443" s="9" t="s">
        <v>285</v>
      </c>
      <c r="D443" s="9" t="s">
        <v>195</v>
      </c>
      <c r="E443" s="9" t="s">
        <v>877</v>
      </c>
      <c r="F443" s="9" t="s">
        <v>76</v>
      </c>
      <c r="G443" s="10">
        <f t="shared" si="297"/>
        <v>1.0291726198557625</v>
      </c>
      <c r="H443" s="11">
        <f t="shared" si="298"/>
        <v>2.9172619855762472E-2</v>
      </c>
      <c r="I443" s="12">
        <f t="shared" si="299"/>
        <v>1.9965948825201791</v>
      </c>
      <c r="J443" s="12">
        <f t="shared" si="300"/>
        <v>3.6535628004879568</v>
      </c>
      <c r="K443" s="12">
        <f t="shared" si="301"/>
        <v>4.4357339915783358</v>
      </c>
      <c r="L443" s="18">
        <f t="shared" si="302"/>
        <v>0.51546391752577325</v>
      </c>
      <c r="M443" s="18">
        <f t="shared" si="303"/>
        <v>0.28169014084507044</v>
      </c>
      <c r="N443" s="18">
        <f t="shared" si="304"/>
        <v>0.23201856148491881</v>
      </c>
      <c r="O443" s="16">
        <f t="shared" si="305"/>
        <v>0.50085273119490392</v>
      </c>
      <c r="P443" s="16">
        <f t="shared" si="306"/>
        <v>0.27370543620228549</v>
      </c>
      <c r="Q443" s="16">
        <f t="shared" si="307"/>
        <v>0.22544183260281059</v>
      </c>
    </row>
    <row r="444" spans="1:22" x14ac:dyDescent="0.25">
      <c r="A444" s="92"/>
      <c r="B444" s="9" t="s">
        <v>843</v>
      </c>
      <c r="C444" s="9" t="s">
        <v>374</v>
      </c>
      <c r="D444" s="9" t="s">
        <v>254</v>
      </c>
      <c r="E444" s="9" t="s">
        <v>530</v>
      </c>
      <c r="F444" s="9" t="s">
        <v>76</v>
      </c>
      <c r="G444" s="10">
        <f t="shared" si="297"/>
        <v>1.0341594738202307</v>
      </c>
      <c r="H444" s="11">
        <f t="shared" si="298"/>
        <v>3.4159473820230657E-2</v>
      </c>
      <c r="I444" s="12">
        <f t="shared" si="299"/>
        <v>1.7787542949707966</v>
      </c>
      <c r="J444" s="12">
        <f t="shared" si="300"/>
        <v>4.0228803531606978</v>
      </c>
      <c r="K444" s="12">
        <f t="shared" si="301"/>
        <v>5.2845549112213792</v>
      </c>
      <c r="L444" s="18">
        <f t="shared" si="302"/>
        <v>0.58139534883720934</v>
      </c>
      <c r="M444" s="18">
        <f t="shared" si="303"/>
        <v>0.25706940874035988</v>
      </c>
      <c r="N444" s="18">
        <f t="shared" si="304"/>
        <v>0.19569471624266144</v>
      </c>
      <c r="O444" s="16">
        <f t="shared" si="305"/>
        <v>0.56219119348151336</v>
      </c>
      <c r="P444" s="16">
        <f t="shared" si="306"/>
        <v>0.24857811125660739</v>
      </c>
      <c r="Q444" s="16">
        <f t="shared" si="307"/>
        <v>0.18923069526187922</v>
      </c>
    </row>
    <row r="445" spans="1:22" x14ac:dyDescent="0.25">
      <c r="A445" s="92"/>
      <c r="B445" s="9" t="s">
        <v>834</v>
      </c>
      <c r="C445" s="9" t="s">
        <v>540</v>
      </c>
      <c r="D445" s="9" t="s">
        <v>569</v>
      </c>
      <c r="E445" s="9" t="s">
        <v>660</v>
      </c>
      <c r="F445" s="9" t="s">
        <v>72</v>
      </c>
      <c r="G445" s="10">
        <f t="shared" si="297"/>
        <v>1.0349188077850353</v>
      </c>
      <c r="H445" s="11">
        <f t="shared" si="298"/>
        <v>3.4918807785035311E-2</v>
      </c>
      <c r="I445" s="12">
        <f t="shared" si="299"/>
        <v>1.7386635970788593</v>
      </c>
      <c r="J445" s="12">
        <f t="shared" si="300"/>
        <v>4.0775801026730392</v>
      </c>
      <c r="K445" s="12">
        <f t="shared" si="301"/>
        <v>5.5678631858834899</v>
      </c>
      <c r="L445" s="18">
        <f t="shared" si="302"/>
        <v>0.59523809523809523</v>
      </c>
      <c r="M445" s="18">
        <f t="shared" si="303"/>
        <v>0.25380710659898476</v>
      </c>
      <c r="N445" s="18">
        <f t="shared" si="304"/>
        <v>0.18587360594795541</v>
      </c>
      <c r="O445" s="16">
        <f t="shared" si="305"/>
        <v>0.57515438965887755</v>
      </c>
      <c r="P445" s="16">
        <f t="shared" si="306"/>
        <v>0.24524349609820162</v>
      </c>
      <c r="Q445" s="16">
        <f t="shared" si="307"/>
        <v>0.17960211424292089</v>
      </c>
    </row>
    <row r="446" spans="1:22" x14ac:dyDescent="0.25">
      <c r="A446" s="92"/>
      <c r="B446" s="9" t="s">
        <v>836</v>
      </c>
      <c r="C446" s="9" t="s">
        <v>197</v>
      </c>
      <c r="D446" s="9" t="s">
        <v>381</v>
      </c>
      <c r="E446" s="9" t="s">
        <v>615</v>
      </c>
      <c r="F446" s="9" t="s">
        <v>76</v>
      </c>
      <c r="G446" s="10">
        <f t="shared" si="297"/>
        <v>1.0322657536621307</v>
      </c>
      <c r="H446" s="11">
        <f t="shared" si="298"/>
        <v>3.2265753662130692E-2</v>
      </c>
      <c r="I446" s="12">
        <f t="shared" si="299"/>
        <v>1.7135611510791369</v>
      </c>
      <c r="J446" s="12">
        <f t="shared" si="300"/>
        <v>4.1290630146485228</v>
      </c>
      <c r="K446" s="12">
        <f t="shared" si="301"/>
        <v>5.7393975903614463</v>
      </c>
      <c r="L446" s="18">
        <f t="shared" si="302"/>
        <v>0.60240963855421692</v>
      </c>
      <c r="M446" s="18">
        <f t="shared" si="303"/>
        <v>0.25</v>
      </c>
      <c r="N446" s="18">
        <f t="shared" si="304"/>
        <v>0.17985611510791369</v>
      </c>
      <c r="O446" s="16">
        <f t="shared" si="305"/>
        <v>0.58357999034364039</v>
      </c>
      <c r="P446" s="16">
        <f t="shared" si="306"/>
        <v>0.24218569599261075</v>
      </c>
      <c r="Q446" s="16">
        <f t="shared" si="307"/>
        <v>0.17423431366374875</v>
      </c>
    </row>
    <row r="447" spans="1:22" x14ac:dyDescent="0.25">
      <c r="A447" s="92"/>
      <c r="B447" s="9" t="s">
        <v>837</v>
      </c>
      <c r="C447" s="9" t="s">
        <v>274</v>
      </c>
      <c r="D447" s="9" t="s">
        <v>165</v>
      </c>
      <c r="E447" s="9" t="s">
        <v>218</v>
      </c>
      <c r="F447" s="9" t="s">
        <v>72</v>
      </c>
      <c r="G447" s="10">
        <f t="shared" si="297"/>
        <v>1.0498155654076322</v>
      </c>
      <c r="H447" s="11">
        <f t="shared" si="298"/>
        <v>4.9815565407632212E-2</v>
      </c>
      <c r="I447" s="12">
        <f t="shared" si="299"/>
        <v>1.9946495742745012</v>
      </c>
      <c r="J447" s="12">
        <f t="shared" si="300"/>
        <v>3.6638563232726367</v>
      </c>
      <c r="K447" s="12">
        <f t="shared" si="301"/>
        <v>4.4302216860202073</v>
      </c>
      <c r="L447" s="18">
        <f t="shared" si="302"/>
        <v>0.52631578947368418</v>
      </c>
      <c r="M447" s="18">
        <f t="shared" si="303"/>
        <v>0.28653295128939826</v>
      </c>
      <c r="N447" s="18">
        <f t="shared" si="304"/>
        <v>0.23696682464454977</v>
      </c>
      <c r="O447" s="16">
        <f t="shared" si="305"/>
        <v>0.50134119441191694</v>
      </c>
      <c r="P447" s="16">
        <f t="shared" si="306"/>
        <v>0.27293646687181722</v>
      </c>
      <c r="Q447" s="16">
        <f t="shared" si="307"/>
        <v>0.22572233871626593</v>
      </c>
    </row>
    <row r="448" spans="1:22" x14ac:dyDescent="0.25">
      <c r="A448" s="92"/>
      <c r="B448" s="9" t="s">
        <v>838</v>
      </c>
      <c r="C448" s="9" t="s">
        <v>325</v>
      </c>
      <c r="D448" s="9" t="s">
        <v>195</v>
      </c>
      <c r="E448" s="9" t="s">
        <v>675</v>
      </c>
      <c r="F448" s="9" t="s">
        <v>68</v>
      </c>
      <c r="G448" s="10">
        <f t="shared" si="297"/>
        <v>1.0333852542423116</v>
      </c>
      <c r="H448" s="11">
        <f t="shared" si="298"/>
        <v>3.3385254242311646E-2</v>
      </c>
      <c r="I448" s="12">
        <f t="shared" si="299"/>
        <v>1.9427642779755459</v>
      </c>
      <c r="J448" s="12">
        <f t="shared" si="300"/>
        <v>3.6685176525602063</v>
      </c>
      <c r="K448" s="12">
        <f t="shared" si="301"/>
        <v>4.701902906802518</v>
      </c>
      <c r="L448" s="18">
        <f t="shared" si="302"/>
        <v>0.53191489361702127</v>
      </c>
      <c r="M448" s="18">
        <f t="shared" si="303"/>
        <v>0.28169014084507044</v>
      </c>
      <c r="N448" s="18">
        <f t="shared" si="304"/>
        <v>0.21978021978021978</v>
      </c>
      <c r="O448" s="16">
        <f t="shared" si="305"/>
        <v>0.51473048549258293</v>
      </c>
      <c r="P448" s="16">
        <f t="shared" si="306"/>
        <v>0.27258966555663544</v>
      </c>
      <c r="Q448" s="16">
        <f t="shared" si="307"/>
        <v>0.21267984895078151</v>
      </c>
    </row>
    <row r="449" spans="1:22" x14ac:dyDescent="0.25">
      <c r="A449" s="92"/>
      <c r="B449" s="9" t="s">
        <v>839</v>
      </c>
      <c r="C449" s="9" t="s">
        <v>204</v>
      </c>
      <c r="D449" s="9" t="s">
        <v>275</v>
      </c>
      <c r="E449" s="9" t="s">
        <v>198</v>
      </c>
      <c r="F449" s="9" t="s">
        <v>72</v>
      </c>
      <c r="G449" s="10">
        <f t="shared" si="297"/>
        <v>1.0315189709709274</v>
      </c>
      <c r="H449" s="11">
        <f t="shared" si="298"/>
        <v>3.1518970970927374E-2</v>
      </c>
      <c r="I449" s="12">
        <f t="shared" si="299"/>
        <v>1.70200630210203</v>
      </c>
      <c r="J449" s="12">
        <f t="shared" si="300"/>
        <v>4.2395429706905121</v>
      </c>
      <c r="K449" s="12">
        <f t="shared" si="301"/>
        <v>5.6630391506303912</v>
      </c>
      <c r="L449" s="18">
        <f t="shared" si="302"/>
        <v>0.60606060606060608</v>
      </c>
      <c r="M449" s="18">
        <f t="shared" si="303"/>
        <v>0.24330900243309</v>
      </c>
      <c r="N449" s="18">
        <f t="shared" si="304"/>
        <v>0.18214936247723132</v>
      </c>
      <c r="O449" s="16">
        <f t="shared" si="305"/>
        <v>0.58754189027676884</v>
      </c>
      <c r="P449" s="16">
        <f t="shared" si="306"/>
        <v>0.23587448149797283</v>
      </c>
      <c r="Q449" s="16">
        <f t="shared" si="307"/>
        <v>0.17658362822525839</v>
      </c>
    </row>
    <row r="450" spans="1:22" x14ac:dyDescent="0.25">
      <c r="A450" s="92"/>
      <c r="B450" s="9" t="s">
        <v>844</v>
      </c>
      <c r="C450" s="9" t="s">
        <v>246</v>
      </c>
      <c r="D450" s="9" t="s">
        <v>260</v>
      </c>
      <c r="E450" s="9" t="s">
        <v>878</v>
      </c>
      <c r="F450" s="9" t="s">
        <v>68</v>
      </c>
      <c r="G450" s="10">
        <f t="shared" si="297"/>
        <v>1.0358289323806564</v>
      </c>
      <c r="H450" s="11">
        <f t="shared" si="298"/>
        <v>3.5828932380656431E-2</v>
      </c>
      <c r="I450" s="12">
        <f t="shared" si="299"/>
        <v>1.5330268199233714</v>
      </c>
      <c r="J450" s="12">
        <f t="shared" si="300"/>
        <v>4.661230195712954</v>
      </c>
      <c r="K450" s="12">
        <f t="shared" si="301"/>
        <v>7.509759759759759</v>
      </c>
      <c r="L450" s="18">
        <f t="shared" si="302"/>
        <v>0.67567567567567566</v>
      </c>
      <c r="M450" s="18">
        <f t="shared" si="303"/>
        <v>0.22222222222222221</v>
      </c>
      <c r="N450" s="18">
        <f t="shared" si="304"/>
        <v>0.13793103448275862</v>
      </c>
      <c r="O450" s="16">
        <f t="shared" si="305"/>
        <v>0.65230430870738787</v>
      </c>
      <c r="P450" s="16">
        <f t="shared" si="306"/>
        <v>0.21453563930820754</v>
      </c>
      <c r="Q450" s="16">
        <f t="shared" si="307"/>
        <v>0.1331600519844047</v>
      </c>
    </row>
    <row r="451" spans="1:22" x14ac:dyDescent="0.25">
      <c r="A451" s="91" t="s">
        <v>844</v>
      </c>
      <c r="B451" s="9" t="s">
        <v>820</v>
      </c>
      <c r="C451" s="9" t="s">
        <v>371</v>
      </c>
      <c r="D451" s="9" t="s">
        <v>123</v>
      </c>
      <c r="E451" s="9" t="s">
        <v>538</v>
      </c>
      <c r="F451" s="9" t="s">
        <v>76</v>
      </c>
      <c r="G451" s="10">
        <f t="shared" si="297"/>
        <v>1.0293356598727603</v>
      </c>
      <c r="H451" s="11">
        <f t="shared" si="298"/>
        <v>2.9335659872760322E-2</v>
      </c>
      <c r="I451" s="12">
        <f t="shared" si="299"/>
        <v>2.2954185215162557</v>
      </c>
      <c r="J451" s="12">
        <f t="shared" si="300"/>
        <v>3.6335548793508439</v>
      </c>
      <c r="K451" s="12">
        <f t="shared" si="301"/>
        <v>3.4585678171724745</v>
      </c>
      <c r="L451" s="18">
        <f t="shared" si="302"/>
        <v>0.44843049327354262</v>
      </c>
      <c r="M451" s="18">
        <f t="shared" si="303"/>
        <v>0.28328611898016998</v>
      </c>
      <c r="N451" s="18">
        <f t="shared" si="304"/>
        <v>0.29761904761904762</v>
      </c>
      <c r="O451" s="16">
        <f t="shared" si="305"/>
        <v>0.43565040127821336</v>
      </c>
      <c r="P451" s="16">
        <f t="shared" si="306"/>
        <v>0.27521257644487701</v>
      </c>
      <c r="Q451" s="16">
        <f t="shared" si="307"/>
        <v>0.28913702227690952</v>
      </c>
    </row>
    <row r="452" spans="1:22" x14ac:dyDescent="0.25">
      <c r="A452" s="92"/>
      <c r="B452" s="9" t="s">
        <v>821</v>
      </c>
      <c r="C452" s="9" t="s">
        <v>537</v>
      </c>
      <c r="D452" s="9" t="s">
        <v>651</v>
      </c>
      <c r="E452" s="9" t="s">
        <v>446</v>
      </c>
      <c r="F452" s="9" t="s">
        <v>72</v>
      </c>
      <c r="G452" s="10">
        <f t="shared" si="297"/>
        <v>1.0291853500375461</v>
      </c>
      <c r="H452" s="11">
        <f t="shared" si="298"/>
        <v>2.9185350037546076E-2</v>
      </c>
      <c r="I452" s="12">
        <f t="shared" si="299"/>
        <v>2.6450063495964931</v>
      </c>
      <c r="J452" s="12">
        <f t="shared" si="300"/>
        <v>3.2522257061186459</v>
      </c>
      <c r="K452" s="12">
        <f t="shared" si="301"/>
        <v>3.1801827316160174</v>
      </c>
      <c r="L452" s="18">
        <f t="shared" si="302"/>
        <v>0.38910505836575876</v>
      </c>
      <c r="M452" s="18">
        <f t="shared" si="303"/>
        <v>0.31645569620253161</v>
      </c>
      <c r="N452" s="18">
        <f t="shared" si="304"/>
        <v>0.3236245954692557</v>
      </c>
      <c r="O452" s="16">
        <f t="shared" si="305"/>
        <v>0.37807092604997122</v>
      </c>
      <c r="P452" s="16">
        <f t="shared" si="306"/>
        <v>0.30748173416089425</v>
      </c>
      <c r="Q452" s="16">
        <f t="shared" si="307"/>
        <v>0.31444733978913458</v>
      </c>
    </row>
    <row r="453" spans="1:22" x14ac:dyDescent="0.25">
      <c r="A453" s="92"/>
      <c r="B453" s="9" t="s">
        <v>822</v>
      </c>
      <c r="C453" s="9" t="s">
        <v>149</v>
      </c>
      <c r="D453" s="9" t="s">
        <v>396</v>
      </c>
      <c r="E453" s="9" t="s">
        <v>439</v>
      </c>
      <c r="F453" s="9" t="s">
        <v>68</v>
      </c>
      <c r="G453" s="10">
        <f t="shared" si="297"/>
        <v>1.0300291033437372</v>
      </c>
      <c r="H453" s="11">
        <f t="shared" si="298"/>
        <v>3.0029103343737207E-2</v>
      </c>
      <c r="I453" s="12">
        <f t="shared" si="299"/>
        <v>3.8935100106393263</v>
      </c>
      <c r="J453" s="12">
        <f t="shared" si="300"/>
        <v>3.5329998244690186</v>
      </c>
      <c r="K453" s="12">
        <f t="shared" si="301"/>
        <v>2.1733614080552854</v>
      </c>
      <c r="L453" s="18">
        <f t="shared" si="302"/>
        <v>0.26455026455026459</v>
      </c>
      <c r="M453" s="18">
        <f t="shared" si="303"/>
        <v>0.29154518950437314</v>
      </c>
      <c r="N453" s="18">
        <f t="shared" si="304"/>
        <v>0.47393364928909953</v>
      </c>
      <c r="O453" s="16">
        <f t="shared" si="305"/>
        <v>0.25683765991802265</v>
      </c>
      <c r="P453" s="16">
        <f t="shared" si="306"/>
        <v>0.28304558439945349</v>
      </c>
      <c r="Q453" s="16">
        <f t="shared" si="307"/>
        <v>0.46011675568252397</v>
      </c>
    </row>
    <row r="454" spans="1:22" x14ac:dyDescent="0.25">
      <c r="A454" s="92"/>
      <c r="B454" s="9" t="s">
        <v>823</v>
      </c>
      <c r="C454" s="9" t="s">
        <v>432</v>
      </c>
      <c r="D454" s="9" t="s">
        <v>106</v>
      </c>
      <c r="E454" s="9" t="s">
        <v>257</v>
      </c>
      <c r="F454" s="9" t="s">
        <v>68</v>
      </c>
      <c r="G454" s="10">
        <f t="shared" si="297"/>
        <v>1.0324955340061079</v>
      </c>
      <c r="H454" s="11">
        <f t="shared" si="298"/>
        <v>3.249553400610794E-2</v>
      </c>
      <c r="I454" s="12">
        <f t="shared" si="299"/>
        <v>2.4160395495742923</v>
      </c>
      <c r="J454" s="12">
        <f t="shared" si="300"/>
        <v>3.4175602175602173</v>
      </c>
      <c r="K454" s="12">
        <f t="shared" si="301"/>
        <v>3.4072352622201558</v>
      </c>
      <c r="L454" s="18">
        <f t="shared" si="302"/>
        <v>0.42735042735042739</v>
      </c>
      <c r="M454" s="18">
        <f t="shared" si="303"/>
        <v>0.30211480362537763</v>
      </c>
      <c r="N454" s="18">
        <f t="shared" si="304"/>
        <v>0.30303030303030304</v>
      </c>
      <c r="O454" s="16">
        <f t="shared" si="305"/>
        <v>0.41390050927610045</v>
      </c>
      <c r="P454" s="16">
        <f t="shared" si="306"/>
        <v>0.29260640232811935</v>
      </c>
      <c r="Q454" s="16">
        <f t="shared" si="307"/>
        <v>0.29349308839578037</v>
      </c>
    </row>
    <row r="455" spans="1:22" s="59" customFormat="1" x14ac:dyDescent="0.25">
      <c r="A455" s="92"/>
      <c r="B455" s="58" t="s">
        <v>841</v>
      </c>
      <c r="C455" s="58">
        <v>2.6</v>
      </c>
      <c r="D455" s="58">
        <v>3.32</v>
      </c>
      <c r="E455" s="58">
        <v>2.85</v>
      </c>
      <c r="F455" s="58"/>
      <c r="G455" s="10">
        <f t="shared" ref="G455" si="330">(((1/C455)+(1/D455)+(1/E455)))</f>
        <v>1.0366973968749491</v>
      </c>
      <c r="H455" s="11">
        <f t="shared" ref="H455" si="331">G455-1</f>
        <v>3.6697396874949106E-2</v>
      </c>
      <c r="I455" s="12">
        <f t="shared" ref="I455" si="332">C455*G455</f>
        <v>2.6954132318748676</v>
      </c>
      <c r="J455" s="12">
        <f t="shared" ref="J455" si="333">D455*G455</f>
        <v>3.4418353576248308</v>
      </c>
      <c r="K455" s="12">
        <f t="shared" ref="K455" si="334">E455*G455</f>
        <v>2.9545875810936049</v>
      </c>
      <c r="L455" s="18">
        <f t="shared" ref="L455" si="335">(1/C455)</f>
        <v>0.38461538461538458</v>
      </c>
      <c r="M455" s="18">
        <f t="shared" ref="M455" si="336">(1/D455)</f>
        <v>0.30120481927710846</v>
      </c>
      <c r="N455" s="18">
        <f t="shared" ref="N455" si="337">(1/E455)</f>
        <v>0.35087719298245612</v>
      </c>
      <c r="O455" s="16">
        <f t="shared" ref="O455" si="338">(1/I455)</f>
        <v>0.37100062735257217</v>
      </c>
      <c r="P455" s="16">
        <f t="shared" ref="P455" si="339">(1/J455)</f>
        <v>0.29054265997490591</v>
      </c>
      <c r="Q455" s="16">
        <f t="shared" ref="Q455" si="340">(1/K455)</f>
        <v>0.33845671267252198</v>
      </c>
      <c r="R455" s="70"/>
      <c r="S455" s="60"/>
      <c r="T455" s="60"/>
      <c r="V455" s="73">
        <v>44009</v>
      </c>
    </row>
    <row r="456" spans="1:22" x14ac:dyDescent="0.25">
      <c r="A456" s="92"/>
      <c r="B456" s="9" t="s">
        <v>824</v>
      </c>
      <c r="C456" s="9" t="s">
        <v>437</v>
      </c>
      <c r="D456" s="9" t="s">
        <v>542</v>
      </c>
      <c r="E456" s="9" t="s">
        <v>131</v>
      </c>
      <c r="F456" s="9" t="s">
        <v>72</v>
      </c>
      <c r="G456" s="10">
        <f t="shared" si="297"/>
        <v>1.0406111899527195</v>
      </c>
      <c r="H456" s="11">
        <f t="shared" si="298"/>
        <v>4.0611189952719506E-2</v>
      </c>
      <c r="I456" s="12">
        <f t="shared" si="299"/>
        <v>3.2258946888534306</v>
      </c>
      <c r="J456" s="12">
        <f t="shared" si="300"/>
        <v>3.3403619197482297</v>
      </c>
      <c r="K456" s="12">
        <f t="shared" si="301"/>
        <v>2.5599035272836899</v>
      </c>
      <c r="L456" s="18">
        <f t="shared" si="302"/>
        <v>0.32258064516129031</v>
      </c>
      <c r="M456" s="18">
        <f t="shared" si="303"/>
        <v>0.3115264797507788</v>
      </c>
      <c r="N456" s="18">
        <f t="shared" si="304"/>
        <v>0.4065040650406504</v>
      </c>
      <c r="O456" s="16">
        <f t="shared" si="305"/>
        <v>0.30999152063312607</v>
      </c>
      <c r="P456" s="16">
        <f t="shared" si="306"/>
        <v>0.29936875824382891</v>
      </c>
      <c r="Q456" s="16">
        <f t="shared" si="307"/>
        <v>0.39063972112304507</v>
      </c>
    </row>
    <row r="457" spans="1:22" x14ac:dyDescent="0.25">
      <c r="A457" s="92"/>
      <c r="B457" s="9" t="s">
        <v>825</v>
      </c>
      <c r="C457" s="9" t="s">
        <v>376</v>
      </c>
      <c r="D457" s="9" t="s">
        <v>165</v>
      </c>
      <c r="E457" s="9" t="s">
        <v>208</v>
      </c>
      <c r="F457" s="9" t="s">
        <v>72</v>
      </c>
      <c r="G457" s="10">
        <f t="shared" si="297"/>
        <v>1.0288767115359718</v>
      </c>
      <c r="H457" s="11">
        <f t="shared" si="298"/>
        <v>2.8876711535971822E-2</v>
      </c>
      <c r="I457" s="12">
        <f t="shared" si="299"/>
        <v>2.2738175324944976</v>
      </c>
      <c r="J457" s="12">
        <f t="shared" si="300"/>
        <v>3.5907797232605421</v>
      </c>
      <c r="K457" s="12">
        <f t="shared" si="301"/>
        <v>3.5496246547991031</v>
      </c>
      <c r="L457" s="18">
        <f t="shared" si="302"/>
        <v>0.45248868778280543</v>
      </c>
      <c r="M457" s="18">
        <f t="shared" si="303"/>
        <v>0.28653295128939826</v>
      </c>
      <c r="N457" s="18">
        <f t="shared" si="304"/>
        <v>0.28985507246376813</v>
      </c>
      <c r="O457" s="16">
        <f t="shared" si="305"/>
        <v>0.43978902691587013</v>
      </c>
      <c r="P457" s="16">
        <f t="shared" si="306"/>
        <v>0.27849104569744204</v>
      </c>
      <c r="Q457" s="16">
        <f t="shared" si="307"/>
        <v>0.28171992738668777</v>
      </c>
    </row>
    <row r="458" spans="1:22" x14ac:dyDescent="0.25">
      <c r="A458" s="92"/>
      <c r="B458" s="9" t="s">
        <v>826</v>
      </c>
      <c r="C458" s="9" t="s">
        <v>528</v>
      </c>
      <c r="D458" s="9" t="s">
        <v>588</v>
      </c>
      <c r="E458" s="9" t="s">
        <v>333</v>
      </c>
      <c r="F458" s="9" t="s">
        <v>76</v>
      </c>
      <c r="G458" s="10">
        <f t="shared" si="297"/>
        <v>1.0338254172015404</v>
      </c>
      <c r="H458" s="11">
        <f t="shared" si="298"/>
        <v>3.382541720154042E-2</v>
      </c>
      <c r="I458" s="12">
        <f t="shared" si="299"/>
        <v>2.5845635430038509</v>
      </c>
      <c r="J458" s="12">
        <f t="shared" si="300"/>
        <v>3.3909473684210525</v>
      </c>
      <c r="K458" s="12">
        <f t="shared" si="301"/>
        <v>3.1428292682926831</v>
      </c>
      <c r="L458" s="18">
        <f t="shared" si="302"/>
        <v>0.4</v>
      </c>
      <c r="M458" s="18">
        <f t="shared" si="303"/>
        <v>0.3048780487804878</v>
      </c>
      <c r="N458" s="18">
        <f t="shared" si="304"/>
        <v>0.32894736842105265</v>
      </c>
      <c r="O458" s="16">
        <f t="shared" si="305"/>
        <v>0.38691252250574287</v>
      </c>
      <c r="P458" s="16">
        <f t="shared" si="306"/>
        <v>0.29490283727571864</v>
      </c>
      <c r="Q458" s="16">
        <f t="shared" si="307"/>
        <v>0.31818464021853848</v>
      </c>
    </row>
    <row r="459" spans="1:22" x14ac:dyDescent="0.25">
      <c r="A459" s="92"/>
      <c r="B459" s="9" t="s">
        <v>828</v>
      </c>
      <c r="C459" s="9" t="s">
        <v>528</v>
      </c>
      <c r="D459" s="9" t="s">
        <v>450</v>
      </c>
      <c r="E459" s="9" t="s">
        <v>380</v>
      </c>
      <c r="F459" s="9" t="s">
        <v>76</v>
      </c>
      <c r="G459" s="10">
        <f t="shared" si="297"/>
        <v>1.0344896933132228</v>
      </c>
      <c r="H459" s="11">
        <f t="shared" si="298"/>
        <v>3.4489693313222825E-2</v>
      </c>
      <c r="I459" s="12">
        <f t="shared" si="299"/>
        <v>2.586224233283057</v>
      </c>
      <c r="J459" s="12">
        <f t="shared" si="300"/>
        <v>3.3620915032679743</v>
      </c>
      <c r="K459" s="12">
        <f t="shared" si="301"/>
        <v>3.1655384615384619</v>
      </c>
      <c r="L459" s="18">
        <f t="shared" si="302"/>
        <v>0.4</v>
      </c>
      <c r="M459" s="18">
        <f t="shared" si="303"/>
        <v>0.30769230769230771</v>
      </c>
      <c r="N459" s="18">
        <f t="shared" si="304"/>
        <v>0.32679738562091504</v>
      </c>
      <c r="O459" s="16">
        <f t="shared" si="305"/>
        <v>0.38666407465007774</v>
      </c>
      <c r="P459" s="16">
        <f t="shared" si="306"/>
        <v>0.29743390357698285</v>
      </c>
      <c r="Q459" s="16">
        <f t="shared" si="307"/>
        <v>0.3159020217729393</v>
      </c>
    </row>
    <row r="460" spans="1:22" x14ac:dyDescent="0.25">
      <c r="A460" s="92"/>
      <c r="B460" s="9" t="s">
        <v>830</v>
      </c>
      <c r="C460" s="9" t="s">
        <v>819</v>
      </c>
      <c r="D460" s="9" t="s">
        <v>89</v>
      </c>
      <c r="E460" s="9" t="s">
        <v>325</v>
      </c>
      <c r="F460" s="9" t="s">
        <v>68</v>
      </c>
      <c r="G460" s="10">
        <f t="shared" si="297"/>
        <v>1.027869270688575</v>
      </c>
      <c r="H460" s="11">
        <f t="shared" si="298"/>
        <v>2.7869270688575032E-2</v>
      </c>
      <c r="I460" s="12">
        <f t="shared" si="299"/>
        <v>4.5842969472710449</v>
      </c>
      <c r="J460" s="12">
        <f t="shared" si="300"/>
        <v>3.7825589161339561</v>
      </c>
      <c r="K460" s="12">
        <f t="shared" si="301"/>
        <v>1.9323942288945211</v>
      </c>
      <c r="L460" s="18">
        <f t="shared" si="302"/>
        <v>0.22421524663677131</v>
      </c>
      <c r="M460" s="18">
        <f t="shared" si="303"/>
        <v>0.27173913043478259</v>
      </c>
      <c r="N460" s="18">
        <f t="shared" si="304"/>
        <v>0.53191489361702127</v>
      </c>
      <c r="O460" s="16">
        <f t="shared" si="305"/>
        <v>0.21813595661495777</v>
      </c>
      <c r="P460" s="16">
        <f t="shared" si="306"/>
        <v>0.26437129524530212</v>
      </c>
      <c r="Q460" s="16">
        <f t="shared" si="307"/>
        <v>0.51749274813974022</v>
      </c>
    </row>
    <row r="461" spans="1:22" x14ac:dyDescent="0.25">
      <c r="A461" s="92"/>
      <c r="B461" s="9" t="s">
        <v>832</v>
      </c>
      <c r="C461" s="9" t="s">
        <v>379</v>
      </c>
      <c r="D461" s="9" t="s">
        <v>142</v>
      </c>
      <c r="E461" s="9" t="s">
        <v>427</v>
      </c>
      <c r="F461" s="9" t="s">
        <v>76</v>
      </c>
      <c r="G461" s="10">
        <f t="shared" si="297"/>
        <v>1.0333229716616052</v>
      </c>
      <c r="H461" s="11">
        <f t="shared" si="298"/>
        <v>3.332297166160525E-2</v>
      </c>
      <c r="I461" s="12">
        <f t="shared" si="299"/>
        <v>1.8289816598410413</v>
      </c>
      <c r="J461" s="12">
        <f t="shared" si="300"/>
        <v>3.9162940625974838</v>
      </c>
      <c r="K461" s="12">
        <f t="shared" si="301"/>
        <v>5.0529493314252489</v>
      </c>
      <c r="L461" s="18">
        <f t="shared" si="302"/>
        <v>0.56497175141242939</v>
      </c>
      <c r="M461" s="18">
        <f t="shared" si="303"/>
        <v>0.26385224274406333</v>
      </c>
      <c r="N461" s="18">
        <f t="shared" si="304"/>
        <v>0.20449897750511248</v>
      </c>
      <c r="O461" s="16">
        <f t="shared" si="305"/>
        <v>0.54675233872323847</v>
      </c>
      <c r="P461" s="16">
        <f t="shared" si="306"/>
        <v>0.25534344051190822</v>
      </c>
      <c r="Q461" s="16">
        <f t="shared" si="307"/>
        <v>0.19790422076485323</v>
      </c>
    </row>
    <row r="462" spans="1:22" x14ac:dyDescent="0.25">
      <c r="A462" s="92"/>
      <c r="B462" s="9" t="s">
        <v>833</v>
      </c>
      <c r="C462" s="9" t="s">
        <v>339</v>
      </c>
      <c r="D462" s="9" t="s">
        <v>370</v>
      </c>
      <c r="E462" s="9" t="s">
        <v>516</v>
      </c>
      <c r="F462" s="9" t="s">
        <v>76</v>
      </c>
      <c r="G462" s="10">
        <f t="shared" si="297"/>
        <v>1.0338248302179205</v>
      </c>
      <c r="H462" s="11">
        <f t="shared" si="298"/>
        <v>3.3824830217920487E-2</v>
      </c>
      <c r="I462" s="12">
        <f t="shared" si="299"/>
        <v>2.7603122966818474</v>
      </c>
      <c r="J462" s="12">
        <f t="shared" si="300"/>
        <v>3.2875629600929872</v>
      </c>
      <c r="K462" s="12">
        <f t="shared" si="301"/>
        <v>2.9980920076319695</v>
      </c>
      <c r="L462" s="18">
        <f t="shared" si="302"/>
        <v>0.37453183520599254</v>
      </c>
      <c r="M462" s="18">
        <f t="shared" si="303"/>
        <v>0.31446540880503143</v>
      </c>
      <c r="N462" s="18">
        <f t="shared" si="304"/>
        <v>0.34482758620689657</v>
      </c>
      <c r="O462" s="16">
        <f t="shared" si="305"/>
        <v>0.36227784848913408</v>
      </c>
      <c r="P462" s="16">
        <f t="shared" si="306"/>
        <v>0.30417668410880122</v>
      </c>
      <c r="Q462" s="16">
        <f t="shared" si="307"/>
        <v>0.33354546740206475</v>
      </c>
    </row>
    <row r="463" spans="1:22" x14ac:dyDescent="0.25">
      <c r="A463" s="92"/>
      <c r="B463" s="9" t="s">
        <v>842</v>
      </c>
      <c r="C463" s="9" t="s">
        <v>180</v>
      </c>
      <c r="D463" s="9" t="s">
        <v>592</v>
      </c>
      <c r="E463" s="9" t="s">
        <v>623</v>
      </c>
      <c r="F463" s="9" t="s">
        <v>72</v>
      </c>
      <c r="G463" s="10">
        <f t="shared" si="297"/>
        <v>1.0333559745194867</v>
      </c>
      <c r="H463" s="11">
        <f t="shared" si="298"/>
        <v>3.3355974519486686E-2</v>
      </c>
      <c r="I463" s="12">
        <f t="shared" si="299"/>
        <v>2.9450645273805374</v>
      </c>
      <c r="J463" s="12">
        <f t="shared" si="300"/>
        <v>3.151735722284434</v>
      </c>
      <c r="K463" s="12">
        <f t="shared" si="301"/>
        <v>2.9140638481449521</v>
      </c>
      <c r="L463" s="18">
        <f t="shared" si="302"/>
        <v>0.35087719298245612</v>
      </c>
      <c r="M463" s="18">
        <f t="shared" si="303"/>
        <v>0.32786885245901642</v>
      </c>
      <c r="N463" s="18">
        <f t="shared" si="304"/>
        <v>0.3546099290780142</v>
      </c>
      <c r="O463" s="16">
        <f t="shared" si="305"/>
        <v>0.33955113400840881</v>
      </c>
      <c r="P463" s="16">
        <f t="shared" si="306"/>
        <v>0.31728548587670996</v>
      </c>
      <c r="Q463" s="16">
        <f t="shared" si="307"/>
        <v>0.34316338011488134</v>
      </c>
    </row>
    <row r="464" spans="1:22" x14ac:dyDescent="0.25">
      <c r="A464" s="92"/>
      <c r="B464" s="9" t="s">
        <v>843</v>
      </c>
      <c r="C464" s="9" t="s">
        <v>443</v>
      </c>
      <c r="D464" s="9" t="s">
        <v>542</v>
      </c>
      <c r="E464" s="9" t="s">
        <v>183</v>
      </c>
      <c r="F464" s="9" t="s">
        <v>72</v>
      </c>
      <c r="G464" s="10">
        <f t="shared" si="297"/>
        <v>1.0310347295081388</v>
      </c>
      <c r="H464" s="11">
        <f t="shared" si="298"/>
        <v>3.1034729508138792E-2</v>
      </c>
      <c r="I464" s="12">
        <f t="shared" si="299"/>
        <v>2.89720758991787</v>
      </c>
      <c r="J464" s="12">
        <f t="shared" si="300"/>
        <v>3.3096214817211256</v>
      </c>
      <c r="K464" s="12">
        <f t="shared" si="301"/>
        <v>2.8353455061473816</v>
      </c>
      <c r="L464" s="18">
        <f t="shared" si="302"/>
        <v>0.35587188612099646</v>
      </c>
      <c r="M464" s="18">
        <f t="shared" si="303"/>
        <v>0.3115264797507788</v>
      </c>
      <c r="N464" s="18">
        <f t="shared" si="304"/>
        <v>0.36363636363636365</v>
      </c>
      <c r="O464" s="16">
        <f t="shared" si="305"/>
        <v>0.34515994072359446</v>
      </c>
      <c r="P464" s="16">
        <f t="shared" si="306"/>
        <v>0.30214935620975092</v>
      </c>
      <c r="Q464" s="16">
        <f t="shared" si="307"/>
        <v>0.35269070306665473</v>
      </c>
    </row>
    <row r="465" spans="1:17" x14ac:dyDescent="0.25">
      <c r="A465" s="92"/>
      <c r="B465" s="9" t="s">
        <v>834</v>
      </c>
      <c r="C465" s="9" t="s">
        <v>309</v>
      </c>
      <c r="D465" s="9" t="s">
        <v>651</v>
      </c>
      <c r="E465" s="9" t="s">
        <v>181</v>
      </c>
      <c r="F465" s="9" t="s">
        <v>68</v>
      </c>
      <c r="G465" s="10">
        <f t="shared" si="297"/>
        <v>1.0342266258378681</v>
      </c>
      <c r="H465" s="11">
        <f t="shared" si="298"/>
        <v>3.4226625837868063E-2</v>
      </c>
      <c r="I465" s="12">
        <f t="shared" si="299"/>
        <v>3.0509685462217111</v>
      </c>
      <c r="J465" s="12">
        <f t="shared" si="300"/>
        <v>3.2681561376476633</v>
      </c>
      <c r="K465" s="12">
        <f t="shared" si="301"/>
        <v>2.7303582922119718</v>
      </c>
      <c r="L465" s="18">
        <f t="shared" si="302"/>
        <v>0.33898305084745761</v>
      </c>
      <c r="M465" s="18">
        <f t="shared" si="303"/>
        <v>0.31645569620253161</v>
      </c>
      <c r="N465" s="18">
        <f t="shared" si="304"/>
        <v>0.37878787878787878</v>
      </c>
      <c r="O465" s="16">
        <f t="shared" si="305"/>
        <v>0.32776476874479415</v>
      </c>
      <c r="P465" s="16">
        <f t="shared" si="306"/>
        <v>0.30598293284719708</v>
      </c>
      <c r="Q465" s="16">
        <f t="shared" si="307"/>
        <v>0.36625229840800866</v>
      </c>
    </row>
    <row r="466" spans="1:17" x14ac:dyDescent="0.25">
      <c r="A466" s="92"/>
      <c r="B466" s="9" t="s">
        <v>836</v>
      </c>
      <c r="C466" s="9" t="s">
        <v>654</v>
      </c>
      <c r="D466" s="9" t="s">
        <v>588</v>
      </c>
      <c r="E466" s="9" t="s">
        <v>177</v>
      </c>
      <c r="F466" s="9" t="s">
        <v>68</v>
      </c>
      <c r="G466" s="10">
        <f t="shared" si="297"/>
        <v>1.0292499541536768</v>
      </c>
      <c r="H466" s="11">
        <f t="shared" si="298"/>
        <v>2.9249954153676816E-2</v>
      </c>
      <c r="I466" s="12">
        <f t="shared" si="299"/>
        <v>2.7378048780487805</v>
      </c>
      <c r="J466" s="12">
        <f t="shared" si="300"/>
        <v>3.3759398496240598</v>
      </c>
      <c r="K466" s="12">
        <f t="shared" si="301"/>
        <v>2.9539473684210527</v>
      </c>
      <c r="L466" s="18">
        <f t="shared" si="302"/>
        <v>0.37593984962406013</v>
      </c>
      <c r="M466" s="18">
        <f t="shared" si="303"/>
        <v>0.3048780487804878</v>
      </c>
      <c r="N466" s="18">
        <f t="shared" si="304"/>
        <v>0.34843205574912889</v>
      </c>
      <c r="O466" s="16">
        <f t="shared" si="305"/>
        <v>0.36525612472160357</v>
      </c>
      <c r="P466" s="16">
        <f t="shared" si="306"/>
        <v>0.29621380846325168</v>
      </c>
      <c r="Q466" s="16">
        <f t="shared" si="307"/>
        <v>0.33853006681514475</v>
      </c>
    </row>
    <row r="467" spans="1:17" x14ac:dyDescent="0.25">
      <c r="A467" s="92"/>
      <c r="B467" s="9" t="s">
        <v>837</v>
      </c>
      <c r="C467" s="9" t="s">
        <v>170</v>
      </c>
      <c r="D467" s="9" t="s">
        <v>454</v>
      </c>
      <c r="E467" s="9" t="s">
        <v>616</v>
      </c>
      <c r="F467" s="9" t="s">
        <v>72</v>
      </c>
      <c r="G467" s="10">
        <f t="shared" si="297"/>
        <v>1.0333489443078485</v>
      </c>
      <c r="H467" s="11">
        <f t="shared" si="298"/>
        <v>3.3348944307848516E-2</v>
      </c>
      <c r="I467" s="12">
        <f t="shared" si="299"/>
        <v>3.0173789173789176</v>
      </c>
      <c r="J467" s="12">
        <f t="shared" si="300"/>
        <v>3.2240487062404877</v>
      </c>
      <c r="K467" s="12">
        <f t="shared" si="301"/>
        <v>2.7900421496311911</v>
      </c>
      <c r="L467" s="18">
        <f t="shared" si="302"/>
        <v>0.34246575342465752</v>
      </c>
      <c r="M467" s="18">
        <f t="shared" si="303"/>
        <v>0.32051282051282048</v>
      </c>
      <c r="N467" s="18">
        <f t="shared" si="304"/>
        <v>0.37037037037037035</v>
      </c>
      <c r="O467" s="16">
        <f t="shared" si="305"/>
        <v>0.33141346426210933</v>
      </c>
      <c r="P467" s="16">
        <f t="shared" si="306"/>
        <v>0.31016901142479458</v>
      </c>
      <c r="Q467" s="16">
        <f t="shared" si="307"/>
        <v>0.35841752431309598</v>
      </c>
    </row>
    <row r="468" spans="1:17" x14ac:dyDescent="0.25">
      <c r="A468" s="92"/>
      <c r="B468" s="9" t="s">
        <v>839</v>
      </c>
      <c r="C468" s="9" t="s">
        <v>547</v>
      </c>
      <c r="D468" s="9" t="s">
        <v>258</v>
      </c>
      <c r="E468" s="9" t="s">
        <v>673</v>
      </c>
      <c r="F468" s="9" t="s">
        <v>68</v>
      </c>
      <c r="G468" s="10">
        <f t="shared" si="297"/>
        <v>1.0301896961172536</v>
      </c>
      <c r="H468" s="11">
        <f t="shared" si="298"/>
        <v>3.0189696117253639E-2</v>
      </c>
      <c r="I468" s="12">
        <f t="shared" si="299"/>
        <v>3.0184558096235534</v>
      </c>
      <c r="J468" s="12">
        <f t="shared" si="300"/>
        <v>3.4717392759151449</v>
      </c>
      <c r="K468" s="12">
        <f t="shared" si="301"/>
        <v>2.6269837250989965</v>
      </c>
      <c r="L468" s="18">
        <f t="shared" si="302"/>
        <v>0.34129692832764502</v>
      </c>
      <c r="M468" s="18">
        <f t="shared" si="303"/>
        <v>0.29673590504451036</v>
      </c>
      <c r="N468" s="18">
        <f t="shared" si="304"/>
        <v>0.39215686274509809</v>
      </c>
      <c r="O468" s="16">
        <f t="shared" si="305"/>
        <v>0.33129522612580997</v>
      </c>
      <c r="P468" s="16">
        <f t="shared" si="306"/>
        <v>0.28804006307080809</v>
      </c>
      <c r="Q468" s="16">
        <f t="shared" si="307"/>
        <v>0.38066471080338177</v>
      </c>
    </row>
    <row r="469" spans="1:17" x14ac:dyDescent="0.25">
      <c r="A469" s="92"/>
      <c r="B469" s="9" t="s">
        <v>840</v>
      </c>
      <c r="C469" s="9" t="s">
        <v>795</v>
      </c>
      <c r="D469" s="9" t="s">
        <v>625</v>
      </c>
      <c r="E469" s="9" t="s">
        <v>540</v>
      </c>
      <c r="F469" s="9" t="s">
        <v>76</v>
      </c>
      <c r="G469" s="10">
        <f t="shared" si="297"/>
        <v>1.0335878373853058</v>
      </c>
      <c r="H469" s="11">
        <f t="shared" si="298"/>
        <v>3.3587837385305797E-2</v>
      </c>
      <c r="I469" s="12">
        <f t="shared" si="299"/>
        <v>5.5813743218806513</v>
      </c>
      <c r="J469" s="12">
        <f t="shared" si="300"/>
        <v>4.0826719576719581</v>
      </c>
      <c r="K469" s="12">
        <f t="shared" si="301"/>
        <v>1.7364275668073137</v>
      </c>
      <c r="L469" s="18">
        <f t="shared" si="302"/>
        <v>0.18518518518518517</v>
      </c>
      <c r="M469" s="18">
        <f t="shared" si="303"/>
        <v>0.25316455696202528</v>
      </c>
      <c r="N469" s="18">
        <f t="shared" si="304"/>
        <v>0.59523809523809523</v>
      </c>
      <c r="O469" s="16">
        <f t="shared" si="305"/>
        <v>0.1791673416491171</v>
      </c>
      <c r="P469" s="16">
        <f t="shared" si="306"/>
        <v>0.24493763162157781</v>
      </c>
      <c r="Q469" s="16">
        <f t="shared" si="307"/>
        <v>0.57589502672930504</v>
      </c>
    </row>
  </sheetData>
  <mergeCells count="24">
    <mergeCell ref="A451:A469"/>
    <mergeCell ref="A237:A255"/>
    <mergeCell ref="A256:A275"/>
    <mergeCell ref="A276:A294"/>
    <mergeCell ref="A295:A313"/>
    <mergeCell ref="A314:A333"/>
    <mergeCell ref="A334:A353"/>
    <mergeCell ref="A354:A372"/>
    <mergeCell ref="A373:A391"/>
    <mergeCell ref="A392:A411"/>
    <mergeCell ref="A412:A431"/>
    <mergeCell ref="A432:A450"/>
    <mergeCell ref="A218:A236"/>
    <mergeCell ref="A2:A21"/>
    <mergeCell ref="A22:A40"/>
    <mergeCell ref="A41:A60"/>
    <mergeCell ref="A61:A79"/>
    <mergeCell ref="A80:A98"/>
    <mergeCell ref="A99:A117"/>
    <mergeCell ref="A118:A137"/>
    <mergeCell ref="A138:A157"/>
    <mergeCell ref="A158:A177"/>
    <mergeCell ref="A178:A197"/>
    <mergeCell ref="A198:A21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2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2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2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2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2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2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2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2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2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2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2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2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2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2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2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2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1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2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2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2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2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2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2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2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2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2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2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2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2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2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2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2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2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2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1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2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2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2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2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2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2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2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2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2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2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2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2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2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2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2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2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1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2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2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2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2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2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2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2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2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2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2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2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2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2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2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2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2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1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2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2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2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2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2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2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2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2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2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2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2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2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2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2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2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2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2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1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2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2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2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2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2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2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2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2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2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2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2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2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2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2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2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2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1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2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2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2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2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2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2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2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2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2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2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2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2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2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2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2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2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1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2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2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2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2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2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2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2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2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2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2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2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2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2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2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2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2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2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2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1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2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2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2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2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2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2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2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2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2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2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2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2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2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2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2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2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2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1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2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2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2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2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2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2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2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2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2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2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2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2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2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2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2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2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1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2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2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2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2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2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2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2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2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2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2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2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2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2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2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2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2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1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2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2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2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2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2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2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2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2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2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2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2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2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2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2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2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2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1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2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2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2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2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2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2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2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2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2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2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2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2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2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2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2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2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2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1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2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2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2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2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2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2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2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2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2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2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2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2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2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2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2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2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1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2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2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2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2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2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2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2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2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2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2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2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2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2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2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2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2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1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2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2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2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2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2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2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2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2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2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2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2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2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2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2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2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2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2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1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2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2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2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2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2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2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2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2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2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2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2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2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2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2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2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1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2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2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2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2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2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2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2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2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2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2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2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2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2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2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2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2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1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2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2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2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2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2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2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2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2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2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2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2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2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2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2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2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2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1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2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2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2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2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2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2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2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2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2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2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2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2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2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2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2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2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1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2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2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2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2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2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2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2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2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2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2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2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2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2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2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2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2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2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2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1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2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2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2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2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2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2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2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2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2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2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2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2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2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2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2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2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1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2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2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2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2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2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2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2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2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2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2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2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2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2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2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2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2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2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89:A105"/>
    <mergeCell ref="A2:A18"/>
    <mergeCell ref="A19:A36"/>
    <mergeCell ref="A37:A53"/>
    <mergeCell ref="A54:A70"/>
    <mergeCell ref="A71:A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2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2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2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2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2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2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2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2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2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2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2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2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2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2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2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2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2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1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2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2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2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2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2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2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2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2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2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2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2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2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2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2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2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2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2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1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2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2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2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2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2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2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2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2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2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2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2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2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2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2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2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2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2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2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1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2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2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2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2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2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2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2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2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2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2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2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2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2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2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2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2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2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1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2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2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2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2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2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2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2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2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2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2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2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2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2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2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2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2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2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1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2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2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2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2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2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2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2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2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2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2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2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2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2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2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2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2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2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2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1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2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2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2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2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2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2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2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2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2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2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2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2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2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2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2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2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2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2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1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2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2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2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2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2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2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2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2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2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2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2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2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2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2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2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2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2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1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2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2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2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2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2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2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2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2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2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2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2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2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2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2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2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2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1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2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2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2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2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2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2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2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2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2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2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2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2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2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2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2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2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2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1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2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2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2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2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2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2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2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2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2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2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2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2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2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2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2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2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2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2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1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2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2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2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2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2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2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2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2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2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2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2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2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2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2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2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2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2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1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2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2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2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2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2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2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2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2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2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2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2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2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2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2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2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2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1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2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2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2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2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2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2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2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2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2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2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2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2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2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2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2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2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2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1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2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2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2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2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2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2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2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2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2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2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2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2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2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2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2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2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2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2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1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2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2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2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2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2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2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2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2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2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2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2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2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2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2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2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2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2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2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1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2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2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2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2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2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2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2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2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2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2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2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2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2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2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2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2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2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1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2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2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2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2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2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2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2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2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2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2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2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2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2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2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2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2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2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2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1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2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2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2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2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2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2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2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2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2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2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2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2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2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2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2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2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2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1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2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2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2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2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2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2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2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2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2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2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2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2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2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2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2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2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2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2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1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2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2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2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2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2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2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2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2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2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2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2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2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2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2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2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2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2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2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1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2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2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2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2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2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2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2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2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2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2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2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2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2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2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2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2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1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2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2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2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2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2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2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2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2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2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2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2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2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2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2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2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2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2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2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1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2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2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2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2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2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2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2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2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2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2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2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2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2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2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2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2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2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2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2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2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2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2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2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2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2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2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2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2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2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2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2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2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2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2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2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2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1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2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2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2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2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2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2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2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2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2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2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2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2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2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2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2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1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2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2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2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2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2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2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2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2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2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2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2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2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2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2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2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2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2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2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1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2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2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2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2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2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2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2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2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2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2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2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2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2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2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2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2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2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1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2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2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2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2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2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2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2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2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2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2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2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2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2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2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2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2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2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2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1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2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2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2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2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2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2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2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2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2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2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2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2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2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2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2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2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2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2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1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2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2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2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2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2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2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2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2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2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2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2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2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2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2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2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2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2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2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1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2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2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2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2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2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2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2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2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2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2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2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2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2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2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2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2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2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2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1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2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2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2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2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2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2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2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2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2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2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2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2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2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2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2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2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2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2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2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1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2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2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2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2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2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2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2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2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2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2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2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2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2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2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2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2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1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2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2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2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2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2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2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2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2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2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2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2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2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2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2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2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2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2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2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1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2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2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2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2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2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2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2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2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2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2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2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2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2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2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2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2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2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2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1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2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2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2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2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2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2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2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2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2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2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2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2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2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2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2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2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2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2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2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1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2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2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2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2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2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2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2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2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2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2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2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2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2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2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2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2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2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2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1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2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2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2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2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2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2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2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2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2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2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2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2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2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2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2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2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2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2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1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2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2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2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2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2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2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2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2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2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2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2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2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2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2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2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2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2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2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2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1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2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2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2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2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2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2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2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2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2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2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2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2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2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2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2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2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2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2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2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1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2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2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2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2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2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2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2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2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2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2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2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2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2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2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2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2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2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2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1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2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2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2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2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2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2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2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2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2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2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2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2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2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2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2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2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2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2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1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2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2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2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2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2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2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2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2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2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2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2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2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2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2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2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2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2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2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1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2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2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2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2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2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2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2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2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2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2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2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2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2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2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2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2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2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1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2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2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2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2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2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2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2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2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2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2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2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2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2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2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2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2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2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2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1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2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2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2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2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2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2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2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2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2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2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2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2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2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2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2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2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2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1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2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2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2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2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2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2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2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2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2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2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2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2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2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2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2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2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2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1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2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2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2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2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2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2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2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2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2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2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2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2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2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1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2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2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2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2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2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2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2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2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2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2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2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2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2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2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1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2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2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2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2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2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2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2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2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2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2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2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2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1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2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2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2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2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2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2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2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2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2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2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2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2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2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1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2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2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2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2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2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2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2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2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2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2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2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2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2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1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2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2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2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2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2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2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2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2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2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2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2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2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2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2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1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2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2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2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2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2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2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2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2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2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2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2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2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1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2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2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2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2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2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2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2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2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2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2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2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2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2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1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2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2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2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2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2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2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2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2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2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2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2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2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2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1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2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2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2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2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2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2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2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2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2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2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2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2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2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1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2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2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2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2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2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2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2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2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2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2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2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2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2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1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2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2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2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2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2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2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2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2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2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2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2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2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2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1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2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2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2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2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2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2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2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2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2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2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2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2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2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2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1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2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2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2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2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2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2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2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2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2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2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2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2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2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1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2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2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2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2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2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2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2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2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2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2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2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2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2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1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2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2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2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2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2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2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2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2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2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2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2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2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2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1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2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2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2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2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2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2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2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2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2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2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2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2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2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1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2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2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2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2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2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2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2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2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2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2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2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2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2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1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2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2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2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2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2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2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2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2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2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2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2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2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1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2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2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2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2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2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2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2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2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2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2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2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2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1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2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2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2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2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2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2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2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2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2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2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2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2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2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1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2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2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2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2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2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2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2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2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2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2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2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2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2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1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2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2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2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2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2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2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2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2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2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2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2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2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2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1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2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2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2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2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2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2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2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2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2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2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2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2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2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2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1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2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2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2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2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2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2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2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2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2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2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2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2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2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1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2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2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2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2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2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2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2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2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2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2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2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2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2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1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2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2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2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2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2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2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2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2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2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2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2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2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2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1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2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2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2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2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2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2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2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2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2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2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2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2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2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1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2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2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2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2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2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2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2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2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2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2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2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2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2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1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2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2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2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2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2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2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2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2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2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2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2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2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2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1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2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2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2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2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2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2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2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2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2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2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2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2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2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1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2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2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2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2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2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2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2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2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2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2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2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2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2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1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2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2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2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2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2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2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2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2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2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2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2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2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2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1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2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2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2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2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2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2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2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2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2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2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2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2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2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1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2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2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2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2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2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2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2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2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2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2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2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2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2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1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2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2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2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2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2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2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2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2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2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2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2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2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1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2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2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2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2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2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2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2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2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2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2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2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2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2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1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2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2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2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2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2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2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2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2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2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2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2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2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2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1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2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2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2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2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2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2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2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2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2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2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2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2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2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1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2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2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2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2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2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2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2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2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2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2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2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2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2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1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2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2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2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2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2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2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2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2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2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2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2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2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1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2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2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2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2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2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2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2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2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2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2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2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2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1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2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2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2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2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2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2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2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2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2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2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2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2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1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2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2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2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2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2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2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2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2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2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2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2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2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1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2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2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2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2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2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2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2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2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2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2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2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2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1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2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2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2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2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2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2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2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2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2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2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2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2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1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2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2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2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2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2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2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2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2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2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2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2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2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1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2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2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2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2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2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2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2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2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2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2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2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2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1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2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2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2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2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2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2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2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2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2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2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2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2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1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2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2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2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2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2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2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2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2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2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2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2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2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1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2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2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2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2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2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2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2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2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2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2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2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2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1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2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2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2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2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2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2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2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2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2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2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2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2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1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2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2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2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2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2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2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2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2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2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2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2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2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1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2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2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2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2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2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2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2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2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2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2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2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2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9"/>
  <sheetViews>
    <sheetView zoomScale="90" zoomScaleNormal="90" workbookViewId="0">
      <pane ySplit="1" topLeftCell="A65" activePane="bottomLeft" state="frozen"/>
      <selection pane="bottomLeft" activeCell="T89" sqref="T89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92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7" si="0">(((1/C3)+(1/D3)+(1/E3)))</f>
        <v>1.0289002324234708</v>
      </c>
      <c r="H3" s="11">
        <f t="shared" ref="H3:H67" si="1">G3-1</f>
        <v>2.890023242347084E-2</v>
      </c>
      <c r="I3" s="12">
        <f t="shared" ref="I3:I67" si="2">C3*G3</f>
        <v>2.0886674718196456</v>
      </c>
      <c r="J3" s="12">
        <f t="shared" ref="J3:J67" si="3">D3*G3</f>
        <v>3.8892428785607196</v>
      </c>
      <c r="K3" s="12">
        <f t="shared" ref="K3:K67" si="4">E3*G3</f>
        <v>3.786352855318373</v>
      </c>
      <c r="L3" s="18">
        <f t="shared" ref="L3:L67" si="5">(1/C3)</f>
        <v>0.49261083743842371</v>
      </c>
      <c r="M3" s="18">
        <f t="shared" ref="M3:M67" si="6">(1/D3)</f>
        <v>0.26455026455026459</v>
      </c>
      <c r="N3" s="18">
        <f t="shared" ref="N3:N67" si="7">(1/E3)</f>
        <v>0.27173913043478259</v>
      </c>
      <c r="O3" s="16">
        <f t="shared" ref="O3:O67" si="8">(1/I3)</f>
        <v>0.47877415313448662</v>
      </c>
      <c r="P3" s="16">
        <f t="shared" ref="P3:P67" si="9">(1/J3)</f>
        <v>0.25711945260926133</v>
      </c>
      <c r="Q3" s="16">
        <f t="shared" ref="Q3:Q67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92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92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x14ac:dyDescent="0.25">
      <c r="A6" s="92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2" x14ac:dyDescent="0.25">
      <c r="A7" s="92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2" x14ac:dyDescent="0.25">
      <c r="A8" s="92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2" x14ac:dyDescent="0.25">
      <c r="A9" s="92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2" x14ac:dyDescent="0.25">
      <c r="A10" s="92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2" s="59" customFormat="1" x14ac:dyDescent="0.25">
      <c r="A11" s="92"/>
      <c r="B11" s="58" t="s">
        <v>1174</v>
      </c>
      <c r="C11" s="58"/>
      <c r="D11" s="58"/>
      <c r="E11" s="58"/>
      <c r="F11" s="58"/>
      <c r="G11" s="90"/>
      <c r="H11" s="74"/>
      <c r="I11" s="75"/>
      <c r="J11" s="75"/>
      <c r="K11" s="75"/>
      <c r="L11" s="76"/>
      <c r="M11" s="76"/>
      <c r="N11" s="76"/>
      <c r="O11" s="76"/>
      <c r="P11" s="76"/>
      <c r="Q11" s="76"/>
      <c r="R11" s="70"/>
      <c r="S11" s="60"/>
      <c r="T11" s="60"/>
      <c r="V11" s="73">
        <v>44003</v>
      </c>
    </row>
    <row r="12" spans="1:22" x14ac:dyDescent="0.25">
      <c r="A12" s="92"/>
      <c r="B12" s="9" t="s">
        <v>1163</v>
      </c>
      <c r="C12" s="9" t="s">
        <v>563</v>
      </c>
      <c r="D12" s="9" t="s">
        <v>92</v>
      </c>
      <c r="E12" s="9" t="s">
        <v>399</v>
      </c>
      <c r="F12" s="9" t="s">
        <v>68</v>
      </c>
      <c r="G12" s="10">
        <f t="shared" si="0"/>
        <v>1.0314400491645539</v>
      </c>
      <c r="H12" s="11">
        <f t="shared" si="1"/>
        <v>3.1440049164553896E-2</v>
      </c>
      <c r="I12" s="12">
        <f t="shared" si="2"/>
        <v>1.6812472801382228</v>
      </c>
      <c r="J12" s="12">
        <f t="shared" si="3"/>
        <v>4.4248778109159366</v>
      </c>
      <c r="K12" s="12">
        <f t="shared" si="4"/>
        <v>5.5800906659802365</v>
      </c>
      <c r="L12" s="18">
        <f t="shared" si="5"/>
        <v>0.61349693251533743</v>
      </c>
      <c r="M12" s="18">
        <f t="shared" si="6"/>
        <v>0.23310023310023309</v>
      </c>
      <c r="N12" s="18">
        <f t="shared" si="7"/>
        <v>0.18484288354898337</v>
      </c>
      <c r="O12" s="16">
        <f t="shared" si="8"/>
        <v>0.59479650127242767</v>
      </c>
      <c r="P12" s="16">
        <f t="shared" si="9"/>
        <v>0.22599494104290374</v>
      </c>
      <c r="Q12" s="16">
        <f t="shared" si="10"/>
        <v>0.17920855768466859</v>
      </c>
    </row>
    <row r="13" spans="1:22" x14ac:dyDescent="0.25">
      <c r="A13" s="92"/>
      <c r="B13" s="9" t="s">
        <v>1164</v>
      </c>
      <c r="C13" s="9" t="s">
        <v>112</v>
      </c>
      <c r="D13" s="9" t="s">
        <v>192</v>
      </c>
      <c r="E13" s="9" t="s">
        <v>658</v>
      </c>
      <c r="F13" s="9" t="s">
        <v>72</v>
      </c>
      <c r="G13" s="10">
        <f t="shared" si="0"/>
        <v>1.0329257379802577</v>
      </c>
      <c r="H13" s="11">
        <f t="shared" si="1"/>
        <v>3.2925737980257663E-2</v>
      </c>
      <c r="I13" s="12">
        <f t="shared" si="2"/>
        <v>1.4874130626915709</v>
      </c>
      <c r="J13" s="12">
        <f t="shared" si="3"/>
        <v>4.8857387406466195</v>
      </c>
      <c r="K13" s="12">
        <f t="shared" si="4"/>
        <v>8.1291255579046275</v>
      </c>
      <c r="L13" s="18">
        <f t="shared" si="5"/>
        <v>0.69444444444444442</v>
      </c>
      <c r="M13" s="18">
        <f t="shared" si="6"/>
        <v>0.21141649048625791</v>
      </c>
      <c r="N13" s="18">
        <f t="shared" si="7"/>
        <v>0.12706480304955528</v>
      </c>
      <c r="O13" s="16">
        <f t="shared" si="8"/>
        <v>0.67230820078346953</v>
      </c>
      <c r="P13" s="16">
        <f t="shared" si="9"/>
        <v>0.204677338082071</v>
      </c>
      <c r="Q13" s="16">
        <f t="shared" si="10"/>
        <v>0.12301446113445948</v>
      </c>
    </row>
    <row r="14" spans="1:22" x14ac:dyDescent="0.25">
      <c r="A14" s="92"/>
      <c r="B14" s="9" t="s">
        <v>1165</v>
      </c>
      <c r="C14" s="9" t="s">
        <v>329</v>
      </c>
      <c r="D14" s="9" t="s">
        <v>795</v>
      </c>
      <c r="E14" s="9" t="s">
        <v>1166</v>
      </c>
      <c r="F14" s="9" t="s">
        <v>72</v>
      </c>
      <c r="G14" s="10">
        <f t="shared" si="0"/>
        <v>1.0354039458517068</v>
      </c>
      <c r="H14" s="11">
        <f t="shared" si="1"/>
        <v>3.5403945851706808E-2</v>
      </c>
      <c r="I14" s="12">
        <f t="shared" si="2"/>
        <v>1.3874412874412871</v>
      </c>
      <c r="J14" s="12">
        <f t="shared" si="3"/>
        <v>5.5911813075992169</v>
      </c>
      <c r="K14" s="12">
        <f t="shared" si="4"/>
        <v>9.960585959093418</v>
      </c>
      <c r="L14" s="18">
        <f t="shared" si="5"/>
        <v>0.74626865671641784</v>
      </c>
      <c r="M14" s="18">
        <f t="shared" si="6"/>
        <v>0.18518518518518517</v>
      </c>
      <c r="N14" s="18">
        <f t="shared" si="7"/>
        <v>0.10395010395010396</v>
      </c>
      <c r="O14" s="16">
        <f t="shared" si="8"/>
        <v>0.72075121956633958</v>
      </c>
      <c r="P14" s="16">
        <f t="shared" si="9"/>
        <v>0.17885308041090647</v>
      </c>
      <c r="Q14" s="16">
        <f t="shared" si="10"/>
        <v>0.10039570002275418</v>
      </c>
    </row>
    <row r="15" spans="1:22" x14ac:dyDescent="0.25">
      <c r="A15" s="91" t="s">
        <v>1167</v>
      </c>
      <c r="B15" s="9" t="s">
        <v>1147</v>
      </c>
      <c r="C15" s="9" t="s">
        <v>74</v>
      </c>
      <c r="D15" s="9" t="s">
        <v>116</v>
      </c>
      <c r="E15" s="9" t="s">
        <v>150</v>
      </c>
      <c r="F15" s="9" t="s">
        <v>72</v>
      </c>
      <c r="G15" s="10">
        <f t="shared" si="0"/>
        <v>1.0284847436315134</v>
      </c>
      <c r="H15" s="11">
        <f t="shared" si="1"/>
        <v>2.8484743631513432E-2</v>
      </c>
      <c r="I15" s="12">
        <f t="shared" si="2"/>
        <v>3.8773874834908058</v>
      </c>
      <c r="J15" s="12">
        <f t="shared" si="3"/>
        <v>4.1962177540165753</v>
      </c>
      <c r="K15" s="12">
        <f t="shared" si="4"/>
        <v>1.9849755552088209</v>
      </c>
      <c r="L15" s="18">
        <f t="shared" si="5"/>
        <v>0.26525198938992045</v>
      </c>
      <c r="M15" s="18">
        <f t="shared" si="6"/>
        <v>0.24509803921568626</v>
      </c>
      <c r="N15" s="18">
        <f t="shared" si="7"/>
        <v>0.5181347150259068</v>
      </c>
      <c r="O15" s="16">
        <f t="shared" si="8"/>
        <v>0.25790561409139889</v>
      </c>
      <c r="P15" s="16">
        <f t="shared" si="9"/>
        <v>0.23830984439327788</v>
      </c>
      <c r="Q15" s="16">
        <f t="shared" si="10"/>
        <v>0.50378454151532326</v>
      </c>
    </row>
    <row r="16" spans="1:22" x14ac:dyDescent="0.25">
      <c r="A16" s="92"/>
      <c r="B16" s="9" t="s">
        <v>1168</v>
      </c>
      <c r="C16" s="9" t="s">
        <v>430</v>
      </c>
      <c r="D16" s="9" t="s">
        <v>679</v>
      </c>
      <c r="E16" s="9" t="s">
        <v>808</v>
      </c>
      <c r="F16" s="9" t="s">
        <v>72</v>
      </c>
      <c r="G16" s="10">
        <f t="shared" si="0"/>
        <v>1.033618077243299</v>
      </c>
      <c r="H16" s="11">
        <f t="shared" si="1"/>
        <v>3.3618077243299016E-2</v>
      </c>
      <c r="I16" s="12">
        <f t="shared" si="2"/>
        <v>1.7571507313136083</v>
      </c>
      <c r="J16" s="12">
        <f t="shared" si="3"/>
        <v>4.2688426590148252</v>
      </c>
      <c r="K16" s="12">
        <f t="shared" si="4"/>
        <v>5.0854009400370312</v>
      </c>
      <c r="L16" s="18">
        <f t="shared" si="5"/>
        <v>0.58823529411764708</v>
      </c>
      <c r="M16" s="18">
        <f t="shared" si="6"/>
        <v>0.24213075060532688</v>
      </c>
      <c r="N16" s="18">
        <f t="shared" si="7"/>
        <v>0.2032520325203252</v>
      </c>
      <c r="O16" s="16">
        <f t="shared" si="8"/>
        <v>0.56910314077177737</v>
      </c>
      <c r="P16" s="16">
        <f t="shared" si="9"/>
        <v>0.23425553009976308</v>
      </c>
      <c r="Q16" s="16">
        <f t="shared" si="10"/>
        <v>0.19664132912845966</v>
      </c>
    </row>
    <row r="17" spans="1:17" x14ac:dyDescent="0.25">
      <c r="A17" s="92"/>
      <c r="B17" s="9" t="s">
        <v>1150</v>
      </c>
      <c r="C17" s="9" t="s">
        <v>395</v>
      </c>
      <c r="D17" s="9" t="s">
        <v>344</v>
      </c>
      <c r="E17" s="9" t="s">
        <v>404</v>
      </c>
      <c r="F17" s="9" t="s">
        <v>76</v>
      </c>
      <c r="G17" s="10">
        <f t="shared" si="0"/>
        <v>1.034085404290038</v>
      </c>
      <c r="H17" s="11">
        <f t="shared" si="1"/>
        <v>3.4085404290038035E-2</v>
      </c>
      <c r="I17" s="12">
        <f t="shared" si="2"/>
        <v>2.4611232622102905</v>
      </c>
      <c r="J17" s="12">
        <f t="shared" si="3"/>
        <v>3.5882763528864321</v>
      </c>
      <c r="K17" s="12">
        <f t="shared" si="4"/>
        <v>3.1746421911704168</v>
      </c>
      <c r="L17" s="18">
        <f t="shared" si="5"/>
        <v>0.42016806722689076</v>
      </c>
      <c r="M17" s="18">
        <f t="shared" si="6"/>
        <v>0.28818443804034583</v>
      </c>
      <c r="N17" s="18">
        <f t="shared" si="7"/>
        <v>0.32573289902280134</v>
      </c>
      <c r="O17" s="16">
        <f t="shared" si="8"/>
        <v>0.40631853566810711</v>
      </c>
      <c r="P17" s="16">
        <f t="shared" si="9"/>
        <v>0.27868533570319737</v>
      </c>
      <c r="Q17" s="16">
        <f t="shared" si="10"/>
        <v>0.31499612862869542</v>
      </c>
    </row>
    <row r="18" spans="1:17" x14ac:dyDescent="0.25">
      <c r="A18" s="92"/>
      <c r="B18" s="9" t="s">
        <v>1151</v>
      </c>
      <c r="C18" s="9" t="s">
        <v>115</v>
      </c>
      <c r="D18" s="9" t="s">
        <v>128</v>
      </c>
      <c r="E18" s="9" t="s">
        <v>434</v>
      </c>
      <c r="F18" s="9" t="s">
        <v>68</v>
      </c>
      <c r="G18" s="10">
        <f t="shared" si="0"/>
        <v>1.0345832814492408</v>
      </c>
      <c r="H18" s="11">
        <f t="shared" si="1"/>
        <v>3.4583281449240832E-2</v>
      </c>
      <c r="I18" s="12">
        <f t="shared" si="2"/>
        <v>1.8932874050521109</v>
      </c>
      <c r="J18" s="12">
        <f t="shared" si="3"/>
        <v>3.8279581413621915</v>
      </c>
      <c r="K18" s="12">
        <f t="shared" si="4"/>
        <v>4.7487372618520149</v>
      </c>
      <c r="L18" s="18">
        <f t="shared" si="5"/>
        <v>0.54644808743169393</v>
      </c>
      <c r="M18" s="18">
        <f t="shared" si="6"/>
        <v>0.27027027027027023</v>
      </c>
      <c r="N18" s="18">
        <f t="shared" si="7"/>
        <v>0.2178649237472767</v>
      </c>
      <c r="O18" s="16">
        <f t="shared" si="8"/>
        <v>0.52818182666380542</v>
      </c>
      <c r="P18" s="16">
        <f t="shared" si="9"/>
        <v>0.26123587643101726</v>
      </c>
      <c r="Q18" s="16">
        <f t="shared" si="10"/>
        <v>0.21058229690517735</v>
      </c>
    </row>
    <row r="19" spans="1:17" x14ac:dyDescent="0.25">
      <c r="A19" s="92"/>
      <c r="B19" s="9" t="s">
        <v>1169</v>
      </c>
      <c r="C19" s="9" t="s">
        <v>161</v>
      </c>
      <c r="D19" s="9" t="s">
        <v>334</v>
      </c>
      <c r="E19" s="9" t="s">
        <v>166</v>
      </c>
      <c r="F19" s="9" t="s">
        <v>68</v>
      </c>
      <c r="G19" s="10">
        <f t="shared" si="0"/>
        <v>1.0287185492103523</v>
      </c>
      <c r="H19" s="11">
        <f t="shared" si="1"/>
        <v>2.8718549210352329E-2</v>
      </c>
      <c r="I19" s="12">
        <f t="shared" si="2"/>
        <v>3.7651098901098896</v>
      </c>
      <c r="J19" s="12">
        <f t="shared" si="3"/>
        <v>3.7445355191256824</v>
      </c>
      <c r="K19" s="12">
        <f t="shared" si="4"/>
        <v>2.1397345823575331</v>
      </c>
      <c r="L19" s="18">
        <f t="shared" si="5"/>
        <v>0.27322404371584696</v>
      </c>
      <c r="M19" s="18">
        <f t="shared" si="6"/>
        <v>0.27472527472527469</v>
      </c>
      <c r="N19" s="18">
        <f t="shared" si="7"/>
        <v>0.48076923076923073</v>
      </c>
      <c r="O19" s="16">
        <f t="shared" si="8"/>
        <v>0.26559649762860271</v>
      </c>
      <c r="P19" s="16">
        <f t="shared" si="9"/>
        <v>0.26705581904414449</v>
      </c>
      <c r="Q19" s="16">
        <f t="shared" si="10"/>
        <v>0.46734768332725285</v>
      </c>
    </row>
    <row r="20" spans="1:17" x14ac:dyDescent="0.25">
      <c r="A20" s="92"/>
      <c r="B20" s="9" t="s">
        <v>1170</v>
      </c>
      <c r="C20" s="9" t="s">
        <v>208</v>
      </c>
      <c r="D20" s="9" t="s">
        <v>66</v>
      </c>
      <c r="E20" s="9" t="s">
        <v>618</v>
      </c>
      <c r="F20" s="9" t="s">
        <v>76</v>
      </c>
      <c r="G20" s="10">
        <f t="shared" si="0"/>
        <v>1.0292034433910864</v>
      </c>
      <c r="H20" s="11">
        <f t="shared" si="1"/>
        <v>2.9203443391086381E-2</v>
      </c>
      <c r="I20" s="12">
        <f t="shared" si="2"/>
        <v>3.5507518796992481</v>
      </c>
      <c r="J20" s="12">
        <f t="shared" si="3"/>
        <v>3.9109730848861282</v>
      </c>
      <c r="K20" s="12">
        <f t="shared" si="4"/>
        <v>2.1613272311212817</v>
      </c>
      <c r="L20" s="18">
        <f t="shared" si="5"/>
        <v>0.28985507246376813</v>
      </c>
      <c r="M20" s="18">
        <f t="shared" si="6"/>
        <v>0.26315789473684209</v>
      </c>
      <c r="N20" s="18">
        <f t="shared" si="7"/>
        <v>0.47619047619047616</v>
      </c>
      <c r="O20" s="16">
        <f t="shared" si="8"/>
        <v>0.28163049232398096</v>
      </c>
      <c r="P20" s="16">
        <f t="shared" si="9"/>
        <v>0.25569084171519324</v>
      </c>
      <c r="Q20" s="16">
        <f t="shared" si="10"/>
        <v>0.4626786659608258</v>
      </c>
    </row>
    <row r="21" spans="1:17" x14ac:dyDescent="0.25">
      <c r="A21" s="92"/>
      <c r="B21" s="9" t="s">
        <v>1156</v>
      </c>
      <c r="C21" s="9" t="s">
        <v>380</v>
      </c>
      <c r="D21" s="9" t="s">
        <v>344</v>
      </c>
      <c r="E21" s="9" t="s">
        <v>442</v>
      </c>
      <c r="F21" s="9" t="s">
        <v>68</v>
      </c>
      <c r="G21" s="10">
        <f t="shared" si="0"/>
        <v>1.0299195829973604</v>
      </c>
      <c r="H21" s="11">
        <f t="shared" si="1"/>
        <v>2.9919582997360417E-2</v>
      </c>
      <c r="I21" s="12">
        <f t="shared" si="2"/>
        <v>3.1515539239719228</v>
      </c>
      <c r="J21" s="12">
        <f t="shared" si="3"/>
        <v>3.5738209530008409</v>
      </c>
      <c r="K21" s="12">
        <f t="shared" si="4"/>
        <v>2.4821061950236389</v>
      </c>
      <c r="L21" s="18">
        <f t="shared" si="5"/>
        <v>0.32679738562091504</v>
      </c>
      <c r="M21" s="18">
        <f t="shared" si="6"/>
        <v>0.28818443804034583</v>
      </c>
      <c r="N21" s="18">
        <f t="shared" si="7"/>
        <v>0.41493775933609955</v>
      </c>
      <c r="O21" s="16">
        <f t="shared" si="8"/>
        <v>0.31730378858302821</v>
      </c>
      <c r="P21" s="16">
        <f t="shared" si="9"/>
        <v>0.27981256284267042</v>
      </c>
      <c r="Q21" s="16">
        <f t="shared" si="10"/>
        <v>0.40288364857430131</v>
      </c>
    </row>
    <row r="22" spans="1:17" x14ac:dyDescent="0.25">
      <c r="A22" s="92"/>
      <c r="B22" s="9" t="s">
        <v>1157</v>
      </c>
      <c r="C22" s="9" t="s">
        <v>663</v>
      </c>
      <c r="D22" s="9" t="s">
        <v>381</v>
      </c>
      <c r="E22" s="9" t="s">
        <v>292</v>
      </c>
      <c r="F22" s="9" t="s">
        <v>76</v>
      </c>
      <c r="G22" s="10">
        <f t="shared" si="0"/>
        <v>1.031289189867068</v>
      </c>
      <c r="H22" s="11">
        <f t="shared" si="1"/>
        <v>3.1289189867067968E-2</v>
      </c>
      <c r="I22" s="12">
        <f t="shared" si="2"/>
        <v>1.8563205417607225</v>
      </c>
      <c r="J22" s="12">
        <f t="shared" si="3"/>
        <v>4.1251567594682719</v>
      </c>
      <c r="K22" s="12">
        <f t="shared" si="4"/>
        <v>4.5686111111111112</v>
      </c>
      <c r="L22" s="18">
        <f t="shared" si="5"/>
        <v>0.55555555555555558</v>
      </c>
      <c r="M22" s="18">
        <f t="shared" si="6"/>
        <v>0.25</v>
      </c>
      <c r="N22" s="18">
        <f t="shared" si="7"/>
        <v>0.22573363431151244</v>
      </c>
      <c r="O22" s="16">
        <f t="shared" si="8"/>
        <v>0.53870006688149807</v>
      </c>
      <c r="P22" s="16">
        <f t="shared" si="9"/>
        <v>0.24241503009667417</v>
      </c>
      <c r="Q22" s="16">
        <f t="shared" si="10"/>
        <v>0.2188849030218277</v>
      </c>
    </row>
    <row r="23" spans="1:17" x14ac:dyDescent="0.25">
      <c r="A23" s="92"/>
      <c r="B23" s="9" t="s">
        <v>1159</v>
      </c>
      <c r="C23" s="9" t="s">
        <v>617</v>
      </c>
      <c r="D23" s="9" t="s">
        <v>89</v>
      </c>
      <c r="E23" s="9" t="s">
        <v>179</v>
      </c>
      <c r="F23" s="9" t="s">
        <v>68</v>
      </c>
      <c r="G23" s="10">
        <f t="shared" si="0"/>
        <v>1.0295527453912547</v>
      </c>
      <c r="H23" s="11">
        <f t="shared" si="1"/>
        <v>2.9552745391254742E-2</v>
      </c>
      <c r="I23" s="12">
        <f t="shared" si="2"/>
        <v>2.9445208518189885</v>
      </c>
      <c r="J23" s="12">
        <f t="shared" si="3"/>
        <v>3.7887541030398175</v>
      </c>
      <c r="K23" s="12">
        <f t="shared" si="4"/>
        <v>2.5224042262085744</v>
      </c>
      <c r="L23" s="18">
        <f t="shared" si="5"/>
        <v>0.34965034965034969</v>
      </c>
      <c r="M23" s="18">
        <f t="shared" si="6"/>
        <v>0.27173913043478259</v>
      </c>
      <c r="N23" s="18">
        <f t="shared" si="7"/>
        <v>0.4081632653061224</v>
      </c>
      <c r="O23" s="16">
        <f t="shared" si="8"/>
        <v>0.33961382864116801</v>
      </c>
      <c r="P23" s="16">
        <f t="shared" si="9"/>
        <v>0.26393900812873383</v>
      </c>
      <c r="Q23" s="16">
        <f t="shared" si="10"/>
        <v>0.3964471632300981</v>
      </c>
    </row>
    <row r="24" spans="1:17" x14ac:dyDescent="0.25">
      <c r="A24" s="92"/>
      <c r="B24" s="9" t="s">
        <v>1171</v>
      </c>
      <c r="C24" s="9" t="s">
        <v>465</v>
      </c>
      <c r="D24" s="9" t="s">
        <v>128</v>
      </c>
      <c r="E24" s="9" t="s">
        <v>414</v>
      </c>
      <c r="F24" s="9" t="s">
        <v>72</v>
      </c>
      <c r="G24" s="10">
        <f t="shared" si="0"/>
        <v>1.0269932221151734</v>
      </c>
      <c r="H24" s="11">
        <f t="shared" si="1"/>
        <v>2.699322211517341E-2</v>
      </c>
      <c r="I24" s="12">
        <f t="shared" si="2"/>
        <v>2.0026367831245881</v>
      </c>
      <c r="J24" s="12">
        <f t="shared" si="3"/>
        <v>3.7998749218261416</v>
      </c>
      <c r="K24" s="12">
        <f t="shared" si="4"/>
        <v>4.210672210672211</v>
      </c>
      <c r="L24" s="18">
        <f t="shared" si="5"/>
        <v>0.51282051282051289</v>
      </c>
      <c r="M24" s="18">
        <f t="shared" si="6"/>
        <v>0.27027027027027023</v>
      </c>
      <c r="N24" s="18">
        <f t="shared" si="7"/>
        <v>0.24390243902439027</v>
      </c>
      <c r="O24" s="16">
        <f t="shared" si="8"/>
        <v>0.49934167215273201</v>
      </c>
      <c r="P24" s="16">
        <f t="shared" si="9"/>
        <v>0.26316655694535879</v>
      </c>
      <c r="Q24" s="16">
        <f t="shared" si="10"/>
        <v>0.23749177090190912</v>
      </c>
    </row>
    <row r="25" spans="1:17" x14ac:dyDescent="0.25">
      <c r="A25" s="92"/>
      <c r="B25" s="9" t="s">
        <v>1160</v>
      </c>
      <c r="C25" s="9" t="s">
        <v>314</v>
      </c>
      <c r="D25" s="9" t="s">
        <v>268</v>
      </c>
      <c r="E25" s="9" t="s">
        <v>619</v>
      </c>
      <c r="F25" s="9" t="s">
        <v>72</v>
      </c>
      <c r="G25" s="10">
        <f t="shared" si="0"/>
        <v>1.0293649606622381</v>
      </c>
      <c r="H25" s="11">
        <f t="shared" si="1"/>
        <v>2.9364960662238149E-2</v>
      </c>
      <c r="I25" s="12">
        <f t="shared" si="2"/>
        <v>1.8940315276185182</v>
      </c>
      <c r="J25" s="12">
        <f t="shared" si="3"/>
        <v>3.7263011575973022</v>
      </c>
      <c r="K25" s="12">
        <f t="shared" si="4"/>
        <v>4.9100708623588751</v>
      </c>
      <c r="L25" s="18">
        <f t="shared" si="5"/>
        <v>0.54347826086956519</v>
      </c>
      <c r="M25" s="18">
        <f t="shared" si="6"/>
        <v>0.27624309392265195</v>
      </c>
      <c r="N25" s="18">
        <f t="shared" si="7"/>
        <v>0.20964360587002098</v>
      </c>
      <c r="O25" s="16">
        <f t="shared" si="8"/>
        <v>0.52797431585384491</v>
      </c>
      <c r="P25" s="16">
        <f t="shared" si="9"/>
        <v>0.26836263568261731</v>
      </c>
      <c r="Q25" s="16">
        <f t="shared" si="10"/>
        <v>0.20366304846353772</v>
      </c>
    </row>
    <row r="26" spans="1:17" x14ac:dyDescent="0.25">
      <c r="A26" s="92"/>
      <c r="B26" s="9" t="s">
        <v>1164</v>
      </c>
      <c r="C26" s="9" t="s">
        <v>618</v>
      </c>
      <c r="D26" s="9" t="s">
        <v>208</v>
      </c>
      <c r="E26" s="9" t="s">
        <v>200</v>
      </c>
      <c r="F26" s="9" t="s">
        <v>76</v>
      </c>
      <c r="G26" s="10">
        <f t="shared" si="0"/>
        <v>1.032712215320911</v>
      </c>
      <c r="H26" s="11">
        <f t="shared" si="1"/>
        <v>3.2712215320910953E-2</v>
      </c>
      <c r="I26" s="12">
        <f t="shared" si="2"/>
        <v>2.1686956521739131</v>
      </c>
      <c r="J26" s="12">
        <f t="shared" si="3"/>
        <v>3.5628571428571432</v>
      </c>
      <c r="K26" s="12">
        <f t="shared" si="4"/>
        <v>3.872670807453416</v>
      </c>
      <c r="L26" s="18">
        <f t="shared" si="5"/>
        <v>0.47619047619047616</v>
      </c>
      <c r="M26" s="18">
        <f t="shared" si="6"/>
        <v>0.28985507246376813</v>
      </c>
      <c r="N26" s="18">
        <f t="shared" si="7"/>
        <v>0.26666666666666666</v>
      </c>
      <c r="O26" s="16">
        <f t="shared" si="8"/>
        <v>0.46110665597433842</v>
      </c>
      <c r="P26" s="16">
        <f t="shared" si="9"/>
        <v>0.28067361668003205</v>
      </c>
      <c r="Q26" s="16">
        <f t="shared" si="10"/>
        <v>0.25821972734562953</v>
      </c>
    </row>
    <row r="27" spans="1:17" x14ac:dyDescent="0.25">
      <c r="A27" s="92"/>
      <c r="B27" s="9" t="s">
        <v>1165</v>
      </c>
      <c r="C27" s="9" t="s">
        <v>392</v>
      </c>
      <c r="D27" s="9" t="s">
        <v>270</v>
      </c>
      <c r="E27" s="9" t="s">
        <v>117</v>
      </c>
      <c r="F27" s="9" t="s">
        <v>76</v>
      </c>
      <c r="G27" s="10">
        <f t="shared" si="0"/>
        <v>1.030515617330845</v>
      </c>
      <c r="H27" s="11">
        <f t="shared" si="1"/>
        <v>3.0515617330844957E-2</v>
      </c>
      <c r="I27" s="12">
        <f t="shared" si="2"/>
        <v>2.0404209223150729</v>
      </c>
      <c r="J27" s="12">
        <f t="shared" si="3"/>
        <v>3.6995510662177331</v>
      </c>
      <c r="K27" s="12">
        <f t="shared" si="4"/>
        <v>4.1735882501899217</v>
      </c>
      <c r="L27" s="18">
        <f t="shared" si="5"/>
        <v>0.50505050505050508</v>
      </c>
      <c r="M27" s="18">
        <f t="shared" si="6"/>
        <v>0.2785515320334262</v>
      </c>
      <c r="N27" s="18">
        <f t="shared" si="7"/>
        <v>0.24691358024691359</v>
      </c>
      <c r="O27" s="16">
        <f t="shared" si="8"/>
        <v>0.49009495494948879</v>
      </c>
      <c r="P27" s="16">
        <f t="shared" si="9"/>
        <v>0.27030306707520552</v>
      </c>
      <c r="Q27" s="16">
        <f t="shared" si="10"/>
        <v>0.23960197797530564</v>
      </c>
    </row>
    <row r="28" spans="1:17" x14ac:dyDescent="0.25">
      <c r="A28" s="91" t="s">
        <v>1168</v>
      </c>
      <c r="B28" s="9" t="s">
        <v>1147</v>
      </c>
      <c r="C28" s="9" t="s">
        <v>624</v>
      </c>
      <c r="D28" s="9" t="s">
        <v>109</v>
      </c>
      <c r="E28" s="9" t="s">
        <v>246</v>
      </c>
      <c r="F28" s="9" t="s">
        <v>68</v>
      </c>
      <c r="G28" s="10">
        <f t="shared" si="0"/>
        <v>1.0342301646649472</v>
      </c>
      <c r="H28" s="11">
        <f t="shared" si="1"/>
        <v>3.4230164664947216E-2</v>
      </c>
      <c r="I28" s="12">
        <f t="shared" si="2"/>
        <v>6.8259190867886517</v>
      </c>
      <c r="J28" s="12">
        <f t="shared" si="3"/>
        <v>4.9953316953316955</v>
      </c>
      <c r="K28" s="12">
        <f t="shared" si="4"/>
        <v>1.5306606437041219</v>
      </c>
      <c r="L28" s="18">
        <f t="shared" si="5"/>
        <v>0.15151515151515152</v>
      </c>
      <c r="M28" s="18">
        <f t="shared" si="6"/>
        <v>0.20703933747412007</v>
      </c>
      <c r="N28" s="18">
        <f t="shared" si="7"/>
        <v>0.67567567567567566</v>
      </c>
      <c r="O28" s="16">
        <f t="shared" si="8"/>
        <v>0.14650041808076336</v>
      </c>
      <c r="P28" s="16">
        <f t="shared" si="9"/>
        <v>0.2001869066942108</v>
      </c>
      <c r="Q28" s="16">
        <f t="shared" si="10"/>
        <v>0.6533126752250259</v>
      </c>
    </row>
    <row r="29" spans="1:17" x14ac:dyDescent="0.25">
      <c r="A29" s="92"/>
      <c r="B29" s="9" t="s">
        <v>1167</v>
      </c>
      <c r="C29" s="9" t="s">
        <v>454</v>
      </c>
      <c r="D29" s="9" t="s">
        <v>467</v>
      </c>
      <c r="E29" s="9" t="s">
        <v>90</v>
      </c>
      <c r="F29" s="9" t="s">
        <v>68</v>
      </c>
      <c r="G29" s="10">
        <f t="shared" si="0"/>
        <v>1.0297500836913813</v>
      </c>
      <c r="H29" s="11">
        <f t="shared" si="1"/>
        <v>2.9750083691381324E-2</v>
      </c>
      <c r="I29" s="12">
        <f t="shared" si="2"/>
        <v>3.2128202611171099</v>
      </c>
      <c r="J29" s="12">
        <f t="shared" si="3"/>
        <v>3.4393652795292136</v>
      </c>
      <c r="K29" s="12">
        <f t="shared" si="4"/>
        <v>2.5125902042069703</v>
      </c>
      <c r="L29" s="18">
        <f t="shared" si="5"/>
        <v>0.32051282051282048</v>
      </c>
      <c r="M29" s="18">
        <f t="shared" si="6"/>
        <v>0.29940119760479045</v>
      </c>
      <c r="N29" s="18">
        <f t="shared" si="7"/>
        <v>0.4098360655737705</v>
      </c>
      <c r="O29" s="16">
        <f t="shared" si="8"/>
        <v>0.31125301720186993</v>
      </c>
      <c r="P29" s="16">
        <f t="shared" si="9"/>
        <v>0.29075132145803417</v>
      </c>
      <c r="Q29" s="16">
        <f t="shared" si="10"/>
        <v>0.39799566134009601</v>
      </c>
    </row>
    <row r="30" spans="1:17" x14ac:dyDescent="0.25">
      <c r="A30" s="92"/>
      <c r="B30" s="9" t="s">
        <v>1148</v>
      </c>
      <c r="C30" s="9" t="s">
        <v>528</v>
      </c>
      <c r="D30" s="9" t="s">
        <v>67</v>
      </c>
      <c r="E30" s="9" t="s">
        <v>443</v>
      </c>
      <c r="F30" s="9" t="s">
        <v>76</v>
      </c>
      <c r="G30" s="10">
        <f t="shared" si="0"/>
        <v>1.0336496638987742</v>
      </c>
      <c r="H30" s="11">
        <f t="shared" si="1"/>
        <v>3.3649663898774218E-2</v>
      </c>
      <c r="I30" s="12">
        <f t="shared" si="2"/>
        <v>2.5841241597469358</v>
      </c>
      <c r="J30" s="12">
        <f t="shared" si="3"/>
        <v>3.7211387900355875</v>
      </c>
      <c r="K30" s="12">
        <f t="shared" si="4"/>
        <v>2.9045555555555556</v>
      </c>
      <c r="L30" s="18">
        <f t="shared" si="5"/>
        <v>0.4</v>
      </c>
      <c r="M30" s="18">
        <f t="shared" si="6"/>
        <v>0.27777777777777779</v>
      </c>
      <c r="N30" s="18">
        <f t="shared" si="7"/>
        <v>0.35587188612099646</v>
      </c>
      <c r="O30" s="16">
        <f t="shared" si="8"/>
        <v>0.38697830993458548</v>
      </c>
      <c r="P30" s="16">
        <f t="shared" si="9"/>
        <v>0.26873493745457327</v>
      </c>
      <c r="Q30" s="16">
        <f t="shared" si="10"/>
        <v>0.34428675261084118</v>
      </c>
    </row>
    <row r="31" spans="1:17" x14ac:dyDescent="0.25">
      <c r="A31" s="92"/>
      <c r="B31" s="9" t="s">
        <v>1150</v>
      </c>
      <c r="C31" s="9" t="s">
        <v>346</v>
      </c>
      <c r="D31" s="9" t="s">
        <v>128</v>
      </c>
      <c r="E31" s="9" t="s">
        <v>453</v>
      </c>
      <c r="F31" s="9" t="s">
        <v>76</v>
      </c>
      <c r="G31" s="10">
        <f t="shared" si="0"/>
        <v>1.0268500655941688</v>
      </c>
      <c r="H31" s="11">
        <f t="shared" si="1"/>
        <v>2.6850065594168804E-2</v>
      </c>
      <c r="I31" s="12">
        <f t="shared" si="2"/>
        <v>3.9636412531934915</v>
      </c>
      <c r="J31" s="12">
        <f t="shared" si="3"/>
        <v>3.7993452426984247</v>
      </c>
      <c r="K31" s="12">
        <f t="shared" si="4"/>
        <v>2.0639686318442791</v>
      </c>
      <c r="L31" s="18">
        <f t="shared" si="5"/>
        <v>0.2590673575129534</v>
      </c>
      <c r="M31" s="18">
        <f t="shared" si="6"/>
        <v>0.27027027027027023</v>
      </c>
      <c r="N31" s="18">
        <f t="shared" si="7"/>
        <v>0.49751243781094534</v>
      </c>
      <c r="O31" s="16">
        <f t="shared" si="8"/>
        <v>0.25229326675170299</v>
      </c>
      <c r="P31" s="16">
        <f t="shared" si="9"/>
        <v>0.26320324585447935</v>
      </c>
      <c r="Q31" s="16">
        <f t="shared" si="10"/>
        <v>0.48450348739381777</v>
      </c>
    </row>
    <row r="32" spans="1:17" x14ac:dyDescent="0.25">
      <c r="A32" s="92"/>
      <c r="B32" s="9" t="s">
        <v>1169</v>
      </c>
      <c r="C32" s="9" t="s">
        <v>682</v>
      </c>
      <c r="D32" s="9" t="s">
        <v>202</v>
      </c>
      <c r="E32" s="9" t="s">
        <v>356</v>
      </c>
      <c r="F32" s="9" t="s">
        <v>68</v>
      </c>
      <c r="G32" s="10">
        <f t="shared" si="0"/>
        <v>1.0327130902470394</v>
      </c>
      <c r="H32" s="11">
        <f t="shared" si="1"/>
        <v>3.2713090247039389E-2</v>
      </c>
      <c r="I32" s="12">
        <f t="shared" si="2"/>
        <v>7.0740846681922198</v>
      </c>
      <c r="J32" s="12">
        <f t="shared" si="3"/>
        <v>4.5129562043795621</v>
      </c>
      <c r="K32" s="12">
        <f t="shared" si="4"/>
        <v>1.5697238971754999</v>
      </c>
      <c r="L32" s="18">
        <f t="shared" si="5"/>
        <v>0.14598540145985403</v>
      </c>
      <c r="M32" s="18">
        <f t="shared" si="6"/>
        <v>0.22883295194508008</v>
      </c>
      <c r="N32" s="18">
        <f t="shared" si="7"/>
        <v>0.65789473684210531</v>
      </c>
      <c r="O32" s="16">
        <f t="shared" si="8"/>
        <v>0.14136104484250536</v>
      </c>
      <c r="P32" s="16">
        <f t="shared" si="9"/>
        <v>0.22158424649225666</v>
      </c>
      <c r="Q32" s="16">
        <f t="shared" si="10"/>
        <v>0.63705470866523795</v>
      </c>
    </row>
    <row r="33" spans="1:17" x14ac:dyDescent="0.25">
      <c r="A33" s="92"/>
      <c r="B33" s="9" t="s">
        <v>1153</v>
      </c>
      <c r="C33" s="9" t="s">
        <v>508</v>
      </c>
      <c r="D33" s="9" t="s">
        <v>548</v>
      </c>
      <c r="E33" s="9" t="s">
        <v>576</v>
      </c>
      <c r="F33" s="9" t="s">
        <v>68</v>
      </c>
      <c r="G33" s="10">
        <f t="shared" si="0"/>
        <v>1.0344963142298651</v>
      </c>
      <c r="H33" s="11">
        <f t="shared" si="1"/>
        <v>3.4496314229865099E-2</v>
      </c>
      <c r="I33" s="12">
        <f t="shared" si="2"/>
        <v>6.6621562636403313</v>
      </c>
      <c r="J33" s="12">
        <f t="shared" si="3"/>
        <v>4.2000550357732518</v>
      </c>
      <c r="K33" s="12">
        <f t="shared" si="4"/>
        <v>1.6345041764831869</v>
      </c>
      <c r="L33" s="18">
        <f t="shared" si="5"/>
        <v>0.15527950310559005</v>
      </c>
      <c r="M33" s="18">
        <f t="shared" si="6"/>
        <v>0.24630541871921185</v>
      </c>
      <c r="N33" s="18">
        <f t="shared" si="7"/>
        <v>0.63291139240506322</v>
      </c>
      <c r="O33" s="16">
        <f t="shared" si="8"/>
        <v>0.15010155277468387</v>
      </c>
      <c r="P33" s="16">
        <f t="shared" si="9"/>
        <v>0.23809211819432619</v>
      </c>
      <c r="Q33" s="16">
        <f t="shared" si="10"/>
        <v>0.61180632903098997</v>
      </c>
    </row>
    <row r="34" spans="1:17" x14ac:dyDescent="0.25">
      <c r="A34" s="92"/>
      <c r="B34" s="9" t="s">
        <v>1170</v>
      </c>
      <c r="C34" s="9" t="s">
        <v>620</v>
      </c>
      <c r="D34" s="9" t="s">
        <v>409</v>
      </c>
      <c r="E34" s="9" t="s">
        <v>230</v>
      </c>
      <c r="F34" s="9" t="s">
        <v>68</v>
      </c>
      <c r="G34" s="10">
        <f t="shared" si="0"/>
        <v>1.0354800958616144</v>
      </c>
      <c r="H34" s="11">
        <f t="shared" si="1"/>
        <v>3.548009586161438E-2</v>
      </c>
      <c r="I34" s="12">
        <f t="shared" si="2"/>
        <v>5.7676241339491927</v>
      </c>
      <c r="J34" s="12">
        <f t="shared" si="3"/>
        <v>4.4836288150807899</v>
      </c>
      <c r="K34" s="12">
        <f t="shared" si="4"/>
        <v>1.6567681533785832</v>
      </c>
      <c r="L34" s="18">
        <f t="shared" si="5"/>
        <v>0.17953321364452424</v>
      </c>
      <c r="M34" s="18">
        <f t="shared" si="6"/>
        <v>0.23094688221709006</v>
      </c>
      <c r="N34" s="18">
        <f t="shared" si="7"/>
        <v>0.625</v>
      </c>
      <c r="O34" s="16">
        <f t="shared" si="8"/>
        <v>0.17338161724406312</v>
      </c>
      <c r="P34" s="16">
        <f t="shared" si="9"/>
        <v>0.22303362772504198</v>
      </c>
      <c r="Q34" s="16">
        <f t="shared" si="10"/>
        <v>0.6035847550308947</v>
      </c>
    </row>
    <row r="35" spans="1:17" x14ac:dyDescent="0.25">
      <c r="A35" s="92"/>
      <c r="B35" s="9" t="s">
        <v>1154</v>
      </c>
      <c r="C35" s="9" t="s">
        <v>156</v>
      </c>
      <c r="D35" s="9" t="s">
        <v>254</v>
      </c>
      <c r="E35" s="9" t="s">
        <v>268</v>
      </c>
      <c r="F35" s="9" t="s">
        <v>72</v>
      </c>
      <c r="G35" s="10">
        <f t="shared" si="0"/>
        <v>1.0283620076135069</v>
      </c>
      <c r="H35" s="11">
        <f t="shared" si="1"/>
        <v>2.8362007613506934E-2</v>
      </c>
      <c r="I35" s="12">
        <f t="shared" si="2"/>
        <v>2.0772912553792842</v>
      </c>
      <c r="J35" s="12">
        <f t="shared" si="3"/>
        <v>4.0003282096165425</v>
      </c>
      <c r="K35" s="12">
        <f t="shared" si="4"/>
        <v>3.7226704675608953</v>
      </c>
      <c r="L35" s="18">
        <f t="shared" si="5"/>
        <v>0.49504950495049505</v>
      </c>
      <c r="M35" s="18">
        <f t="shared" si="6"/>
        <v>0.25706940874035988</v>
      </c>
      <c r="N35" s="18">
        <f t="shared" si="7"/>
        <v>0.27624309392265195</v>
      </c>
      <c r="O35" s="16">
        <f t="shared" si="8"/>
        <v>0.48139614385341167</v>
      </c>
      <c r="P35" s="16">
        <f t="shared" si="9"/>
        <v>0.24997948858197727</v>
      </c>
      <c r="Q35" s="16">
        <f t="shared" si="10"/>
        <v>0.26862436756461094</v>
      </c>
    </row>
    <row r="36" spans="1:17" x14ac:dyDescent="0.25">
      <c r="A36" s="92"/>
      <c r="B36" s="9" t="s">
        <v>1156</v>
      </c>
      <c r="C36" s="9" t="s">
        <v>429</v>
      </c>
      <c r="D36" s="9" t="s">
        <v>229</v>
      </c>
      <c r="E36" s="9" t="s">
        <v>153</v>
      </c>
      <c r="F36" s="9" t="s">
        <v>68</v>
      </c>
      <c r="G36" s="10">
        <f t="shared" si="0"/>
        <v>1.0343473920985451</v>
      </c>
      <c r="H36" s="11">
        <f t="shared" si="1"/>
        <v>3.4347392098545093E-2</v>
      </c>
      <c r="I36" s="12">
        <f t="shared" si="2"/>
        <v>5.1510500126507548</v>
      </c>
      <c r="J36" s="12">
        <f t="shared" si="3"/>
        <v>4.4063198903398018</v>
      </c>
      <c r="K36" s="12">
        <f t="shared" si="4"/>
        <v>1.7273601448045703</v>
      </c>
      <c r="L36" s="18">
        <f t="shared" si="5"/>
        <v>0.20080321285140559</v>
      </c>
      <c r="M36" s="18">
        <f t="shared" si="6"/>
        <v>0.23474178403755869</v>
      </c>
      <c r="N36" s="18">
        <f t="shared" si="7"/>
        <v>0.5988023952095809</v>
      </c>
      <c r="O36" s="16">
        <f t="shared" si="8"/>
        <v>0.19413517584648635</v>
      </c>
      <c r="P36" s="16">
        <f t="shared" si="9"/>
        <v>0.22694675486279392</v>
      </c>
      <c r="Q36" s="16">
        <f t="shared" si="10"/>
        <v>0.57891806929071976</v>
      </c>
    </row>
    <row r="37" spans="1:17" x14ac:dyDescent="0.25">
      <c r="A37" s="92"/>
      <c r="B37" s="9" t="s">
        <v>1172</v>
      </c>
      <c r="C37" s="9" t="s">
        <v>1173</v>
      </c>
      <c r="D37" s="9" t="s">
        <v>135</v>
      </c>
      <c r="E37" s="9" t="s">
        <v>138</v>
      </c>
      <c r="F37" s="9" t="s">
        <v>68</v>
      </c>
      <c r="G37" s="10">
        <f t="shared" si="0"/>
        <v>1.0271065582610617</v>
      </c>
      <c r="H37" s="11">
        <f t="shared" si="1"/>
        <v>2.7106558261061675E-2</v>
      </c>
      <c r="I37" s="12">
        <f t="shared" si="2"/>
        <v>6.6248373007838479</v>
      </c>
      <c r="J37" s="12">
        <f t="shared" si="3"/>
        <v>4.6117084465921669</v>
      </c>
      <c r="K37" s="12">
        <f t="shared" si="4"/>
        <v>1.5817440997220351</v>
      </c>
      <c r="L37" s="18">
        <f t="shared" si="5"/>
        <v>0.15503875968992248</v>
      </c>
      <c r="M37" s="18">
        <f t="shared" si="6"/>
        <v>0.22271714922048996</v>
      </c>
      <c r="N37" s="18">
        <f t="shared" si="7"/>
        <v>0.64935064935064934</v>
      </c>
      <c r="O37" s="16">
        <f t="shared" si="8"/>
        <v>0.15094710324156646</v>
      </c>
      <c r="P37" s="16">
        <f t="shared" si="9"/>
        <v>0.2168393799349897</v>
      </c>
      <c r="Q37" s="16">
        <f t="shared" si="10"/>
        <v>0.63221351682344396</v>
      </c>
    </row>
    <row r="38" spans="1:17" x14ac:dyDescent="0.25">
      <c r="A38" s="92"/>
      <c r="B38" s="9" t="s">
        <v>1174</v>
      </c>
      <c r="C38" s="9" t="s">
        <v>207</v>
      </c>
      <c r="D38" s="9" t="s">
        <v>340</v>
      </c>
      <c r="E38" s="9" t="s">
        <v>170</v>
      </c>
      <c r="F38" s="9" t="s">
        <v>68</v>
      </c>
      <c r="G38" s="10">
        <f t="shared" si="0"/>
        <v>1.029692999566737</v>
      </c>
      <c r="H38" s="11">
        <f t="shared" si="1"/>
        <v>2.9692999566736988E-2</v>
      </c>
      <c r="I38" s="12">
        <f t="shared" si="2"/>
        <v>2.4609662689645013</v>
      </c>
      <c r="J38" s="12">
        <f t="shared" si="3"/>
        <v>3.8304579583882616</v>
      </c>
      <c r="K38" s="12">
        <f t="shared" si="4"/>
        <v>3.0067035587348721</v>
      </c>
      <c r="L38" s="18">
        <f t="shared" si="5"/>
        <v>0.41841004184100417</v>
      </c>
      <c r="M38" s="18">
        <f t="shared" si="6"/>
        <v>0.26881720430107525</v>
      </c>
      <c r="N38" s="18">
        <f t="shared" si="7"/>
        <v>0.34246575342465752</v>
      </c>
      <c r="O38" s="16">
        <f t="shared" si="8"/>
        <v>0.40634445608259767</v>
      </c>
      <c r="P38" s="16">
        <f t="shared" si="9"/>
        <v>0.26106538979500227</v>
      </c>
      <c r="Q38" s="16">
        <f t="shared" si="10"/>
        <v>0.33259015412240012</v>
      </c>
    </row>
    <row r="39" spans="1:17" x14ac:dyDescent="0.25">
      <c r="A39" s="92"/>
      <c r="B39" s="9" t="s">
        <v>1163</v>
      </c>
      <c r="C39" s="9" t="s">
        <v>180</v>
      </c>
      <c r="D39" s="9" t="s">
        <v>257</v>
      </c>
      <c r="E39" s="9" t="s">
        <v>654</v>
      </c>
      <c r="F39" s="9" t="s">
        <v>68</v>
      </c>
      <c r="G39" s="10">
        <f t="shared" si="0"/>
        <v>1.0298473456368193</v>
      </c>
      <c r="H39" s="11">
        <f t="shared" si="1"/>
        <v>2.9847345636819345E-2</v>
      </c>
      <c r="I39" s="12">
        <f t="shared" si="2"/>
        <v>2.9350649350649354</v>
      </c>
      <c r="J39" s="12">
        <f t="shared" si="3"/>
        <v>3.3984962406015038</v>
      </c>
      <c r="K39" s="12">
        <f t="shared" si="4"/>
        <v>2.7393939393939397</v>
      </c>
      <c r="L39" s="18">
        <f t="shared" si="5"/>
        <v>0.35087719298245612</v>
      </c>
      <c r="M39" s="18">
        <f t="shared" si="6"/>
        <v>0.30303030303030304</v>
      </c>
      <c r="N39" s="18">
        <f t="shared" si="7"/>
        <v>0.37593984962406013</v>
      </c>
      <c r="O39" s="16">
        <f t="shared" si="8"/>
        <v>0.34070796460176989</v>
      </c>
      <c r="P39" s="16">
        <f t="shared" si="9"/>
        <v>0.29424778761061948</v>
      </c>
      <c r="Q39" s="16">
        <f t="shared" si="10"/>
        <v>0.36504424778761058</v>
      </c>
    </row>
    <row r="40" spans="1:17" x14ac:dyDescent="0.25">
      <c r="A40" s="92"/>
      <c r="B40" s="9" t="s">
        <v>1164</v>
      </c>
      <c r="C40" s="9" t="s">
        <v>556</v>
      </c>
      <c r="D40" s="9" t="s">
        <v>665</v>
      </c>
      <c r="E40" s="9" t="s">
        <v>616</v>
      </c>
      <c r="F40" s="9" t="s">
        <v>76</v>
      </c>
      <c r="G40" s="10">
        <f t="shared" si="0"/>
        <v>1.0338940302271888</v>
      </c>
      <c r="H40" s="11">
        <f t="shared" si="1"/>
        <v>3.3894030227188843E-2</v>
      </c>
      <c r="I40" s="12">
        <f t="shared" si="2"/>
        <v>2.8535475234270411</v>
      </c>
      <c r="J40" s="12">
        <f t="shared" si="3"/>
        <v>3.4325281803542667</v>
      </c>
      <c r="K40" s="12">
        <f t="shared" si="4"/>
        <v>2.79151388161341</v>
      </c>
      <c r="L40" s="18">
        <f t="shared" si="5"/>
        <v>0.3623188405797102</v>
      </c>
      <c r="M40" s="18">
        <f t="shared" si="6"/>
        <v>0.30120481927710846</v>
      </c>
      <c r="N40" s="18">
        <f t="shared" si="7"/>
        <v>0.37037037037037035</v>
      </c>
      <c r="O40" s="16">
        <f t="shared" si="8"/>
        <v>0.35044098329893042</v>
      </c>
      <c r="P40" s="16">
        <f t="shared" si="9"/>
        <v>0.2913304559954964</v>
      </c>
      <c r="Q40" s="16">
        <f t="shared" si="10"/>
        <v>0.3582285607055733</v>
      </c>
    </row>
    <row r="41" spans="1:17" x14ac:dyDescent="0.25">
      <c r="A41" s="91" t="s">
        <v>1148</v>
      </c>
      <c r="B41" s="9" t="s">
        <v>1167</v>
      </c>
      <c r="C41" s="9" t="s">
        <v>556</v>
      </c>
      <c r="D41" s="9" t="s">
        <v>400</v>
      </c>
      <c r="E41" s="9" t="s">
        <v>267</v>
      </c>
      <c r="F41" s="9" t="s">
        <v>72</v>
      </c>
      <c r="G41" s="10">
        <f t="shared" si="0"/>
        <v>1.0295708159967427</v>
      </c>
      <c r="H41" s="11">
        <f t="shared" si="1"/>
        <v>2.9570815996742716E-2</v>
      </c>
      <c r="I41" s="12">
        <f t="shared" si="2"/>
        <v>2.8416154521510095</v>
      </c>
      <c r="J41" s="12">
        <f t="shared" si="3"/>
        <v>3.500540774388925</v>
      </c>
      <c r="K41" s="12">
        <f t="shared" si="4"/>
        <v>2.7592497868712704</v>
      </c>
      <c r="L41" s="18">
        <f t="shared" si="5"/>
        <v>0.3623188405797102</v>
      </c>
      <c r="M41" s="18">
        <f t="shared" si="6"/>
        <v>0.29411764705882354</v>
      </c>
      <c r="N41" s="18">
        <f t="shared" si="7"/>
        <v>0.37313432835820892</v>
      </c>
      <c r="O41" s="16">
        <f t="shared" si="8"/>
        <v>0.35191250077241554</v>
      </c>
      <c r="P41" s="16">
        <f t="shared" si="9"/>
        <v>0.28567014768584315</v>
      </c>
      <c r="Q41" s="16">
        <f t="shared" si="10"/>
        <v>0.36241735154174132</v>
      </c>
    </row>
    <row r="42" spans="1:17" x14ac:dyDescent="0.25">
      <c r="A42" s="92"/>
      <c r="B42" s="9" t="s">
        <v>1168</v>
      </c>
      <c r="C42" s="9" t="s">
        <v>115</v>
      </c>
      <c r="D42" s="9" t="s">
        <v>74</v>
      </c>
      <c r="E42" s="9" t="s">
        <v>98</v>
      </c>
      <c r="F42" s="9" t="s">
        <v>68</v>
      </c>
      <c r="G42" s="10">
        <f t="shared" si="0"/>
        <v>1.0305184575655968</v>
      </c>
      <c r="H42" s="11">
        <f t="shared" si="1"/>
        <v>3.051845756559679E-2</v>
      </c>
      <c r="I42" s="12">
        <f t="shared" si="2"/>
        <v>1.8858487773450423</v>
      </c>
      <c r="J42" s="12">
        <f t="shared" si="3"/>
        <v>3.8850545850222997</v>
      </c>
      <c r="K42" s="12">
        <f t="shared" si="4"/>
        <v>4.7094693510747776</v>
      </c>
      <c r="L42" s="18">
        <f t="shared" si="5"/>
        <v>0.54644808743169393</v>
      </c>
      <c r="M42" s="18">
        <f t="shared" si="6"/>
        <v>0.26525198938992045</v>
      </c>
      <c r="N42" s="18">
        <f t="shared" si="7"/>
        <v>0.21881838074398249</v>
      </c>
      <c r="O42" s="16">
        <f t="shared" si="8"/>
        <v>0.53026521108857505</v>
      </c>
      <c r="P42" s="16">
        <f t="shared" si="9"/>
        <v>0.25739664092628445</v>
      </c>
      <c r="Q42" s="16">
        <f t="shared" si="10"/>
        <v>0.21233814798514056</v>
      </c>
    </row>
    <row r="43" spans="1:17" x14ac:dyDescent="0.25">
      <c r="A43" s="92"/>
      <c r="B43" s="9" t="s">
        <v>1150</v>
      </c>
      <c r="C43" s="9" t="s">
        <v>353</v>
      </c>
      <c r="D43" s="9" t="s">
        <v>467</v>
      </c>
      <c r="E43" s="9" t="s">
        <v>522</v>
      </c>
      <c r="F43" s="9" t="s">
        <v>72</v>
      </c>
      <c r="G43" s="10">
        <f t="shared" si="0"/>
        <v>1.0297651822791201</v>
      </c>
      <c r="H43" s="11">
        <f t="shared" si="1"/>
        <v>2.9765182279120062E-2</v>
      </c>
      <c r="I43" s="12">
        <f t="shared" si="2"/>
        <v>2.9657237249638655</v>
      </c>
      <c r="J43" s="12">
        <f t="shared" si="3"/>
        <v>3.4394157088122608</v>
      </c>
      <c r="K43" s="12">
        <f t="shared" si="4"/>
        <v>2.6876871257485031</v>
      </c>
      <c r="L43" s="18">
        <f t="shared" si="5"/>
        <v>0.34722222222222221</v>
      </c>
      <c r="M43" s="18">
        <f t="shared" si="6"/>
        <v>0.29940119760479045</v>
      </c>
      <c r="N43" s="18">
        <f t="shared" si="7"/>
        <v>0.38314176245210729</v>
      </c>
      <c r="O43" s="16">
        <f t="shared" si="8"/>
        <v>0.33718582468843555</v>
      </c>
      <c r="P43" s="16">
        <f t="shared" si="9"/>
        <v>0.29074705841398035</v>
      </c>
      <c r="Q43" s="16">
        <f t="shared" si="10"/>
        <v>0.37206711689758404</v>
      </c>
    </row>
    <row r="44" spans="1:17" x14ac:dyDescent="0.25">
      <c r="A44" s="92"/>
      <c r="B44" s="9" t="s">
        <v>1151</v>
      </c>
      <c r="C44" s="9" t="s">
        <v>435</v>
      </c>
      <c r="D44" s="9" t="s">
        <v>396</v>
      </c>
      <c r="E44" s="9" t="s">
        <v>85</v>
      </c>
      <c r="F44" s="9" t="s">
        <v>72</v>
      </c>
      <c r="G44" s="10">
        <f t="shared" si="0"/>
        <v>1.0297582516610975</v>
      </c>
      <c r="H44" s="11">
        <f t="shared" si="1"/>
        <v>2.9758251661097468E-2</v>
      </c>
      <c r="I44" s="12">
        <f t="shared" si="2"/>
        <v>2.9245134347175168</v>
      </c>
      <c r="J44" s="12">
        <f t="shared" si="3"/>
        <v>3.5320708031975645</v>
      </c>
      <c r="K44" s="12">
        <f t="shared" si="4"/>
        <v>2.6670738718022422</v>
      </c>
      <c r="L44" s="18">
        <f t="shared" si="5"/>
        <v>0.35211267605633806</v>
      </c>
      <c r="M44" s="18">
        <f t="shared" si="6"/>
        <v>0.29154518950437314</v>
      </c>
      <c r="N44" s="18">
        <f t="shared" si="7"/>
        <v>0.38610038610038611</v>
      </c>
      <c r="O44" s="16">
        <f t="shared" si="8"/>
        <v>0.3419372221473797</v>
      </c>
      <c r="P44" s="16">
        <f t="shared" si="9"/>
        <v>0.28312003233194122</v>
      </c>
      <c r="Q44" s="16">
        <f t="shared" si="10"/>
        <v>0.37494274552067897</v>
      </c>
    </row>
    <row r="45" spans="1:17" x14ac:dyDescent="0.25">
      <c r="A45" s="92"/>
      <c r="B45" s="9" t="s">
        <v>1169</v>
      </c>
      <c r="C45" s="9" t="s">
        <v>1069</v>
      </c>
      <c r="D45" s="9" t="s">
        <v>284</v>
      </c>
      <c r="E45" s="9" t="s">
        <v>204</v>
      </c>
      <c r="F45" s="9" t="s">
        <v>68</v>
      </c>
      <c r="G45" s="10">
        <f t="shared" si="0"/>
        <v>1.0330904404422783</v>
      </c>
      <c r="H45" s="11">
        <f t="shared" si="1"/>
        <v>3.3090440442278268E-2</v>
      </c>
      <c r="I45" s="12">
        <f t="shared" si="2"/>
        <v>5.7749755620723358</v>
      </c>
      <c r="J45" s="12">
        <f t="shared" si="3"/>
        <v>4.1633544749823814</v>
      </c>
      <c r="K45" s="12">
        <f t="shared" si="4"/>
        <v>1.7045992267297589</v>
      </c>
      <c r="L45" s="18">
        <f t="shared" si="5"/>
        <v>0.17889087656529518</v>
      </c>
      <c r="M45" s="18">
        <f t="shared" si="6"/>
        <v>0.24813895781637715</v>
      </c>
      <c r="N45" s="18">
        <f t="shared" si="7"/>
        <v>0.60606060606060608</v>
      </c>
      <c r="O45" s="16">
        <f t="shared" si="8"/>
        <v>0.17316090592098582</v>
      </c>
      <c r="P45" s="16">
        <f t="shared" si="9"/>
        <v>0.24019093401943198</v>
      </c>
      <c r="Q45" s="16">
        <f t="shared" si="10"/>
        <v>0.58664816005958242</v>
      </c>
    </row>
    <row r="46" spans="1:17" x14ac:dyDescent="0.25">
      <c r="A46" s="92"/>
      <c r="B46" s="9" t="s">
        <v>1170</v>
      </c>
      <c r="C46" s="9" t="s">
        <v>278</v>
      </c>
      <c r="D46" s="9" t="s">
        <v>205</v>
      </c>
      <c r="E46" s="9" t="s">
        <v>115</v>
      </c>
      <c r="F46" s="9" t="s">
        <v>68</v>
      </c>
      <c r="G46" s="10">
        <f t="shared" si="0"/>
        <v>1.0301813146985719</v>
      </c>
      <c r="H46" s="11">
        <f t="shared" si="1"/>
        <v>3.0181314698571882E-2</v>
      </c>
      <c r="I46" s="12">
        <f t="shared" si="2"/>
        <v>4.2134415771171589</v>
      </c>
      <c r="J46" s="12">
        <f t="shared" si="3"/>
        <v>4.3061578954400304</v>
      </c>
      <c r="K46" s="12">
        <f t="shared" si="4"/>
        <v>1.8852318058983866</v>
      </c>
      <c r="L46" s="18">
        <f t="shared" si="5"/>
        <v>0.24449877750611249</v>
      </c>
      <c r="M46" s="18">
        <f t="shared" si="6"/>
        <v>0.23923444976076558</v>
      </c>
      <c r="N46" s="18">
        <f t="shared" si="7"/>
        <v>0.54644808743169393</v>
      </c>
      <c r="O46" s="16">
        <f t="shared" si="8"/>
        <v>0.23733567481531356</v>
      </c>
      <c r="P46" s="16">
        <f t="shared" si="9"/>
        <v>0.23222557655373985</v>
      </c>
      <c r="Q46" s="16">
        <f t="shared" si="10"/>
        <v>0.53043874863094675</v>
      </c>
    </row>
    <row r="47" spans="1:17" x14ac:dyDescent="0.25">
      <c r="A47" s="92"/>
      <c r="B47" s="9" t="s">
        <v>1156</v>
      </c>
      <c r="C47" s="9" t="s">
        <v>529</v>
      </c>
      <c r="D47" s="9" t="s">
        <v>86</v>
      </c>
      <c r="E47" s="9" t="s">
        <v>411</v>
      </c>
      <c r="F47" s="9" t="s">
        <v>68</v>
      </c>
      <c r="G47" s="10">
        <f t="shared" si="0"/>
        <v>1.033288127196301</v>
      </c>
      <c r="H47" s="11">
        <f t="shared" si="1"/>
        <v>3.3288127196301032E-2</v>
      </c>
      <c r="I47" s="12">
        <f t="shared" si="2"/>
        <v>3.2341918381244219</v>
      </c>
      <c r="J47" s="12">
        <f t="shared" si="3"/>
        <v>3.6785057328188318</v>
      </c>
      <c r="K47" s="12">
        <f t="shared" si="4"/>
        <v>2.3868955738234554</v>
      </c>
      <c r="L47" s="18">
        <f t="shared" si="5"/>
        <v>0.31948881789137379</v>
      </c>
      <c r="M47" s="18">
        <f t="shared" si="6"/>
        <v>0.2808988764044944</v>
      </c>
      <c r="N47" s="18">
        <f t="shared" si="7"/>
        <v>0.4329004329004329</v>
      </c>
      <c r="O47" s="16">
        <f t="shared" si="8"/>
        <v>0.30919625367056819</v>
      </c>
      <c r="P47" s="16">
        <f t="shared" si="9"/>
        <v>0.27184951516541528</v>
      </c>
      <c r="Q47" s="16">
        <f t="shared" si="10"/>
        <v>0.41895423116401659</v>
      </c>
    </row>
    <row r="48" spans="1:17" x14ac:dyDescent="0.25">
      <c r="A48" s="92"/>
      <c r="B48" s="9" t="s">
        <v>1172</v>
      </c>
      <c r="C48" s="9" t="s">
        <v>381</v>
      </c>
      <c r="D48" s="9" t="s">
        <v>346</v>
      </c>
      <c r="E48" s="9" t="s">
        <v>671</v>
      </c>
      <c r="F48" s="9" t="s">
        <v>68</v>
      </c>
      <c r="G48" s="10">
        <f t="shared" si="0"/>
        <v>1.0299006908462869</v>
      </c>
      <c r="H48" s="11">
        <f t="shared" si="1"/>
        <v>2.9900690846286881E-2</v>
      </c>
      <c r="I48" s="12">
        <f t="shared" si="2"/>
        <v>4.1196027633851475</v>
      </c>
      <c r="J48" s="12">
        <f t="shared" si="3"/>
        <v>3.9754166666666673</v>
      </c>
      <c r="K48" s="12">
        <f t="shared" si="4"/>
        <v>1.9774093264248707</v>
      </c>
      <c r="L48" s="18">
        <f t="shared" si="5"/>
        <v>0.25</v>
      </c>
      <c r="M48" s="18">
        <f t="shared" si="6"/>
        <v>0.2590673575129534</v>
      </c>
      <c r="N48" s="18">
        <f t="shared" si="7"/>
        <v>0.52083333333333337</v>
      </c>
      <c r="O48" s="16">
        <f t="shared" si="8"/>
        <v>0.24274185095901893</v>
      </c>
      <c r="P48" s="16">
        <f t="shared" si="9"/>
        <v>0.25154595954302478</v>
      </c>
      <c r="Q48" s="16">
        <f t="shared" si="10"/>
        <v>0.50571218949795615</v>
      </c>
    </row>
    <row r="49" spans="1:17" x14ac:dyDescent="0.25">
      <c r="A49" s="92"/>
      <c r="B49" s="9" t="s">
        <v>1157</v>
      </c>
      <c r="C49" s="9" t="s">
        <v>671</v>
      </c>
      <c r="D49" s="9" t="s">
        <v>254</v>
      </c>
      <c r="E49" s="9" t="s">
        <v>625</v>
      </c>
      <c r="F49" s="9" t="s">
        <v>76</v>
      </c>
      <c r="G49" s="10">
        <f t="shared" si="0"/>
        <v>1.0310672990357186</v>
      </c>
      <c r="H49" s="11">
        <f t="shared" si="1"/>
        <v>3.1067299035718587E-2</v>
      </c>
      <c r="I49" s="12">
        <f t="shared" si="2"/>
        <v>1.9796492141485795</v>
      </c>
      <c r="J49" s="12">
        <f t="shared" si="3"/>
        <v>4.0108517932489454</v>
      </c>
      <c r="K49" s="12">
        <f t="shared" si="4"/>
        <v>4.0727158311910889</v>
      </c>
      <c r="L49" s="18">
        <f t="shared" si="5"/>
        <v>0.52083333333333337</v>
      </c>
      <c r="M49" s="18">
        <f t="shared" si="6"/>
        <v>0.25706940874035988</v>
      </c>
      <c r="N49" s="18">
        <f t="shared" si="7"/>
        <v>0.25316455696202528</v>
      </c>
      <c r="O49" s="16">
        <f t="shared" si="8"/>
        <v>0.50513999796175335</v>
      </c>
      <c r="P49" s="16">
        <f t="shared" si="9"/>
        <v>0.24932359796569828</v>
      </c>
      <c r="Q49" s="16">
        <f t="shared" si="10"/>
        <v>0.2455364040725484</v>
      </c>
    </row>
    <row r="50" spans="1:17" x14ac:dyDescent="0.25">
      <c r="A50" s="92"/>
      <c r="B50" s="9" t="s">
        <v>1159</v>
      </c>
      <c r="C50" s="9" t="s">
        <v>191</v>
      </c>
      <c r="D50" s="9" t="s">
        <v>169</v>
      </c>
      <c r="E50" s="9" t="s">
        <v>120</v>
      </c>
      <c r="F50" s="9" t="s">
        <v>68</v>
      </c>
      <c r="G50" s="10">
        <f t="shared" si="0"/>
        <v>1.0325464838432514</v>
      </c>
      <c r="H50" s="11">
        <f t="shared" si="1"/>
        <v>3.2546483843251428E-2</v>
      </c>
      <c r="I50" s="12">
        <f t="shared" si="2"/>
        <v>3.7687946660278677</v>
      </c>
      <c r="J50" s="12">
        <f t="shared" si="3"/>
        <v>3.7481437363510026</v>
      </c>
      <c r="K50" s="12">
        <f t="shared" si="4"/>
        <v>2.1373712215555303</v>
      </c>
      <c r="L50" s="18">
        <f t="shared" si="5"/>
        <v>0.27397260273972601</v>
      </c>
      <c r="M50" s="18">
        <f t="shared" si="6"/>
        <v>0.27548209366391185</v>
      </c>
      <c r="N50" s="18">
        <f t="shared" si="7"/>
        <v>0.48309178743961356</v>
      </c>
      <c r="O50" s="16">
        <f t="shared" si="8"/>
        <v>0.26533682214477156</v>
      </c>
      <c r="P50" s="16">
        <f t="shared" si="9"/>
        <v>0.26679873301058293</v>
      </c>
      <c r="Q50" s="16">
        <f t="shared" si="10"/>
        <v>0.46786444484464551</v>
      </c>
    </row>
    <row r="51" spans="1:17" x14ac:dyDescent="0.25">
      <c r="A51" s="92"/>
      <c r="B51" s="9" t="s">
        <v>1171</v>
      </c>
      <c r="C51" s="9" t="s">
        <v>545</v>
      </c>
      <c r="D51" s="9" t="s">
        <v>451</v>
      </c>
      <c r="E51" s="9" t="s">
        <v>334</v>
      </c>
      <c r="F51" s="9" t="s">
        <v>72</v>
      </c>
      <c r="G51" s="10">
        <f t="shared" si="0"/>
        <v>1.0292988592212304</v>
      </c>
      <c r="H51" s="11">
        <f t="shared" si="1"/>
        <v>2.9298859221230433E-2</v>
      </c>
      <c r="I51" s="12">
        <f t="shared" si="2"/>
        <v>2.2438715131022824</v>
      </c>
      <c r="J51" s="12">
        <f t="shared" si="3"/>
        <v>3.4790301441677589</v>
      </c>
      <c r="K51" s="12">
        <f t="shared" si="4"/>
        <v>3.7466478475652787</v>
      </c>
      <c r="L51" s="18">
        <f t="shared" si="5"/>
        <v>0.4587155963302752</v>
      </c>
      <c r="M51" s="18">
        <f t="shared" si="6"/>
        <v>0.29585798816568049</v>
      </c>
      <c r="N51" s="18">
        <f t="shared" si="7"/>
        <v>0.27472527472527469</v>
      </c>
      <c r="O51" s="16">
        <f t="shared" si="8"/>
        <v>0.44565831606705592</v>
      </c>
      <c r="P51" s="16">
        <f t="shared" si="9"/>
        <v>0.28743642870597097</v>
      </c>
      <c r="Q51" s="16">
        <f t="shared" si="10"/>
        <v>0.26690525522697306</v>
      </c>
    </row>
    <row r="52" spans="1:17" x14ac:dyDescent="0.25">
      <c r="A52" s="92"/>
      <c r="B52" s="9" t="s">
        <v>1160</v>
      </c>
      <c r="C52" s="9" t="s">
        <v>521</v>
      </c>
      <c r="D52" s="9" t="s">
        <v>396</v>
      </c>
      <c r="E52" s="9" t="s">
        <v>169</v>
      </c>
      <c r="F52" s="9" t="s">
        <v>72</v>
      </c>
      <c r="G52" s="10">
        <f t="shared" si="0"/>
        <v>1.029990246131248</v>
      </c>
      <c r="H52" s="11">
        <f t="shared" si="1"/>
        <v>2.9990246131248011E-2</v>
      </c>
      <c r="I52" s="12">
        <f t="shared" si="2"/>
        <v>2.2247789316434958</v>
      </c>
      <c r="J52" s="12">
        <f t="shared" si="3"/>
        <v>3.5328665442301808</v>
      </c>
      <c r="K52" s="12">
        <f t="shared" si="4"/>
        <v>3.7388645934564302</v>
      </c>
      <c r="L52" s="18">
        <f t="shared" si="5"/>
        <v>0.46296296296296291</v>
      </c>
      <c r="M52" s="18">
        <f t="shared" si="6"/>
        <v>0.29154518950437314</v>
      </c>
      <c r="N52" s="18">
        <f t="shared" si="7"/>
        <v>0.27548209366391185</v>
      </c>
      <c r="O52" s="16">
        <f t="shared" si="8"/>
        <v>0.44948286132019272</v>
      </c>
      <c r="P52" s="16">
        <f t="shared" si="9"/>
        <v>0.28305626252233712</v>
      </c>
      <c r="Q52" s="16">
        <f t="shared" si="10"/>
        <v>0.26746087615747011</v>
      </c>
    </row>
    <row r="53" spans="1:17" x14ac:dyDescent="0.25">
      <c r="A53" s="92"/>
      <c r="B53" s="9" t="s">
        <v>1165</v>
      </c>
      <c r="C53" s="9" t="s">
        <v>166</v>
      </c>
      <c r="D53" s="9" t="s">
        <v>121</v>
      </c>
      <c r="E53" s="9" t="s">
        <v>272</v>
      </c>
      <c r="F53" s="9" t="s">
        <v>76</v>
      </c>
      <c r="G53" s="10">
        <f t="shared" si="0"/>
        <v>1.0282636211955583</v>
      </c>
      <c r="H53" s="11">
        <f t="shared" si="1"/>
        <v>2.8263621195558253E-2</v>
      </c>
      <c r="I53" s="12">
        <f t="shared" si="2"/>
        <v>2.1387883320867611</v>
      </c>
      <c r="J53" s="12">
        <f t="shared" si="3"/>
        <v>3.598922674184454</v>
      </c>
      <c r="K53" s="12">
        <f t="shared" si="4"/>
        <v>3.9279670329670324</v>
      </c>
      <c r="L53" s="18">
        <f t="shared" si="5"/>
        <v>0.48076923076923073</v>
      </c>
      <c r="M53" s="18">
        <f t="shared" si="6"/>
        <v>0.2857142857142857</v>
      </c>
      <c r="N53" s="18">
        <f t="shared" si="7"/>
        <v>0.26178010471204188</v>
      </c>
      <c r="O53" s="16">
        <f t="shared" si="8"/>
        <v>0.46755444893620002</v>
      </c>
      <c r="P53" s="16">
        <f t="shared" si="9"/>
        <v>0.27786092965351317</v>
      </c>
      <c r="Q53" s="16">
        <f t="shared" si="10"/>
        <v>0.25458462141028693</v>
      </c>
    </row>
    <row r="54" spans="1:17" x14ac:dyDescent="0.25">
      <c r="A54" s="91" t="s">
        <v>1150</v>
      </c>
      <c r="B54" s="9" t="s">
        <v>1147</v>
      </c>
      <c r="C54" s="9" t="s">
        <v>275</v>
      </c>
      <c r="D54" s="9" t="s">
        <v>95</v>
      </c>
      <c r="E54" s="9" t="s">
        <v>325</v>
      </c>
      <c r="F54" s="9" t="s">
        <v>68</v>
      </c>
      <c r="G54" s="10">
        <f t="shared" si="0"/>
        <v>1.032955854812998</v>
      </c>
      <c r="H54" s="11">
        <f t="shared" si="1"/>
        <v>3.2955854812998009E-2</v>
      </c>
      <c r="I54" s="12">
        <f t="shared" si="2"/>
        <v>4.2454485632814221</v>
      </c>
      <c r="J54" s="12">
        <f t="shared" si="3"/>
        <v>4.007868716674432</v>
      </c>
      <c r="K54" s="12">
        <f t="shared" si="4"/>
        <v>1.9419570070484362</v>
      </c>
      <c r="L54" s="18">
        <f t="shared" si="5"/>
        <v>0.24330900243309</v>
      </c>
      <c r="M54" s="18">
        <f t="shared" si="6"/>
        <v>0.25773195876288663</v>
      </c>
      <c r="N54" s="18">
        <f t="shared" si="7"/>
        <v>0.53191489361702127</v>
      </c>
      <c r="O54" s="16">
        <f t="shared" si="8"/>
        <v>0.2355463704469129</v>
      </c>
      <c r="P54" s="16">
        <f t="shared" si="9"/>
        <v>0.24950917075691034</v>
      </c>
      <c r="Q54" s="16">
        <f t="shared" si="10"/>
        <v>0.51494445879617667</v>
      </c>
    </row>
    <row r="55" spans="1:17" x14ac:dyDescent="0.25">
      <c r="A55" s="92"/>
      <c r="B55" s="9" t="s">
        <v>1151</v>
      </c>
      <c r="C55" s="9" t="s">
        <v>585</v>
      </c>
      <c r="D55" s="9" t="s">
        <v>148</v>
      </c>
      <c r="E55" s="9" t="s">
        <v>375</v>
      </c>
      <c r="F55" s="9" t="s">
        <v>76</v>
      </c>
      <c r="G55" s="10">
        <f t="shared" si="0"/>
        <v>1.0327568606257129</v>
      </c>
      <c r="H55" s="11">
        <f t="shared" si="1"/>
        <v>3.2756860625712925E-2</v>
      </c>
      <c r="I55" s="12">
        <f t="shared" si="2"/>
        <v>1.8073245060949976</v>
      </c>
      <c r="J55" s="12">
        <f t="shared" si="3"/>
        <v>4.0277517564402805</v>
      </c>
      <c r="K55" s="12">
        <f t="shared" si="4"/>
        <v>5.0398534798534786</v>
      </c>
      <c r="L55" s="18">
        <f t="shared" si="5"/>
        <v>0.5714285714285714</v>
      </c>
      <c r="M55" s="18">
        <f t="shared" si="6"/>
        <v>0.25641025641025644</v>
      </c>
      <c r="N55" s="18">
        <f t="shared" si="7"/>
        <v>0.20491803278688525</v>
      </c>
      <c r="O55" s="16">
        <f t="shared" si="8"/>
        <v>0.55330406721516423</v>
      </c>
      <c r="P55" s="16">
        <f t="shared" si="9"/>
        <v>0.24827746605808648</v>
      </c>
      <c r="Q55" s="16">
        <f t="shared" si="10"/>
        <v>0.19841846672674948</v>
      </c>
    </row>
    <row r="56" spans="1:17" x14ac:dyDescent="0.25">
      <c r="A56" s="92"/>
      <c r="B56" s="9" t="s">
        <v>1169</v>
      </c>
      <c r="C56" s="9" t="s">
        <v>172</v>
      </c>
      <c r="D56" s="9" t="s">
        <v>129</v>
      </c>
      <c r="E56" s="9" t="s">
        <v>439</v>
      </c>
      <c r="F56" s="9" t="s">
        <v>76</v>
      </c>
      <c r="G56" s="10">
        <f t="shared" si="0"/>
        <v>1.0288990890280119</v>
      </c>
      <c r="H56" s="11">
        <f t="shared" si="1"/>
        <v>2.889908902801186E-2</v>
      </c>
      <c r="I56" s="12">
        <f t="shared" si="2"/>
        <v>3.7760596567328033</v>
      </c>
      <c r="J56" s="12">
        <f t="shared" si="3"/>
        <v>3.6423027751591621</v>
      </c>
      <c r="K56" s="12">
        <f t="shared" si="4"/>
        <v>2.1709770778491051</v>
      </c>
      <c r="L56" s="18">
        <f t="shared" si="5"/>
        <v>0.27247956403269757</v>
      </c>
      <c r="M56" s="18">
        <f t="shared" si="6"/>
        <v>0.2824858757062147</v>
      </c>
      <c r="N56" s="18">
        <f t="shared" si="7"/>
        <v>0.47393364928909953</v>
      </c>
      <c r="O56" s="16">
        <f t="shared" si="8"/>
        <v>0.26482632450389826</v>
      </c>
      <c r="P56" s="16">
        <f t="shared" si="9"/>
        <v>0.27455158500827864</v>
      </c>
      <c r="Q56" s="16">
        <f t="shared" si="10"/>
        <v>0.46062209048782299</v>
      </c>
    </row>
    <row r="57" spans="1:17" x14ac:dyDescent="0.25">
      <c r="A57" s="92"/>
      <c r="B57" s="9" t="s">
        <v>1153</v>
      </c>
      <c r="C57" s="9" t="s">
        <v>221</v>
      </c>
      <c r="D57" s="9" t="s">
        <v>569</v>
      </c>
      <c r="E57" s="9" t="s">
        <v>430</v>
      </c>
      <c r="F57" s="9" t="s">
        <v>76</v>
      </c>
      <c r="G57" s="10">
        <f t="shared" si="0"/>
        <v>1.0321564691576965</v>
      </c>
      <c r="H57" s="11">
        <f t="shared" si="1"/>
        <v>3.2156469157696543E-2</v>
      </c>
      <c r="I57" s="12">
        <f t="shared" si="2"/>
        <v>5.4291430277694834</v>
      </c>
      <c r="J57" s="12">
        <f t="shared" si="3"/>
        <v>4.0666964884813241</v>
      </c>
      <c r="K57" s="12">
        <f t="shared" si="4"/>
        <v>1.7546659975680841</v>
      </c>
      <c r="L57" s="18">
        <f t="shared" si="5"/>
        <v>0.19011406844106465</v>
      </c>
      <c r="M57" s="18">
        <f t="shared" si="6"/>
        <v>0.25380710659898476</v>
      </c>
      <c r="N57" s="18">
        <f t="shared" si="7"/>
        <v>0.58823529411764708</v>
      </c>
      <c r="O57" s="16">
        <f t="shared" si="8"/>
        <v>0.1841911319862283</v>
      </c>
      <c r="P57" s="16">
        <f t="shared" si="9"/>
        <v>0.24589983610344182</v>
      </c>
      <c r="Q57" s="16">
        <f t="shared" si="10"/>
        <v>0.56990903191032982</v>
      </c>
    </row>
    <row r="58" spans="1:17" x14ac:dyDescent="0.25">
      <c r="A58" s="92"/>
      <c r="B58" s="9" t="s">
        <v>1170</v>
      </c>
      <c r="C58" s="9" t="s">
        <v>350</v>
      </c>
      <c r="D58" s="9" t="s">
        <v>86</v>
      </c>
      <c r="E58" s="9" t="s">
        <v>435</v>
      </c>
      <c r="F58" s="9" t="s">
        <v>68</v>
      </c>
      <c r="G58" s="10">
        <f t="shared" si="0"/>
        <v>1.0298369492862292</v>
      </c>
      <c r="H58" s="11">
        <f t="shared" si="1"/>
        <v>2.9836949286229153E-2</v>
      </c>
      <c r="I58" s="12">
        <f t="shared" si="2"/>
        <v>2.5951891122012976</v>
      </c>
      <c r="J58" s="12">
        <f t="shared" si="3"/>
        <v>3.6662195394589761</v>
      </c>
      <c r="K58" s="12">
        <f t="shared" si="4"/>
        <v>2.9247369359728905</v>
      </c>
      <c r="L58" s="18">
        <f t="shared" si="5"/>
        <v>0.3968253968253968</v>
      </c>
      <c r="M58" s="18">
        <f t="shared" si="6"/>
        <v>0.2808988764044944</v>
      </c>
      <c r="N58" s="18">
        <f t="shared" si="7"/>
        <v>0.35211267605633806</v>
      </c>
      <c r="O58" s="16">
        <f t="shared" si="8"/>
        <v>0.38532837368132206</v>
      </c>
      <c r="P58" s="16">
        <f t="shared" si="9"/>
        <v>0.27276053417891333</v>
      </c>
      <c r="Q58" s="16">
        <f t="shared" si="10"/>
        <v>0.34191109213976467</v>
      </c>
    </row>
    <row r="59" spans="1:17" x14ac:dyDescent="0.25">
      <c r="A59" s="92"/>
      <c r="B59" s="9" t="s">
        <v>1154</v>
      </c>
      <c r="C59" s="9" t="s">
        <v>112</v>
      </c>
      <c r="D59" s="9" t="s">
        <v>659</v>
      </c>
      <c r="E59" s="9" t="s">
        <v>1036</v>
      </c>
      <c r="F59" s="9" t="s">
        <v>68</v>
      </c>
      <c r="G59" s="10">
        <f t="shared" si="0"/>
        <v>1.0343893480257116</v>
      </c>
      <c r="H59" s="11">
        <f t="shared" si="1"/>
        <v>3.4389348025711586E-2</v>
      </c>
      <c r="I59" s="12">
        <f t="shared" si="2"/>
        <v>1.4895206611570246</v>
      </c>
      <c r="J59" s="12">
        <f t="shared" si="3"/>
        <v>5.006444444444444</v>
      </c>
      <c r="K59" s="12">
        <f t="shared" si="4"/>
        <v>7.7579201101928366</v>
      </c>
      <c r="L59" s="18">
        <f t="shared" si="5"/>
        <v>0.69444444444444442</v>
      </c>
      <c r="M59" s="18">
        <f t="shared" si="6"/>
        <v>0.20661157024793389</v>
      </c>
      <c r="N59" s="18">
        <f t="shared" si="7"/>
        <v>0.13333333333333333</v>
      </c>
      <c r="O59" s="16">
        <f t="shared" si="8"/>
        <v>0.67135691775045503</v>
      </c>
      <c r="P59" s="16">
        <f t="shared" si="9"/>
        <v>0.19974255404145769</v>
      </c>
      <c r="Q59" s="16">
        <f t="shared" si="10"/>
        <v>0.12890052820808737</v>
      </c>
    </row>
    <row r="60" spans="1:17" x14ac:dyDescent="0.25">
      <c r="A60" s="92"/>
      <c r="B60" s="9" t="s">
        <v>1156</v>
      </c>
      <c r="C60" s="9" t="s">
        <v>568</v>
      </c>
      <c r="D60" s="9" t="s">
        <v>538</v>
      </c>
      <c r="E60" s="9" t="s">
        <v>616</v>
      </c>
      <c r="F60" s="9" t="s">
        <v>76</v>
      </c>
      <c r="G60" s="10">
        <f t="shared" si="0"/>
        <v>1.0329529216390529</v>
      </c>
      <c r="H60" s="11">
        <f t="shared" si="1"/>
        <v>3.2952921639052946E-2</v>
      </c>
      <c r="I60" s="12">
        <f t="shared" si="2"/>
        <v>2.8302910052910053</v>
      </c>
      <c r="J60" s="12">
        <f t="shared" si="3"/>
        <v>3.4707218167072176</v>
      </c>
      <c r="K60" s="12">
        <f t="shared" si="4"/>
        <v>2.7889728884254432</v>
      </c>
      <c r="L60" s="18">
        <f t="shared" si="5"/>
        <v>0.36496350364963503</v>
      </c>
      <c r="M60" s="18">
        <f t="shared" si="6"/>
        <v>0.29761904761904762</v>
      </c>
      <c r="N60" s="18">
        <f t="shared" si="7"/>
        <v>0.37037037037037035</v>
      </c>
      <c r="O60" s="16">
        <f t="shared" si="8"/>
        <v>0.3533205589568631</v>
      </c>
      <c r="P60" s="16">
        <f t="shared" si="9"/>
        <v>0.28812450343506102</v>
      </c>
      <c r="Q60" s="16">
        <f t="shared" si="10"/>
        <v>0.35855493760807589</v>
      </c>
    </row>
    <row r="61" spans="1:17" x14ac:dyDescent="0.25">
      <c r="A61" s="92"/>
      <c r="B61" s="9" t="s">
        <v>1172</v>
      </c>
      <c r="C61" s="9" t="s">
        <v>541</v>
      </c>
      <c r="D61" s="9" t="s">
        <v>122</v>
      </c>
      <c r="E61" s="9" t="s">
        <v>379</v>
      </c>
      <c r="F61" s="9" t="s">
        <v>68</v>
      </c>
      <c r="G61" s="10">
        <f t="shared" si="0"/>
        <v>1.0298260303881706</v>
      </c>
      <c r="H61" s="11">
        <f t="shared" si="1"/>
        <v>2.9826030388170555E-2</v>
      </c>
      <c r="I61" s="12">
        <f t="shared" si="2"/>
        <v>5.2727092755874336</v>
      </c>
      <c r="J61" s="12">
        <f t="shared" si="3"/>
        <v>3.8206545727401129</v>
      </c>
      <c r="K61" s="12">
        <f t="shared" si="4"/>
        <v>1.822792073787062</v>
      </c>
      <c r="L61" s="18">
        <f t="shared" si="5"/>
        <v>0.1953125</v>
      </c>
      <c r="M61" s="18">
        <f t="shared" si="6"/>
        <v>0.26954177897574122</v>
      </c>
      <c r="N61" s="18">
        <f t="shared" si="7"/>
        <v>0.56497175141242939</v>
      </c>
      <c r="O61" s="16">
        <f t="shared" si="8"/>
        <v>0.18965581975664489</v>
      </c>
      <c r="P61" s="16">
        <f t="shared" si="9"/>
        <v>0.26173525529758002</v>
      </c>
      <c r="Q61" s="16">
        <f t="shared" si="10"/>
        <v>0.54860892494577507</v>
      </c>
    </row>
    <row r="62" spans="1:17" x14ac:dyDescent="0.25">
      <c r="A62" s="92"/>
      <c r="B62" s="9" t="s">
        <v>1157</v>
      </c>
      <c r="C62" s="9" t="s">
        <v>223</v>
      </c>
      <c r="D62" s="9" t="s">
        <v>421</v>
      </c>
      <c r="E62" s="9" t="s">
        <v>919</v>
      </c>
      <c r="F62" s="9" t="s">
        <v>76</v>
      </c>
      <c r="G62" s="10">
        <f t="shared" si="0"/>
        <v>1.0343197589747755</v>
      </c>
      <c r="H62" s="11">
        <f t="shared" si="1"/>
        <v>3.4319758974775461E-2</v>
      </c>
      <c r="I62" s="12">
        <f t="shared" si="2"/>
        <v>1.5618228360519109</v>
      </c>
      <c r="J62" s="12">
        <f t="shared" si="3"/>
        <v>4.5923797298480036</v>
      </c>
      <c r="K62" s="12">
        <f t="shared" si="4"/>
        <v>7.0437175586182201</v>
      </c>
      <c r="L62" s="18">
        <f t="shared" si="5"/>
        <v>0.66225165562913912</v>
      </c>
      <c r="M62" s="18">
        <f t="shared" si="6"/>
        <v>0.2252252252252252</v>
      </c>
      <c r="N62" s="18">
        <f t="shared" si="7"/>
        <v>0.14684287812041116</v>
      </c>
      <c r="O62" s="16">
        <f t="shared" si="8"/>
        <v>0.64027748661165218</v>
      </c>
      <c r="P62" s="16">
        <f t="shared" si="9"/>
        <v>0.21775202810441321</v>
      </c>
      <c r="Q62" s="16">
        <f t="shared" si="10"/>
        <v>0.14197048528393463</v>
      </c>
    </row>
    <row r="63" spans="1:17" x14ac:dyDescent="0.25">
      <c r="A63" s="92"/>
      <c r="B63" s="9" t="s">
        <v>1159</v>
      </c>
      <c r="C63" s="9" t="s">
        <v>454</v>
      </c>
      <c r="D63" s="9" t="s">
        <v>406</v>
      </c>
      <c r="E63" s="9" t="s">
        <v>432</v>
      </c>
      <c r="F63" s="9" t="s">
        <v>68</v>
      </c>
      <c r="G63" s="10">
        <f t="shared" si="0"/>
        <v>1.031954156954157</v>
      </c>
      <c r="H63" s="11">
        <f t="shared" si="1"/>
        <v>3.1954156954157042E-2</v>
      </c>
      <c r="I63" s="12">
        <f t="shared" si="2"/>
        <v>3.2196969696969702</v>
      </c>
      <c r="J63" s="12">
        <f t="shared" si="3"/>
        <v>3.6324786324786329</v>
      </c>
      <c r="K63" s="12">
        <f t="shared" si="4"/>
        <v>2.4147727272727275</v>
      </c>
      <c r="L63" s="18">
        <f t="shared" si="5"/>
        <v>0.32051282051282048</v>
      </c>
      <c r="M63" s="18">
        <f t="shared" si="6"/>
        <v>0.28409090909090912</v>
      </c>
      <c r="N63" s="18">
        <f t="shared" si="7"/>
        <v>0.42735042735042739</v>
      </c>
      <c r="O63" s="16">
        <f t="shared" si="8"/>
        <v>0.31058823529411761</v>
      </c>
      <c r="P63" s="16">
        <f t="shared" si="9"/>
        <v>0.2752941176470588</v>
      </c>
      <c r="Q63" s="16">
        <f t="shared" si="10"/>
        <v>0.41411764705882348</v>
      </c>
    </row>
    <row r="64" spans="1:17" x14ac:dyDescent="0.25">
      <c r="A64" s="92"/>
      <c r="B64" s="9" t="s">
        <v>1171</v>
      </c>
      <c r="C64" s="9" t="s">
        <v>515</v>
      </c>
      <c r="D64" s="9" t="s">
        <v>273</v>
      </c>
      <c r="E64" s="9" t="s">
        <v>410</v>
      </c>
      <c r="F64" s="9" t="s">
        <v>72</v>
      </c>
      <c r="G64" s="10">
        <f t="shared" si="0"/>
        <v>1.0319249314117855</v>
      </c>
      <c r="H64" s="11">
        <f t="shared" si="1"/>
        <v>3.192493141178554E-2</v>
      </c>
      <c r="I64" s="12">
        <f t="shared" si="2"/>
        <v>1.7439531340859176</v>
      </c>
      <c r="J64" s="12">
        <f t="shared" si="3"/>
        <v>4.3031269639871459</v>
      </c>
      <c r="K64" s="12">
        <f t="shared" si="4"/>
        <v>5.1493054077448104</v>
      </c>
      <c r="L64" s="18">
        <f t="shared" si="5"/>
        <v>0.59171597633136097</v>
      </c>
      <c r="M64" s="18">
        <f t="shared" si="6"/>
        <v>0.23980815347721823</v>
      </c>
      <c r="N64" s="18">
        <f t="shared" si="7"/>
        <v>0.20040080160320639</v>
      </c>
      <c r="O64" s="16">
        <f t="shared" si="8"/>
        <v>0.57340990446061724</v>
      </c>
      <c r="P64" s="16">
        <f t="shared" si="9"/>
        <v>0.23238914593248036</v>
      </c>
      <c r="Q64" s="16">
        <f t="shared" si="10"/>
        <v>0.1942009496069024</v>
      </c>
    </row>
    <row r="65" spans="1:17" x14ac:dyDescent="0.25">
      <c r="A65" s="92"/>
      <c r="B65" s="9" t="s">
        <v>1160</v>
      </c>
      <c r="C65" s="9" t="s">
        <v>97</v>
      </c>
      <c r="D65" s="9" t="s">
        <v>978</v>
      </c>
      <c r="E65" s="9" t="s">
        <v>1111</v>
      </c>
      <c r="F65" s="9" t="s">
        <v>72</v>
      </c>
      <c r="G65" s="10">
        <f t="shared" si="0"/>
        <v>1.0353368886402914</v>
      </c>
      <c r="H65" s="11">
        <f t="shared" si="1"/>
        <v>3.5336888640291386E-2</v>
      </c>
      <c r="I65" s="12">
        <f t="shared" si="2"/>
        <v>1.5219452263012283</v>
      </c>
      <c r="J65" s="12">
        <f t="shared" si="3"/>
        <v>4.7936097944045493</v>
      </c>
      <c r="K65" s="12">
        <f t="shared" si="4"/>
        <v>7.4440722293236954</v>
      </c>
      <c r="L65" s="18">
        <f t="shared" si="5"/>
        <v>0.68027210884353739</v>
      </c>
      <c r="M65" s="18">
        <f t="shared" si="6"/>
        <v>0.21598272138228941</v>
      </c>
      <c r="N65" s="18">
        <f t="shared" si="7"/>
        <v>0.13908205841446453</v>
      </c>
      <c r="O65" s="16">
        <f t="shared" si="8"/>
        <v>0.65705386942885735</v>
      </c>
      <c r="P65" s="16">
        <f t="shared" si="9"/>
        <v>0.20861105573659183</v>
      </c>
      <c r="Q65" s="16">
        <f t="shared" si="10"/>
        <v>0.13433507483455079</v>
      </c>
    </row>
    <row r="66" spans="1:17" x14ac:dyDescent="0.25">
      <c r="A66" s="92"/>
      <c r="B66" s="9" t="s">
        <v>1164</v>
      </c>
      <c r="C66" s="9" t="s">
        <v>263</v>
      </c>
      <c r="D66" s="9" t="s">
        <v>338</v>
      </c>
      <c r="E66" s="9" t="s">
        <v>436</v>
      </c>
      <c r="F66" s="9" t="s">
        <v>72</v>
      </c>
      <c r="G66" s="10">
        <f t="shared" si="0"/>
        <v>1.0319812017519814</v>
      </c>
      <c r="H66" s="11">
        <f t="shared" si="1"/>
        <v>3.1981201751981381E-2</v>
      </c>
      <c r="I66" s="12">
        <f t="shared" si="2"/>
        <v>1.6202104867506109</v>
      </c>
      <c r="J66" s="12">
        <f t="shared" si="3"/>
        <v>4.3859201074459211</v>
      </c>
      <c r="K66" s="12">
        <f t="shared" si="4"/>
        <v>6.4602023229674028</v>
      </c>
      <c r="L66" s="18">
        <f t="shared" si="5"/>
        <v>0.63694267515923564</v>
      </c>
      <c r="M66" s="18">
        <f t="shared" si="6"/>
        <v>0.23529411764705882</v>
      </c>
      <c r="N66" s="18">
        <f t="shared" si="7"/>
        <v>0.15974440894568689</v>
      </c>
      <c r="O66" s="16">
        <f t="shared" si="8"/>
        <v>0.61720375727571986</v>
      </c>
      <c r="P66" s="16">
        <f t="shared" si="9"/>
        <v>0.22800232915832477</v>
      </c>
      <c r="Q66" s="16">
        <f t="shared" si="10"/>
        <v>0.15479391356595534</v>
      </c>
    </row>
    <row r="67" spans="1:17" x14ac:dyDescent="0.25">
      <c r="A67" s="91" t="s">
        <v>1151</v>
      </c>
      <c r="B67" s="9" t="s">
        <v>1147</v>
      </c>
      <c r="C67" s="9" t="s">
        <v>652</v>
      </c>
      <c r="D67" s="9" t="s">
        <v>441</v>
      </c>
      <c r="E67" s="9" t="s">
        <v>439</v>
      </c>
      <c r="F67" s="9" t="s">
        <v>68</v>
      </c>
      <c r="G67" s="10">
        <f t="shared" si="0"/>
        <v>1.0293359904057264</v>
      </c>
      <c r="H67" s="11">
        <f t="shared" si="1"/>
        <v>2.9335990405726431E-2</v>
      </c>
      <c r="I67" s="12">
        <f t="shared" si="2"/>
        <v>3.4276888480510692</v>
      </c>
      <c r="J67" s="12">
        <f t="shared" si="3"/>
        <v>4.034997082390448</v>
      </c>
      <c r="K67" s="12">
        <f t="shared" si="4"/>
        <v>2.1718989397560828</v>
      </c>
      <c r="L67" s="18">
        <f t="shared" si="5"/>
        <v>0.3003003003003003</v>
      </c>
      <c r="M67" s="18">
        <f t="shared" si="6"/>
        <v>0.25510204081632654</v>
      </c>
      <c r="N67" s="18">
        <f t="shared" si="7"/>
        <v>0.47393364928909953</v>
      </c>
      <c r="O67" s="16">
        <f t="shared" si="8"/>
        <v>0.29174176663339335</v>
      </c>
      <c r="P67" s="16">
        <f t="shared" si="9"/>
        <v>0.24783165379826527</v>
      </c>
      <c r="Q67" s="16">
        <f t="shared" si="10"/>
        <v>0.46042657956834121</v>
      </c>
    </row>
    <row r="68" spans="1:17" x14ac:dyDescent="0.25">
      <c r="A68" s="92"/>
      <c r="B68" s="9" t="s">
        <v>1167</v>
      </c>
      <c r="C68" s="9" t="s">
        <v>442</v>
      </c>
      <c r="D68" s="9" t="s">
        <v>265</v>
      </c>
      <c r="E68" s="9" t="s">
        <v>378</v>
      </c>
      <c r="F68" s="9" t="s">
        <v>76</v>
      </c>
      <c r="G68" s="10">
        <f t="shared" ref="G68:G132" si="11">(((1/C68)+(1/D68)+(1/E68)))</f>
        <v>1.0294979646891438</v>
      </c>
      <c r="H68" s="11">
        <f t="shared" ref="H68:H132" si="12">G68-1</f>
        <v>2.9497964689143785E-2</v>
      </c>
      <c r="I68" s="12">
        <f t="shared" ref="I68:I132" si="13">C68*G68</f>
        <v>2.4810900949008365</v>
      </c>
      <c r="J68" s="12">
        <f t="shared" ref="J68:J132" si="14">D68*G68</f>
        <v>3.6753077339402433</v>
      </c>
      <c r="K68" s="12">
        <f t="shared" ref="K68:K132" si="15">E68*G68</f>
        <v>3.0781989144205402</v>
      </c>
      <c r="L68" s="18">
        <f t="shared" ref="L68:L132" si="16">(1/C68)</f>
        <v>0.41493775933609955</v>
      </c>
      <c r="M68" s="18">
        <f t="shared" ref="M68:M132" si="17">(1/D68)</f>
        <v>0.28011204481792717</v>
      </c>
      <c r="N68" s="18">
        <f t="shared" ref="N68:N132" si="18">(1/E68)</f>
        <v>0.33444816053511706</v>
      </c>
      <c r="O68" s="16">
        <f t="shared" ref="O68:O132" si="19">(1/I68)</f>
        <v>0.40304864464825801</v>
      </c>
      <c r="P68" s="16">
        <f t="shared" ref="P68:P132" si="20">(1/J68)</f>
        <v>0.27208605983257755</v>
      </c>
      <c r="Q68" s="16">
        <f t="shared" ref="Q68:Q132" si="21">(1/K68)</f>
        <v>0.32486529551916443</v>
      </c>
    </row>
    <row r="69" spans="1:17" x14ac:dyDescent="0.25">
      <c r="A69" s="92"/>
      <c r="B69" s="9" t="s">
        <v>1168</v>
      </c>
      <c r="C69" s="9" t="s">
        <v>325</v>
      </c>
      <c r="D69" s="9" t="s">
        <v>625</v>
      </c>
      <c r="E69" s="9" t="s">
        <v>414</v>
      </c>
      <c r="F69" s="9" t="s">
        <v>72</v>
      </c>
      <c r="G69" s="10">
        <f t="shared" si="11"/>
        <v>1.0289818896034368</v>
      </c>
      <c r="H69" s="11">
        <f t="shared" si="12"/>
        <v>2.8981889603436839E-2</v>
      </c>
      <c r="I69" s="12">
        <f t="shared" si="13"/>
        <v>1.9344859524544611</v>
      </c>
      <c r="J69" s="12">
        <f t="shared" si="14"/>
        <v>4.0644784639335754</v>
      </c>
      <c r="K69" s="12">
        <f t="shared" si="15"/>
        <v>4.2188257473740904</v>
      </c>
      <c r="L69" s="18">
        <f t="shared" si="16"/>
        <v>0.53191489361702127</v>
      </c>
      <c r="M69" s="18">
        <f t="shared" si="17"/>
        <v>0.25316455696202528</v>
      </c>
      <c r="N69" s="18">
        <f t="shared" si="18"/>
        <v>0.24390243902439027</v>
      </c>
      <c r="O69" s="16">
        <f t="shared" si="19"/>
        <v>0.51693319288837825</v>
      </c>
      <c r="P69" s="16">
        <f t="shared" si="20"/>
        <v>0.24603402598231672</v>
      </c>
      <c r="Q69" s="16">
        <f t="shared" si="21"/>
        <v>0.23703278112930515</v>
      </c>
    </row>
    <row r="70" spans="1:17" x14ac:dyDescent="0.25">
      <c r="A70" s="92"/>
      <c r="B70" s="9" t="s">
        <v>1148</v>
      </c>
      <c r="C70" s="9" t="s">
        <v>207</v>
      </c>
      <c r="D70" s="9" t="s">
        <v>121</v>
      </c>
      <c r="E70" s="9" t="s">
        <v>194</v>
      </c>
      <c r="F70" s="9" t="s">
        <v>72</v>
      </c>
      <c r="G70" s="10">
        <f t="shared" si="11"/>
        <v>1.0341573308556198</v>
      </c>
      <c r="H70" s="11">
        <f t="shared" si="12"/>
        <v>3.4157330855619783E-2</v>
      </c>
      <c r="I70" s="12">
        <f t="shared" si="13"/>
        <v>2.4716360207449313</v>
      </c>
      <c r="J70" s="12">
        <f t="shared" si="14"/>
        <v>3.6195506579946692</v>
      </c>
      <c r="K70" s="12">
        <f t="shared" si="15"/>
        <v>3.1334967124925277</v>
      </c>
      <c r="L70" s="18">
        <f t="shared" si="16"/>
        <v>0.41841004184100417</v>
      </c>
      <c r="M70" s="18">
        <f t="shared" si="17"/>
        <v>0.2857142857142857</v>
      </c>
      <c r="N70" s="18">
        <f t="shared" si="18"/>
        <v>0.33003300330033003</v>
      </c>
      <c r="O70" s="16">
        <f t="shared" si="19"/>
        <v>0.40459031653803462</v>
      </c>
      <c r="P70" s="16">
        <f t="shared" si="20"/>
        <v>0.27627738757882936</v>
      </c>
      <c r="Q70" s="16">
        <f t="shared" si="21"/>
        <v>0.31913229588313624</v>
      </c>
    </row>
    <row r="71" spans="1:17" x14ac:dyDescent="0.25">
      <c r="A71" s="92"/>
      <c r="B71" s="9" t="s">
        <v>1150</v>
      </c>
      <c r="C71" s="9" t="s">
        <v>368</v>
      </c>
      <c r="D71" s="9" t="s">
        <v>270</v>
      </c>
      <c r="E71" s="9" t="s">
        <v>130</v>
      </c>
      <c r="F71" s="9" t="s">
        <v>72</v>
      </c>
      <c r="G71" s="10">
        <f t="shared" si="11"/>
        <v>1.0288887622492535</v>
      </c>
      <c r="H71" s="11">
        <f t="shared" si="12"/>
        <v>2.8888762249253519E-2</v>
      </c>
      <c r="I71" s="12">
        <f t="shared" si="13"/>
        <v>2.633955231358089</v>
      </c>
      <c r="J71" s="12">
        <f t="shared" si="14"/>
        <v>3.6937106564748201</v>
      </c>
      <c r="K71" s="12">
        <f t="shared" si="15"/>
        <v>2.8603107590529246</v>
      </c>
      <c r="L71" s="18">
        <f t="shared" si="16"/>
        <v>0.390625</v>
      </c>
      <c r="M71" s="18">
        <f t="shared" si="17"/>
        <v>0.2785515320334262</v>
      </c>
      <c r="N71" s="18">
        <f t="shared" si="18"/>
        <v>0.35971223021582738</v>
      </c>
      <c r="O71" s="16">
        <f t="shared" si="19"/>
        <v>0.37965717415948325</v>
      </c>
      <c r="P71" s="16">
        <f t="shared" si="20"/>
        <v>0.27073046402458972</v>
      </c>
      <c r="Q71" s="16">
        <f t="shared" si="21"/>
        <v>0.34961236181592703</v>
      </c>
    </row>
    <row r="72" spans="1:17" x14ac:dyDescent="0.25">
      <c r="A72" s="92"/>
      <c r="B72" s="9" t="s">
        <v>1170</v>
      </c>
      <c r="C72" s="9" t="s">
        <v>101</v>
      </c>
      <c r="D72" s="9" t="s">
        <v>148</v>
      </c>
      <c r="E72" s="9" t="s">
        <v>374</v>
      </c>
      <c r="F72" s="9" t="s">
        <v>68</v>
      </c>
      <c r="G72" s="10">
        <f t="shared" si="11"/>
        <v>1.0342692594714342</v>
      </c>
      <c r="H72" s="11">
        <f t="shared" si="12"/>
        <v>3.4269259471434221E-2</v>
      </c>
      <c r="I72" s="12">
        <f t="shared" si="13"/>
        <v>5.2644305307095998</v>
      </c>
      <c r="J72" s="12">
        <f t="shared" si="14"/>
        <v>4.0336501119385932</v>
      </c>
      <c r="K72" s="12">
        <f t="shared" si="15"/>
        <v>1.7789431262908668</v>
      </c>
      <c r="L72" s="18">
        <f t="shared" si="16"/>
        <v>0.19646365422396858</v>
      </c>
      <c r="M72" s="18">
        <f t="shared" si="17"/>
        <v>0.25641025641025644</v>
      </c>
      <c r="N72" s="18">
        <f t="shared" si="18"/>
        <v>0.58139534883720934</v>
      </c>
      <c r="O72" s="16">
        <f t="shared" si="19"/>
        <v>0.18995406894755026</v>
      </c>
      <c r="P72" s="16">
        <f t="shared" si="20"/>
        <v>0.2479144130623156</v>
      </c>
      <c r="Q72" s="16">
        <f t="shared" si="21"/>
        <v>0.56213151799013417</v>
      </c>
    </row>
    <row r="73" spans="1:17" x14ac:dyDescent="0.25">
      <c r="A73" s="92"/>
      <c r="B73" s="9" t="s">
        <v>1156</v>
      </c>
      <c r="C73" s="9" t="s">
        <v>383</v>
      </c>
      <c r="D73" s="9" t="s">
        <v>258</v>
      </c>
      <c r="E73" s="9" t="s">
        <v>528</v>
      </c>
      <c r="F73" s="9" t="s">
        <v>68</v>
      </c>
      <c r="G73" s="10">
        <f t="shared" si="11"/>
        <v>1.0300692383778438</v>
      </c>
      <c r="H73" s="11">
        <f t="shared" si="12"/>
        <v>3.006923837784381E-2</v>
      </c>
      <c r="I73" s="12">
        <f t="shared" si="13"/>
        <v>3.0902077151335314</v>
      </c>
      <c r="J73" s="12">
        <f t="shared" si="14"/>
        <v>3.4713333333333338</v>
      </c>
      <c r="K73" s="12">
        <f t="shared" si="15"/>
        <v>2.5751730959446095</v>
      </c>
      <c r="L73" s="18">
        <f t="shared" si="16"/>
        <v>0.33333333333333331</v>
      </c>
      <c r="M73" s="18">
        <f t="shared" si="17"/>
        <v>0.29673590504451036</v>
      </c>
      <c r="N73" s="18">
        <f t="shared" si="18"/>
        <v>0.4</v>
      </c>
      <c r="O73" s="16">
        <f t="shared" si="19"/>
        <v>0.32360284232763586</v>
      </c>
      <c r="P73" s="16">
        <f t="shared" si="20"/>
        <v>0.28807374687920101</v>
      </c>
      <c r="Q73" s="16">
        <f t="shared" si="21"/>
        <v>0.38832341079316302</v>
      </c>
    </row>
    <row r="74" spans="1:17" x14ac:dyDescent="0.25">
      <c r="A74" s="92"/>
      <c r="B74" s="9" t="s">
        <v>1159</v>
      </c>
      <c r="C74" s="9" t="s">
        <v>518</v>
      </c>
      <c r="D74" s="9" t="s">
        <v>265</v>
      </c>
      <c r="E74" s="9" t="s">
        <v>465</v>
      </c>
      <c r="F74" s="9" t="s">
        <v>68</v>
      </c>
      <c r="G74" s="10">
        <f t="shared" si="11"/>
        <v>1.031027795733678</v>
      </c>
      <c r="H74" s="11">
        <f t="shared" si="12"/>
        <v>3.1027795733677976E-2</v>
      </c>
      <c r="I74" s="12">
        <f t="shared" si="13"/>
        <v>4.3303167420814477</v>
      </c>
      <c r="J74" s="12">
        <f t="shared" si="14"/>
        <v>3.6807692307692301</v>
      </c>
      <c r="K74" s="12">
        <f t="shared" si="15"/>
        <v>2.0105042016806718</v>
      </c>
      <c r="L74" s="18">
        <f t="shared" si="16"/>
        <v>0.23809523809523808</v>
      </c>
      <c r="M74" s="18">
        <f t="shared" si="17"/>
        <v>0.28011204481792717</v>
      </c>
      <c r="N74" s="18">
        <f t="shared" si="18"/>
        <v>0.51282051282051289</v>
      </c>
      <c r="O74" s="16">
        <f t="shared" si="19"/>
        <v>0.23092998955067923</v>
      </c>
      <c r="P74" s="16">
        <f t="shared" si="20"/>
        <v>0.27168234064785796</v>
      </c>
      <c r="Q74" s="16">
        <f t="shared" si="21"/>
        <v>0.49738766980146304</v>
      </c>
    </row>
    <row r="75" spans="1:17" x14ac:dyDescent="0.25">
      <c r="A75" s="92"/>
      <c r="B75" s="9" t="s">
        <v>1171</v>
      </c>
      <c r="C75" s="9" t="s">
        <v>183</v>
      </c>
      <c r="D75" s="9" t="s">
        <v>370</v>
      </c>
      <c r="E75" s="9" t="s">
        <v>180</v>
      </c>
      <c r="F75" s="9" t="s">
        <v>68</v>
      </c>
      <c r="G75" s="10">
        <f t="shared" si="11"/>
        <v>1.0289789654238513</v>
      </c>
      <c r="H75" s="11">
        <f t="shared" si="12"/>
        <v>2.8978965423851255E-2</v>
      </c>
      <c r="I75" s="12">
        <f t="shared" si="13"/>
        <v>2.8296921549155911</v>
      </c>
      <c r="J75" s="12">
        <f t="shared" si="14"/>
        <v>3.2721531100478471</v>
      </c>
      <c r="K75" s="12">
        <f t="shared" si="15"/>
        <v>2.9325900514579764</v>
      </c>
      <c r="L75" s="18">
        <f t="shared" si="16"/>
        <v>0.36363636363636365</v>
      </c>
      <c r="M75" s="18">
        <f t="shared" si="17"/>
        <v>0.31446540880503143</v>
      </c>
      <c r="N75" s="18">
        <f t="shared" si="18"/>
        <v>0.35087719298245612</v>
      </c>
      <c r="O75" s="16">
        <f t="shared" si="19"/>
        <v>0.35339533251447619</v>
      </c>
      <c r="P75" s="16">
        <f t="shared" si="20"/>
        <v>0.30560917119962566</v>
      </c>
      <c r="Q75" s="16">
        <f t="shared" si="21"/>
        <v>0.34099549628589809</v>
      </c>
    </row>
    <row r="76" spans="1:17" x14ac:dyDescent="0.25">
      <c r="A76" s="92"/>
      <c r="B76" s="9" t="s">
        <v>1174</v>
      </c>
      <c r="C76" s="9" t="s">
        <v>271</v>
      </c>
      <c r="D76" s="9" t="s">
        <v>334</v>
      </c>
      <c r="E76" s="9" t="s">
        <v>416</v>
      </c>
      <c r="F76" s="9" t="s">
        <v>72</v>
      </c>
      <c r="G76" s="10">
        <f t="shared" si="11"/>
        <v>1.0326605640806807</v>
      </c>
      <c r="H76" s="11">
        <f t="shared" si="12"/>
        <v>3.2660564080680743E-2</v>
      </c>
      <c r="I76" s="12">
        <f t="shared" si="13"/>
        <v>2.3338128748223381</v>
      </c>
      <c r="J76" s="12">
        <f t="shared" si="14"/>
        <v>3.7588844532536778</v>
      </c>
      <c r="K76" s="12">
        <f t="shared" si="15"/>
        <v>3.2735339881357577</v>
      </c>
      <c r="L76" s="18">
        <f t="shared" si="16"/>
        <v>0.44247787610619471</v>
      </c>
      <c r="M76" s="18">
        <f t="shared" si="17"/>
        <v>0.27472527472527469</v>
      </c>
      <c r="N76" s="18">
        <f t="shared" si="18"/>
        <v>0.31545741324921134</v>
      </c>
      <c r="O76" s="16">
        <f t="shared" si="19"/>
        <v>0.42848336762051892</v>
      </c>
      <c r="P76" s="16">
        <f t="shared" si="20"/>
        <v>0.26603637659955293</v>
      </c>
      <c r="Q76" s="16">
        <f t="shared" si="21"/>
        <v>0.30548025577992827</v>
      </c>
    </row>
    <row r="77" spans="1:17" x14ac:dyDescent="0.25">
      <c r="A77" s="92"/>
      <c r="B77" s="9" t="s">
        <v>1163</v>
      </c>
      <c r="C77" s="9" t="s">
        <v>173</v>
      </c>
      <c r="D77" s="9" t="s">
        <v>363</v>
      </c>
      <c r="E77" s="9" t="s">
        <v>266</v>
      </c>
      <c r="F77" s="9" t="s">
        <v>68</v>
      </c>
      <c r="G77" s="10">
        <f t="shared" si="11"/>
        <v>1.0292392593745205</v>
      </c>
      <c r="H77" s="11">
        <f t="shared" si="12"/>
        <v>2.9239259374520543E-2</v>
      </c>
      <c r="I77" s="12">
        <f t="shared" si="13"/>
        <v>2.542220970655066</v>
      </c>
      <c r="J77" s="12">
        <f t="shared" si="14"/>
        <v>3.509705874467115</v>
      </c>
      <c r="K77" s="12">
        <f t="shared" si="15"/>
        <v>3.1083025633110521</v>
      </c>
      <c r="L77" s="18">
        <f t="shared" si="16"/>
        <v>0.40485829959514169</v>
      </c>
      <c r="M77" s="18">
        <f t="shared" si="17"/>
        <v>0.29325513196480935</v>
      </c>
      <c r="N77" s="18">
        <f t="shared" si="18"/>
        <v>0.33112582781456956</v>
      </c>
      <c r="O77" s="16">
        <f t="shared" si="19"/>
        <v>0.39335683701103502</v>
      </c>
      <c r="P77" s="16">
        <f t="shared" si="20"/>
        <v>0.2849241605329198</v>
      </c>
      <c r="Q77" s="16">
        <f t="shared" si="21"/>
        <v>0.32171900245604523</v>
      </c>
    </row>
    <row r="78" spans="1:17" x14ac:dyDescent="0.25">
      <c r="A78" s="92"/>
      <c r="B78" s="9" t="s">
        <v>1164</v>
      </c>
      <c r="C78" s="9" t="s">
        <v>199</v>
      </c>
      <c r="D78" s="9" t="s">
        <v>169</v>
      </c>
      <c r="E78" s="9" t="s">
        <v>452</v>
      </c>
      <c r="F78" s="9" t="s">
        <v>68</v>
      </c>
      <c r="G78" s="10">
        <f t="shared" si="11"/>
        <v>1.0266500307182516</v>
      </c>
      <c r="H78" s="11">
        <f t="shared" si="12"/>
        <v>2.6650030718251561E-2</v>
      </c>
      <c r="I78" s="12">
        <f t="shared" si="13"/>
        <v>2.0122340602077728</v>
      </c>
      <c r="J78" s="12">
        <f t="shared" si="14"/>
        <v>3.7267396115072531</v>
      </c>
      <c r="K78" s="12">
        <f t="shared" si="15"/>
        <v>4.2605976274807444</v>
      </c>
      <c r="L78" s="18">
        <f t="shared" si="16"/>
        <v>0.51020408163265307</v>
      </c>
      <c r="M78" s="18">
        <f t="shared" si="17"/>
        <v>0.27548209366391185</v>
      </c>
      <c r="N78" s="18">
        <f t="shared" si="18"/>
        <v>0.24096385542168672</v>
      </c>
      <c r="O78" s="16">
        <f t="shared" si="19"/>
        <v>0.49696008022881055</v>
      </c>
      <c r="P78" s="16">
        <f t="shared" si="20"/>
        <v>0.26833106260288392</v>
      </c>
      <c r="Q78" s="16">
        <f t="shared" si="21"/>
        <v>0.23470885716830567</v>
      </c>
    </row>
    <row r="79" spans="1:17" x14ac:dyDescent="0.25">
      <c r="A79" s="91" t="s">
        <v>1169</v>
      </c>
      <c r="B79" s="9" t="s">
        <v>1147</v>
      </c>
      <c r="C79" s="9" t="s">
        <v>348</v>
      </c>
      <c r="D79" s="9" t="s">
        <v>161</v>
      </c>
      <c r="E79" s="9" t="s">
        <v>588</v>
      </c>
      <c r="F79" s="9" t="s">
        <v>76</v>
      </c>
      <c r="G79" s="10">
        <f t="shared" si="11"/>
        <v>1.0347230970625449</v>
      </c>
      <c r="H79" s="11">
        <f t="shared" si="12"/>
        <v>3.472309706254495E-2</v>
      </c>
      <c r="I79" s="12">
        <f t="shared" si="13"/>
        <v>2.2660435825669736</v>
      </c>
      <c r="J79" s="12">
        <f t="shared" si="14"/>
        <v>3.7870865352489145</v>
      </c>
      <c r="K79" s="12">
        <f t="shared" si="15"/>
        <v>3.3938917583651471</v>
      </c>
      <c r="L79" s="18">
        <f t="shared" si="16"/>
        <v>0.45662100456621008</v>
      </c>
      <c r="M79" s="18">
        <f t="shared" si="17"/>
        <v>0.27322404371584696</v>
      </c>
      <c r="N79" s="18">
        <f t="shared" si="18"/>
        <v>0.3048780487804878</v>
      </c>
      <c r="O79" s="16">
        <f t="shared" si="19"/>
        <v>0.44129777895410127</v>
      </c>
      <c r="P79" s="16">
        <f t="shared" si="20"/>
        <v>0.26405522839056877</v>
      </c>
      <c r="Q79" s="16">
        <f t="shared" si="21"/>
        <v>0.29464699265532984</v>
      </c>
    </row>
    <row r="80" spans="1:17" x14ac:dyDescent="0.25">
      <c r="A80" s="92"/>
      <c r="B80" s="9" t="s">
        <v>1148</v>
      </c>
      <c r="C80" s="9" t="s">
        <v>220</v>
      </c>
      <c r="D80" s="9" t="s">
        <v>415</v>
      </c>
      <c r="E80" s="9" t="s">
        <v>1175</v>
      </c>
      <c r="F80" s="9" t="s">
        <v>76</v>
      </c>
      <c r="G80" s="10">
        <f t="shared" si="11"/>
        <v>1.0377075554467576</v>
      </c>
      <c r="H80" s="11">
        <f t="shared" si="12"/>
        <v>3.7707555446757635E-2</v>
      </c>
      <c r="I80" s="12">
        <f t="shared" si="13"/>
        <v>1.3801510487441877</v>
      </c>
      <c r="J80" s="12">
        <f t="shared" si="14"/>
        <v>5.5517354216401529</v>
      </c>
      <c r="K80" s="12">
        <f t="shared" si="15"/>
        <v>10.49122338556672</v>
      </c>
      <c r="L80" s="18">
        <f t="shared" si="16"/>
        <v>0.75187969924812026</v>
      </c>
      <c r="M80" s="18">
        <f t="shared" si="17"/>
        <v>0.18691588785046731</v>
      </c>
      <c r="N80" s="18">
        <f t="shared" si="18"/>
        <v>9.8911968348170135E-2</v>
      </c>
      <c r="O80" s="16">
        <f t="shared" si="19"/>
        <v>0.72455837417934021</v>
      </c>
      <c r="P80" s="16">
        <f t="shared" si="20"/>
        <v>0.18012385750626592</v>
      </c>
      <c r="Q80" s="16">
        <f t="shared" si="21"/>
        <v>9.5317768314393925E-2</v>
      </c>
    </row>
    <row r="81" spans="1:22" x14ac:dyDescent="0.25">
      <c r="A81" s="92"/>
      <c r="B81" s="9" t="s">
        <v>1151</v>
      </c>
      <c r="C81" s="9" t="s">
        <v>100</v>
      </c>
      <c r="D81" s="9" t="s">
        <v>373</v>
      </c>
      <c r="E81" s="9" t="s">
        <v>1176</v>
      </c>
      <c r="F81" s="9" t="s">
        <v>72</v>
      </c>
      <c r="G81" s="10">
        <f t="shared" si="11"/>
        <v>1.035303756510958</v>
      </c>
      <c r="H81" s="11">
        <f t="shared" si="12"/>
        <v>3.5303756510957962E-2</v>
      </c>
      <c r="I81" s="12">
        <f t="shared" si="13"/>
        <v>1.4080131088549028</v>
      </c>
      <c r="J81" s="12">
        <f t="shared" si="14"/>
        <v>5.1972248576850086</v>
      </c>
      <c r="K81" s="12">
        <f t="shared" si="15"/>
        <v>10.270213264588703</v>
      </c>
      <c r="L81" s="18">
        <f t="shared" si="16"/>
        <v>0.73529411764705876</v>
      </c>
      <c r="M81" s="18">
        <f t="shared" si="17"/>
        <v>0.19920318725099603</v>
      </c>
      <c r="N81" s="18">
        <f t="shared" si="18"/>
        <v>0.10080645161290323</v>
      </c>
      <c r="O81" s="16">
        <f t="shared" si="19"/>
        <v>0.71022066038381682</v>
      </c>
      <c r="P81" s="16">
        <f t="shared" si="20"/>
        <v>0.19241037811195039</v>
      </c>
      <c r="Q81" s="16">
        <f t="shared" si="21"/>
        <v>9.7368961504232951E-2</v>
      </c>
    </row>
    <row r="82" spans="1:22" x14ac:dyDescent="0.25">
      <c r="A82" s="92"/>
      <c r="B82" s="9" t="s">
        <v>1153</v>
      </c>
      <c r="C82" s="9" t="s">
        <v>377</v>
      </c>
      <c r="D82" s="9" t="s">
        <v>653</v>
      </c>
      <c r="E82" s="9" t="s">
        <v>170</v>
      </c>
      <c r="F82" s="9" t="s">
        <v>68</v>
      </c>
      <c r="G82" s="10">
        <f t="shared" si="11"/>
        <v>1.0294217672105095</v>
      </c>
      <c r="H82" s="11">
        <f t="shared" si="12"/>
        <v>2.9421767210509486E-2</v>
      </c>
      <c r="I82" s="12">
        <f t="shared" si="13"/>
        <v>2.7279676831078499</v>
      </c>
      <c r="J82" s="12">
        <f t="shared" si="14"/>
        <v>3.3250323080899458</v>
      </c>
      <c r="K82" s="12">
        <f t="shared" si="15"/>
        <v>3.0059115602546878</v>
      </c>
      <c r="L82" s="18">
        <f t="shared" si="16"/>
        <v>0.37735849056603776</v>
      </c>
      <c r="M82" s="18">
        <f t="shared" si="17"/>
        <v>0.30959752321981426</v>
      </c>
      <c r="N82" s="18">
        <f t="shared" si="18"/>
        <v>0.34246575342465752</v>
      </c>
      <c r="O82" s="16">
        <f t="shared" si="19"/>
        <v>0.36657325751775233</v>
      </c>
      <c r="P82" s="16">
        <f t="shared" si="20"/>
        <v>0.30074895740620544</v>
      </c>
      <c r="Q82" s="16">
        <f t="shared" si="21"/>
        <v>0.33267778507604229</v>
      </c>
    </row>
    <row r="83" spans="1:22" x14ac:dyDescent="0.25">
      <c r="A83" s="92"/>
      <c r="B83" s="9" t="s">
        <v>1170</v>
      </c>
      <c r="C83" s="9" t="s">
        <v>120</v>
      </c>
      <c r="D83" s="9" t="s">
        <v>265</v>
      </c>
      <c r="E83" s="9" t="s">
        <v>342</v>
      </c>
      <c r="F83" s="9" t="s">
        <v>72</v>
      </c>
      <c r="G83" s="10">
        <f t="shared" si="11"/>
        <v>1.0291612790660514</v>
      </c>
      <c r="H83" s="11">
        <f t="shared" si="12"/>
        <v>2.9161279066051371E-2</v>
      </c>
      <c r="I83" s="12">
        <f t="shared" si="13"/>
        <v>2.1303638476667262</v>
      </c>
      <c r="J83" s="12">
        <f t="shared" si="14"/>
        <v>3.6741057662658032</v>
      </c>
      <c r="K83" s="12">
        <f t="shared" si="15"/>
        <v>3.8696464092883529</v>
      </c>
      <c r="L83" s="18">
        <f t="shared" si="16"/>
        <v>0.48309178743961356</v>
      </c>
      <c r="M83" s="18">
        <f t="shared" si="17"/>
        <v>0.28011204481792717</v>
      </c>
      <c r="N83" s="18">
        <f t="shared" si="18"/>
        <v>0.26595744680851063</v>
      </c>
      <c r="O83" s="16">
        <f t="shared" si="19"/>
        <v>0.46940338435391993</v>
      </c>
      <c r="P83" s="16">
        <f t="shared" si="20"/>
        <v>0.27217507160017207</v>
      </c>
      <c r="Q83" s="16">
        <f t="shared" si="21"/>
        <v>0.25842154404590806</v>
      </c>
    </row>
    <row r="84" spans="1:22" x14ac:dyDescent="0.25">
      <c r="A84" s="92"/>
      <c r="B84" s="9" t="s">
        <v>1154</v>
      </c>
      <c r="C84" s="9" t="s">
        <v>425</v>
      </c>
      <c r="D84" s="9" t="s">
        <v>244</v>
      </c>
      <c r="E84" s="9" t="s">
        <v>1177</v>
      </c>
      <c r="F84" s="9" t="s">
        <v>72</v>
      </c>
      <c r="G84" s="10">
        <f t="shared" si="11"/>
        <v>1.0336463346203446</v>
      </c>
      <c r="H84" s="11">
        <f t="shared" si="12"/>
        <v>3.3646334620344609E-2</v>
      </c>
      <c r="I84" s="12">
        <f t="shared" si="13"/>
        <v>1.2713849915830238</v>
      </c>
      <c r="J84" s="12">
        <f t="shared" si="14"/>
        <v>6.6050000782240019</v>
      </c>
      <c r="K84" s="12">
        <f t="shared" si="15"/>
        <v>16.114546356731172</v>
      </c>
      <c r="L84" s="18">
        <f t="shared" si="16"/>
        <v>0.81300813008130079</v>
      </c>
      <c r="M84" s="18">
        <f t="shared" si="17"/>
        <v>0.1564945226917058</v>
      </c>
      <c r="N84" s="18">
        <f t="shared" si="18"/>
        <v>6.4143681847338041E-2</v>
      </c>
      <c r="O84" s="16">
        <f t="shared" si="19"/>
        <v>0.78654381373094739</v>
      </c>
      <c r="P84" s="16">
        <f t="shared" si="20"/>
        <v>0.15140045240830444</v>
      </c>
      <c r="Q84" s="16">
        <f t="shared" si="21"/>
        <v>6.2055733860748252E-2</v>
      </c>
    </row>
    <row r="85" spans="1:22" x14ac:dyDescent="0.25">
      <c r="A85" s="92"/>
      <c r="B85" s="9" t="s">
        <v>1156</v>
      </c>
      <c r="C85" s="9" t="s">
        <v>392</v>
      </c>
      <c r="D85" s="9" t="s">
        <v>344</v>
      </c>
      <c r="E85" s="9" t="s">
        <v>262</v>
      </c>
      <c r="F85" s="9" t="s">
        <v>72</v>
      </c>
      <c r="G85" s="10">
        <f t="shared" si="11"/>
        <v>1.0307646343022525</v>
      </c>
      <c r="H85" s="11">
        <f t="shared" si="12"/>
        <v>3.0764634302252514E-2</v>
      </c>
      <c r="I85" s="12">
        <f t="shared" si="13"/>
        <v>2.04091397591846</v>
      </c>
      <c r="J85" s="12">
        <f t="shared" si="14"/>
        <v>3.5767532810288163</v>
      </c>
      <c r="K85" s="12">
        <f t="shared" si="15"/>
        <v>4.3395191104124828</v>
      </c>
      <c r="L85" s="18">
        <f t="shared" si="16"/>
        <v>0.50505050505050508</v>
      </c>
      <c r="M85" s="18">
        <f t="shared" si="17"/>
        <v>0.28818443804034583</v>
      </c>
      <c r="N85" s="18">
        <f t="shared" si="18"/>
        <v>0.23752969121140144</v>
      </c>
      <c r="O85" s="16">
        <f t="shared" si="19"/>
        <v>0.48997655550375468</v>
      </c>
      <c r="P85" s="16">
        <f t="shared" si="20"/>
        <v>0.27958316423557183</v>
      </c>
      <c r="Q85" s="16">
        <f t="shared" si="21"/>
        <v>0.23044028026067326</v>
      </c>
    </row>
    <row r="86" spans="1:22" x14ac:dyDescent="0.25">
      <c r="A86" s="92"/>
      <c r="B86" s="9" t="s">
        <v>1157</v>
      </c>
      <c r="C86" s="9" t="s">
        <v>417</v>
      </c>
      <c r="D86" s="9" t="s">
        <v>481</v>
      </c>
      <c r="E86" s="9" t="s">
        <v>320</v>
      </c>
      <c r="F86" s="9" t="s">
        <v>76</v>
      </c>
      <c r="G86" s="10">
        <f t="shared" si="11"/>
        <v>1.032438147425929</v>
      </c>
      <c r="H86" s="11">
        <f t="shared" si="12"/>
        <v>3.2438147425928987E-2</v>
      </c>
      <c r="I86" s="12">
        <f t="shared" si="13"/>
        <v>1.3111964472309299</v>
      </c>
      <c r="J86" s="12">
        <f t="shared" si="14"/>
        <v>6.1946288845555735</v>
      </c>
      <c r="K86" s="12">
        <f t="shared" si="15"/>
        <v>13.173910761154854</v>
      </c>
      <c r="L86" s="18">
        <f t="shared" si="16"/>
        <v>0.78740157480314954</v>
      </c>
      <c r="M86" s="18">
        <f t="shared" si="17"/>
        <v>0.16666666666666666</v>
      </c>
      <c r="N86" s="18">
        <f t="shared" si="18"/>
        <v>7.8369905956112859E-2</v>
      </c>
      <c r="O86" s="16">
        <f t="shared" si="19"/>
        <v>0.76266222510888071</v>
      </c>
      <c r="P86" s="16">
        <f t="shared" si="20"/>
        <v>0.16143017098137977</v>
      </c>
      <c r="Q86" s="16">
        <f t="shared" si="21"/>
        <v>7.590760390973969E-2</v>
      </c>
    </row>
    <row r="87" spans="1:22" x14ac:dyDescent="0.25">
      <c r="A87" s="92"/>
      <c r="B87" s="9" t="s">
        <v>1159</v>
      </c>
      <c r="C87" s="9" t="s">
        <v>73</v>
      </c>
      <c r="D87" s="9" t="s">
        <v>346</v>
      </c>
      <c r="E87" s="9" t="s">
        <v>452</v>
      </c>
      <c r="F87" s="9" t="s">
        <v>76</v>
      </c>
      <c r="G87" s="10">
        <f t="shared" si="11"/>
        <v>1.0291317420351693</v>
      </c>
      <c r="H87" s="11">
        <f t="shared" si="12"/>
        <v>2.9131742035169328E-2</v>
      </c>
      <c r="I87" s="12">
        <f t="shared" si="13"/>
        <v>1.9450589924464698</v>
      </c>
      <c r="J87" s="12">
        <f t="shared" si="14"/>
        <v>3.9724485242557535</v>
      </c>
      <c r="K87" s="12">
        <f t="shared" si="15"/>
        <v>4.270896729445953</v>
      </c>
      <c r="L87" s="18">
        <f t="shared" si="16"/>
        <v>0.52910052910052918</v>
      </c>
      <c r="M87" s="18">
        <f t="shared" si="17"/>
        <v>0.2590673575129534</v>
      </c>
      <c r="N87" s="18">
        <f t="shared" si="18"/>
        <v>0.24096385542168672</v>
      </c>
      <c r="O87" s="16">
        <f t="shared" si="19"/>
        <v>0.51412322396567167</v>
      </c>
      <c r="P87" s="16">
        <f t="shared" si="20"/>
        <v>0.25173391018008273</v>
      </c>
      <c r="Q87" s="16">
        <f t="shared" si="21"/>
        <v>0.2341428658542456</v>
      </c>
    </row>
    <row r="88" spans="1:22" s="59" customFormat="1" x14ac:dyDescent="0.25">
      <c r="A88" s="92"/>
      <c r="B88" s="58" t="s">
        <v>1171</v>
      </c>
      <c r="C88" s="58"/>
      <c r="D88" s="58"/>
      <c r="E88" s="58"/>
      <c r="F88" s="58"/>
      <c r="G88" s="90"/>
      <c r="H88" s="74"/>
      <c r="I88" s="75"/>
      <c r="J88" s="75"/>
      <c r="K88" s="75"/>
      <c r="L88" s="76"/>
      <c r="M88" s="76"/>
      <c r="N88" s="76"/>
      <c r="O88" s="76"/>
      <c r="P88" s="76"/>
      <c r="Q88" s="76"/>
      <c r="R88" s="70"/>
      <c r="S88" s="60"/>
      <c r="T88" s="60"/>
      <c r="V88" s="73">
        <v>44003</v>
      </c>
    </row>
    <row r="89" spans="1:22" x14ac:dyDescent="0.25">
      <c r="A89" s="92"/>
      <c r="B89" s="9" t="s">
        <v>1160</v>
      </c>
      <c r="C89" s="9" t="s">
        <v>243</v>
      </c>
      <c r="D89" s="9" t="s">
        <v>428</v>
      </c>
      <c r="E89" s="9" t="s">
        <v>1178</v>
      </c>
      <c r="F89" s="9" t="s">
        <v>72</v>
      </c>
      <c r="G89" s="10">
        <f t="shared" si="11"/>
        <v>1.0350681338440186</v>
      </c>
      <c r="H89" s="11">
        <f t="shared" si="12"/>
        <v>3.5068133844018634E-2</v>
      </c>
      <c r="I89" s="12">
        <f t="shared" si="13"/>
        <v>1.2938351673050232</v>
      </c>
      <c r="J89" s="12">
        <f t="shared" si="14"/>
        <v>6.2828635724331932</v>
      </c>
      <c r="K89" s="12">
        <f t="shared" si="15"/>
        <v>14.718668863261946</v>
      </c>
      <c r="L89" s="18">
        <f t="shared" si="16"/>
        <v>0.8</v>
      </c>
      <c r="M89" s="18">
        <f t="shared" si="17"/>
        <v>0.16474464579901152</v>
      </c>
      <c r="N89" s="18">
        <f t="shared" si="18"/>
        <v>7.0323488045007029E-2</v>
      </c>
      <c r="O89" s="16">
        <f t="shared" si="19"/>
        <v>0.7728959803148161</v>
      </c>
      <c r="P89" s="16">
        <f t="shared" si="20"/>
        <v>0.15916309314555518</v>
      </c>
      <c r="Q89" s="16">
        <f t="shared" si="21"/>
        <v>6.7940926539628688E-2</v>
      </c>
    </row>
    <row r="90" spans="1:22" x14ac:dyDescent="0.25">
      <c r="A90" s="92"/>
      <c r="B90" s="9" t="s">
        <v>1164</v>
      </c>
      <c r="C90" s="9" t="s">
        <v>329</v>
      </c>
      <c r="D90" s="9" t="s">
        <v>215</v>
      </c>
      <c r="E90" s="9" t="s">
        <v>1017</v>
      </c>
      <c r="F90" s="9" t="s">
        <v>72</v>
      </c>
      <c r="G90" s="10">
        <f t="shared" si="11"/>
        <v>1.0320567355916817</v>
      </c>
      <c r="H90" s="11">
        <f t="shared" si="12"/>
        <v>3.2056735591681651E-2</v>
      </c>
      <c r="I90" s="12">
        <f t="shared" si="13"/>
        <v>1.3829560256928535</v>
      </c>
      <c r="J90" s="12">
        <f t="shared" si="14"/>
        <v>5.6040680742628313</v>
      </c>
      <c r="K90" s="12">
        <f t="shared" si="15"/>
        <v>10.155438278222148</v>
      </c>
      <c r="L90" s="18">
        <f t="shared" si="16"/>
        <v>0.74626865671641784</v>
      </c>
      <c r="M90" s="18">
        <f t="shared" si="17"/>
        <v>0.18416206261510129</v>
      </c>
      <c r="N90" s="18">
        <f t="shared" si="18"/>
        <v>0.1016260162601626</v>
      </c>
      <c r="O90" s="16">
        <f t="shared" si="19"/>
        <v>0.72308879054849584</v>
      </c>
      <c r="P90" s="16">
        <f t="shared" si="20"/>
        <v>0.17844180098250176</v>
      </c>
      <c r="Q90" s="16">
        <f t="shared" si="21"/>
        <v>9.8469408469002484E-2</v>
      </c>
    </row>
    <row r="91" spans="1:22" x14ac:dyDescent="0.25">
      <c r="A91" s="92"/>
      <c r="B91" s="9" t="s">
        <v>1165</v>
      </c>
      <c r="C91" s="9" t="s">
        <v>329</v>
      </c>
      <c r="D91" s="9" t="s">
        <v>1179</v>
      </c>
      <c r="E91" s="9" t="s">
        <v>798</v>
      </c>
      <c r="F91" s="9" t="s">
        <v>72</v>
      </c>
      <c r="G91" s="10">
        <f t="shared" si="11"/>
        <v>1.0331670255308578</v>
      </c>
      <c r="H91" s="11">
        <f t="shared" si="12"/>
        <v>3.3167025530857819E-2</v>
      </c>
      <c r="I91" s="12">
        <f t="shared" si="13"/>
        <v>1.3844438142113495</v>
      </c>
      <c r="J91" s="12">
        <f t="shared" si="14"/>
        <v>5.4034635435263869</v>
      </c>
      <c r="K91" s="12">
        <f t="shared" si="15"/>
        <v>10.796595416797464</v>
      </c>
      <c r="L91" s="18">
        <f t="shared" si="16"/>
        <v>0.74626865671641784</v>
      </c>
      <c r="M91" s="18">
        <f t="shared" si="17"/>
        <v>0.19120458891013384</v>
      </c>
      <c r="N91" s="18">
        <f t="shared" si="18"/>
        <v>9.569377990430622E-2</v>
      </c>
      <c r="O91" s="16">
        <f t="shared" si="19"/>
        <v>0.72231172528272769</v>
      </c>
      <c r="P91" s="16">
        <f t="shared" si="20"/>
        <v>0.18506648410685564</v>
      </c>
      <c r="Q91" s="16">
        <f t="shared" si="21"/>
        <v>9.2621790610416768E-2</v>
      </c>
    </row>
    <row r="92" spans="1:22" x14ac:dyDescent="0.25">
      <c r="A92" s="91" t="s">
        <v>1153</v>
      </c>
      <c r="B92" s="9" t="s">
        <v>1167</v>
      </c>
      <c r="C92" s="9" t="s">
        <v>322</v>
      </c>
      <c r="D92" s="9" t="s">
        <v>402</v>
      </c>
      <c r="E92" s="9" t="s">
        <v>1180</v>
      </c>
      <c r="F92" s="9" t="s">
        <v>72</v>
      </c>
      <c r="G92" s="10">
        <f t="shared" si="11"/>
        <v>1.0370597870597871</v>
      </c>
      <c r="H92" s="11">
        <f t="shared" si="12"/>
        <v>3.7059787059787075E-2</v>
      </c>
      <c r="I92" s="12">
        <f t="shared" si="13"/>
        <v>1.368918918918919</v>
      </c>
      <c r="J92" s="12">
        <f t="shared" si="14"/>
        <v>5.4756756756756761</v>
      </c>
      <c r="K92" s="12">
        <f t="shared" si="15"/>
        <v>11.511363636363637</v>
      </c>
      <c r="L92" s="18">
        <f t="shared" si="16"/>
        <v>0.75757575757575757</v>
      </c>
      <c r="M92" s="18">
        <f t="shared" si="17"/>
        <v>0.18939393939393939</v>
      </c>
      <c r="N92" s="18">
        <f t="shared" si="18"/>
        <v>9.00900900900901E-2</v>
      </c>
      <c r="O92" s="16">
        <f t="shared" si="19"/>
        <v>0.73050345508390913</v>
      </c>
      <c r="P92" s="16">
        <f t="shared" si="20"/>
        <v>0.18262586377097728</v>
      </c>
      <c r="Q92" s="16">
        <f t="shared" si="21"/>
        <v>8.6870681145113524E-2</v>
      </c>
    </row>
    <row r="93" spans="1:22" x14ac:dyDescent="0.25">
      <c r="A93" s="92"/>
      <c r="B93" s="9" t="s">
        <v>1168</v>
      </c>
      <c r="C93" s="9" t="s">
        <v>237</v>
      </c>
      <c r="D93" s="9" t="s">
        <v>247</v>
      </c>
      <c r="E93" s="9" t="s">
        <v>1181</v>
      </c>
      <c r="F93" s="9" t="s">
        <v>72</v>
      </c>
      <c r="G93" s="10">
        <f t="shared" si="11"/>
        <v>1.0439672236140942</v>
      </c>
      <c r="H93" s="11">
        <f t="shared" si="12"/>
        <v>4.396722361409422E-2</v>
      </c>
      <c r="I93" s="12">
        <f t="shared" si="13"/>
        <v>1.2214416516284901</v>
      </c>
      <c r="J93" s="12">
        <f t="shared" si="14"/>
        <v>7.7879954881611431</v>
      </c>
      <c r="K93" s="12">
        <f t="shared" si="15"/>
        <v>18.906246419651247</v>
      </c>
      <c r="L93" s="18">
        <f t="shared" si="16"/>
        <v>0.85470085470085477</v>
      </c>
      <c r="M93" s="18">
        <f t="shared" si="17"/>
        <v>0.13404825737265416</v>
      </c>
      <c r="N93" s="18">
        <f t="shared" si="18"/>
        <v>5.5218111540585313E-2</v>
      </c>
      <c r="O93" s="16">
        <f t="shared" si="19"/>
        <v>0.81870468283666897</v>
      </c>
      <c r="P93" s="16">
        <f t="shared" si="20"/>
        <v>0.12840274516339176</v>
      </c>
      <c r="Q93" s="16">
        <f t="shared" si="21"/>
        <v>5.2892571999939395E-2</v>
      </c>
    </row>
    <row r="94" spans="1:22" x14ac:dyDescent="0.25">
      <c r="A94" s="92"/>
      <c r="B94" s="9" t="s">
        <v>1148</v>
      </c>
      <c r="C94" s="9" t="s">
        <v>605</v>
      </c>
      <c r="D94" s="9" t="s">
        <v>594</v>
      </c>
      <c r="E94" s="9" t="s">
        <v>809</v>
      </c>
      <c r="F94" s="9" t="s">
        <v>72</v>
      </c>
      <c r="G94" s="10">
        <f t="shared" si="11"/>
        <v>1.037686444541932</v>
      </c>
      <c r="H94" s="11">
        <f t="shared" si="12"/>
        <v>3.768644454193204E-2</v>
      </c>
      <c r="I94" s="12">
        <f t="shared" si="13"/>
        <v>1.3074849201228345</v>
      </c>
      <c r="J94" s="12">
        <f t="shared" si="14"/>
        <v>6.454409685050817</v>
      </c>
      <c r="K94" s="12">
        <f t="shared" si="15"/>
        <v>12.462614198948604</v>
      </c>
      <c r="L94" s="18">
        <f t="shared" si="16"/>
        <v>0.79365079365079361</v>
      </c>
      <c r="M94" s="18">
        <f t="shared" si="17"/>
        <v>0.16077170418006431</v>
      </c>
      <c r="N94" s="18">
        <f t="shared" si="18"/>
        <v>8.3263946711074108E-2</v>
      </c>
      <c r="O94" s="16">
        <f t="shared" si="19"/>
        <v>0.7648271766729462</v>
      </c>
      <c r="P94" s="16">
        <f t="shared" si="20"/>
        <v>0.15493283643214023</v>
      </c>
      <c r="Q94" s="16">
        <f t="shared" si="21"/>
        <v>8.0239986894913587E-2</v>
      </c>
    </row>
    <row r="95" spans="1:22" x14ac:dyDescent="0.25">
      <c r="A95" s="92"/>
      <c r="B95" s="9" t="s">
        <v>1150</v>
      </c>
      <c r="C95" s="9" t="s">
        <v>329</v>
      </c>
      <c r="D95" s="9" t="s">
        <v>1179</v>
      </c>
      <c r="E95" s="9" t="s">
        <v>1182</v>
      </c>
      <c r="F95" s="9" t="s">
        <v>72</v>
      </c>
      <c r="G95" s="10">
        <f t="shared" si="11"/>
        <v>1.0349391325661228</v>
      </c>
      <c r="H95" s="11">
        <f t="shared" si="12"/>
        <v>3.4939132566122799E-2</v>
      </c>
      <c r="I95" s="12">
        <f t="shared" si="13"/>
        <v>1.3868184376386046</v>
      </c>
      <c r="J95" s="12">
        <f t="shared" si="14"/>
        <v>5.4127316633208231</v>
      </c>
      <c r="K95" s="12">
        <f t="shared" si="15"/>
        <v>10.618475500128421</v>
      </c>
      <c r="L95" s="18">
        <f t="shared" si="16"/>
        <v>0.74626865671641784</v>
      </c>
      <c r="M95" s="18">
        <f t="shared" si="17"/>
        <v>0.19120458891013384</v>
      </c>
      <c r="N95" s="18">
        <f t="shared" si="18"/>
        <v>9.7465886939571159E-2</v>
      </c>
      <c r="O95" s="16">
        <f t="shared" si="19"/>
        <v>0.72107492434463372</v>
      </c>
      <c r="P95" s="16">
        <f t="shared" si="20"/>
        <v>0.18474959820684686</v>
      </c>
      <c r="Q95" s="16">
        <f t="shared" si="21"/>
        <v>9.417547744851941E-2</v>
      </c>
    </row>
    <row r="96" spans="1:22" x14ac:dyDescent="0.25">
      <c r="A96" s="92"/>
      <c r="B96" s="9" t="s">
        <v>1151</v>
      </c>
      <c r="C96" s="9" t="s">
        <v>417</v>
      </c>
      <c r="D96" s="9" t="s">
        <v>913</v>
      </c>
      <c r="E96" s="9" t="s">
        <v>1183</v>
      </c>
      <c r="F96" s="9" t="s">
        <v>72</v>
      </c>
      <c r="G96" s="10">
        <f t="shared" si="11"/>
        <v>1.0323650962575686</v>
      </c>
      <c r="H96" s="11">
        <f t="shared" si="12"/>
        <v>3.236509625756856E-2</v>
      </c>
      <c r="I96" s="12">
        <f t="shared" si="13"/>
        <v>1.3111036722471121</v>
      </c>
      <c r="J96" s="12">
        <f t="shared" si="14"/>
        <v>6.1632196246576845</v>
      </c>
      <c r="K96" s="12">
        <f t="shared" si="15"/>
        <v>13.327833392685211</v>
      </c>
      <c r="L96" s="18">
        <f t="shared" si="16"/>
        <v>0.78740157480314954</v>
      </c>
      <c r="M96" s="18">
        <f t="shared" si="17"/>
        <v>0.16750418760469013</v>
      </c>
      <c r="N96" s="18">
        <f t="shared" si="18"/>
        <v>7.745933384972889E-2</v>
      </c>
      <c r="O96" s="16">
        <f t="shared" si="19"/>
        <v>0.76271619183713457</v>
      </c>
      <c r="P96" s="16">
        <f t="shared" si="20"/>
        <v>0.16225285823001021</v>
      </c>
      <c r="Q96" s="16">
        <f t="shared" si="21"/>
        <v>7.5030949932855223E-2</v>
      </c>
    </row>
    <row r="97" spans="1:17" x14ac:dyDescent="0.25">
      <c r="A97" s="92"/>
      <c r="B97" s="9" t="s">
        <v>1169</v>
      </c>
      <c r="C97" s="9" t="s">
        <v>264</v>
      </c>
      <c r="D97" s="9" t="s">
        <v>646</v>
      </c>
      <c r="E97" s="9" t="s">
        <v>652</v>
      </c>
      <c r="F97" s="9" t="s">
        <v>72</v>
      </c>
      <c r="G97" s="10">
        <f t="shared" si="11"/>
        <v>1.0334362174376786</v>
      </c>
      <c r="H97" s="11">
        <f t="shared" si="12"/>
        <v>3.343621743767855E-2</v>
      </c>
      <c r="I97" s="12">
        <f t="shared" si="13"/>
        <v>2.407906386629791</v>
      </c>
      <c r="J97" s="12">
        <f t="shared" si="14"/>
        <v>3.4000051553699624</v>
      </c>
      <c r="K97" s="12">
        <f t="shared" si="15"/>
        <v>3.4413426040674695</v>
      </c>
      <c r="L97" s="18">
        <f t="shared" si="16"/>
        <v>0.42918454935622319</v>
      </c>
      <c r="M97" s="18">
        <f t="shared" si="17"/>
        <v>0.303951367781155</v>
      </c>
      <c r="N97" s="18">
        <f t="shared" si="18"/>
        <v>0.3003003003003003</v>
      </c>
      <c r="O97" s="16">
        <f t="shared" si="19"/>
        <v>0.4152985371659913</v>
      </c>
      <c r="P97" s="16">
        <f t="shared" si="20"/>
        <v>0.29411720109324002</v>
      </c>
      <c r="Q97" s="16">
        <f t="shared" si="21"/>
        <v>0.29058426174076868</v>
      </c>
    </row>
    <row r="98" spans="1:17" x14ac:dyDescent="0.25">
      <c r="A98" s="92"/>
      <c r="B98" s="9" t="s">
        <v>1156</v>
      </c>
      <c r="C98" s="9" t="s">
        <v>82</v>
      </c>
      <c r="D98" s="9" t="s">
        <v>626</v>
      </c>
      <c r="E98" s="9" t="s">
        <v>1184</v>
      </c>
      <c r="F98" s="9" t="s">
        <v>72</v>
      </c>
      <c r="G98" s="10">
        <f t="shared" si="11"/>
        <v>1.0335636284825913</v>
      </c>
      <c r="H98" s="11">
        <f t="shared" si="12"/>
        <v>3.3563628482591312E-2</v>
      </c>
      <c r="I98" s="12">
        <f t="shared" si="13"/>
        <v>1.4676603524452796</v>
      </c>
      <c r="J98" s="12">
        <f t="shared" si="14"/>
        <v>5.0127835981405671</v>
      </c>
      <c r="K98" s="12">
        <f t="shared" si="15"/>
        <v>8.3925366632786407</v>
      </c>
      <c r="L98" s="18">
        <f t="shared" si="16"/>
        <v>0.70422535211267612</v>
      </c>
      <c r="M98" s="18">
        <f t="shared" si="17"/>
        <v>0.2061855670103093</v>
      </c>
      <c r="N98" s="18">
        <f t="shared" si="18"/>
        <v>0.12315270935960593</v>
      </c>
      <c r="O98" s="16">
        <f t="shared" si="19"/>
        <v>0.68135655387426164</v>
      </c>
      <c r="P98" s="16">
        <f t="shared" si="20"/>
        <v>0.19948996010339209</v>
      </c>
      <c r="Q98" s="16">
        <f t="shared" si="21"/>
        <v>0.11915348602234625</v>
      </c>
    </row>
    <row r="99" spans="1:17" x14ac:dyDescent="0.25">
      <c r="A99" s="92"/>
      <c r="B99" s="9" t="s">
        <v>1172</v>
      </c>
      <c r="C99" s="9" t="s">
        <v>176</v>
      </c>
      <c r="D99" s="9" t="s">
        <v>538</v>
      </c>
      <c r="E99" s="9" t="s">
        <v>622</v>
      </c>
      <c r="F99" s="9" t="s">
        <v>72</v>
      </c>
      <c r="G99" s="10">
        <f t="shared" si="11"/>
        <v>1.027504105090312</v>
      </c>
      <c r="H99" s="11">
        <f t="shared" si="12"/>
        <v>2.7504105090311981E-2</v>
      </c>
      <c r="I99" s="12">
        <f t="shared" si="13"/>
        <v>2.055008210180624</v>
      </c>
      <c r="J99" s="12">
        <f t="shared" si="14"/>
        <v>3.4524137931034482</v>
      </c>
      <c r="K99" s="12">
        <f t="shared" si="15"/>
        <v>4.4696428571428566</v>
      </c>
      <c r="L99" s="18">
        <f t="shared" si="16"/>
        <v>0.5</v>
      </c>
      <c r="M99" s="18">
        <f t="shared" si="17"/>
        <v>0.29761904761904762</v>
      </c>
      <c r="N99" s="18">
        <f t="shared" si="18"/>
        <v>0.22988505747126439</v>
      </c>
      <c r="O99" s="16">
        <f t="shared" si="19"/>
        <v>0.48661606072712743</v>
      </c>
      <c r="P99" s="16">
        <f t="shared" si="20"/>
        <v>0.28965241709948064</v>
      </c>
      <c r="Q99" s="16">
        <f t="shared" si="21"/>
        <v>0.22373152217339196</v>
      </c>
    </row>
    <row r="100" spans="1:17" x14ac:dyDescent="0.25">
      <c r="A100" s="92"/>
      <c r="B100" s="9" t="s">
        <v>1157</v>
      </c>
      <c r="C100" s="9" t="s">
        <v>425</v>
      </c>
      <c r="D100" s="9" t="s">
        <v>1185</v>
      </c>
      <c r="E100" s="9" t="s">
        <v>1186</v>
      </c>
      <c r="F100" s="9" t="s">
        <v>72</v>
      </c>
      <c r="G100" s="10">
        <f t="shared" si="11"/>
        <v>1.0314227412656352</v>
      </c>
      <c r="H100" s="11">
        <f t="shared" si="12"/>
        <v>3.1422741265635157E-2</v>
      </c>
      <c r="I100" s="12">
        <f t="shared" si="13"/>
        <v>1.2686499717567312</v>
      </c>
      <c r="J100" s="12">
        <f t="shared" si="14"/>
        <v>6.9930461857810062</v>
      </c>
      <c r="K100" s="12">
        <f t="shared" si="15"/>
        <v>14.543060651845455</v>
      </c>
      <c r="L100" s="18">
        <f t="shared" si="16"/>
        <v>0.81300813008130079</v>
      </c>
      <c r="M100" s="18">
        <f t="shared" si="17"/>
        <v>0.14749262536873156</v>
      </c>
      <c r="N100" s="18">
        <f t="shared" si="18"/>
        <v>7.0921985815602842E-2</v>
      </c>
      <c r="O100" s="16">
        <f t="shared" si="19"/>
        <v>0.78823948469826954</v>
      </c>
      <c r="P100" s="16">
        <f t="shared" si="20"/>
        <v>0.14299919855145599</v>
      </c>
      <c r="Q100" s="16">
        <f t="shared" si="21"/>
        <v>6.8761316750274581E-2</v>
      </c>
    </row>
    <row r="101" spans="1:17" x14ac:dyDescent="0.25">
      <c r="A101" s="92"/>
      <c r="B101" s="9" t="s">
        <v>1174</v>
      </c>
      <c r="C101" s="9" t="s">
        <v>243</v>
      </c>
      <c r="D101" s="9" t="s">
        <v>624</v>
      </c>
      <c r="E101" s="9" t="s">
        <v>1187</v>
      </c>
      <c r="F101" s="9" t="s">
        <v>76</v>
      </c>
      <c r="G101" s="10">
        <f t="shared" si="11"/>
        <v>1.0322254017169272</v>
      </c>
      <c r="H101" s="11">
        <f t="shared" si="12"/>
        <v>3.2225401716927227E-2</v>
      </c>
      <c r="I101" s="12">
        <f t="shared" si="13"/>
        <v>1.2902817521461589</v>
      </c>
      <c r="J101" s="12">
        <f t="shared" si="14"/>
        <v>6.8126876513317196</v>
      </c>
      <c r="K101" s="12">
        <f t="shared" si="15"/>
        <v>12.78927272727273</v>
      </c>
      <c r="L101" s="18">
        <f t="shared" si="16"/>
        <v>0.8</v>
      </c>
      <c r="M101" s="18">
        <f t="shared" si="17"/>
        <v>0.15151515151515152</v>
      </c>
      <c r="N101" s="18">
        <f t="shared" si="18"/>
        <v>8.0710250201775621E-2</v>
      </c>
      <c r="O101" s="16">
        <f t="shared" si="19"/>
        <v>0.77502452339318462</v>
      </c>
      <c r="P101" s="16">
        <f t="shared" si="20"/>
        <v>0.14678494761234556</v>
      </c>
      <c r="Q101" s="16">
        <f t="shared" si="21"/>
        <v>7.819052899446978E-2</v>
      </c>
    </row>
    <row r="102" spans="1:17" x14ac:dyDescent="0.25">
      <c r="A102" s="92"/>
      <c r="B102" s="9" t="s">
        <v>1160</v>
      </c>
      <c r="C102" s="9" t="s">
        <v>299</v>
      </c>
      <c r="D102" s="9" t="s">
        <v>597</v>
      </c>
      <c r="E102" s="9" t="s">
        <v>1188</v>
      </c>
      <c r="F102" s="9" t="s">
        <v>72</v>
      </c>
      <c r="G102" s="10">
        <f t="shared" si="11"/>
        <v>1.0321324644172871</v>
      </c>
      <c r="H102" s="11">
        <f t="shared" si="12"/>
        <v>3.2132464417287121E-2</v>
      </c>
      <c r="I102" s="12">
        <f t="shared" si="13"/>
        <v>1.2798442558774361</v>
      </c>
      <c r="J102" s="12">
        <f t="shared" si="14"/>
        <v>6.4817918765405631</v>
      </c>
      <c r="K102" s="12">
        <f t="shared" si="15"/>
        <v>15.533593589480171</v>
      </c>
      <c r="L102" s="18">
        <f t="shared" si="16"/>
        <v>0.80645161290322587</v>
      </c>
      <c r="M102" s="18">
        <f t="shared" si="17"/>
        <v>0.15923566878980891</v>
      </c>
      <c r="N102" s="18">
        <f t="shared" si="18"/>
        <v>6.6445182724252483E-2</v>
      </c>
      <c r="O102" s="16">
        <f t="shared" si="19"/>
        <v>0.78134507023623712</v>
      </c>
      <c r="P102" s="16">
        <f t="shared" si="20"/>
        <v>0.15427832597021243</v>
      </c>
      <c r="Q102" s="16">
        <f t="shared" si="21"/>
        <v>6.4376603793550438E-2</v>
      </c>
    </row>
    <row r="103" spans="1:17" x14ac:dyDescent="0.25">
      <c r="A103" s="92"/>
      <c r="B103" s="9" t="s">
        <v>1164</v>
      </c>
      <c r="C103" s="9" t="s">
        <v>1035</v>
      </c>
      <c r="D103" s="9" t="s">
        <v>921</v>
      </c>
      <c r="E103" s="9" t="s">
        <v>1189</v>
      </c>
      <c r="F103" s="9" t="s">
        <v>72</v>
      </c>
      <c r="G103" s="10">
        <f t="shared" si="11"/>
        <v>1.0363375035168816</v>
      </c>
      <c r="H103" s="11">
        <f t="shared" si="12"/>
        <v>3.6337503516881586E-2</v>
      </c>
      <c r="I103" s="12">
        <f t="shared" si="13"/>
        <v>1.2643317542905954</v>
      </c>
      <c r="J103" s="12">
        <f t="shared" si="14"/>
        <v>6.7569205229300673</v>
      </c>
      <c r="K103" s="12">
        <f t="shared" si="15"/>
        <v>16.374132555566728</v>
      </c>
      <c r="L103" s="18">
        <f t="shared" si="16"/>
        <v>0.81967213114754101</v>
      </c>
      <c r="M103" s="18">
        <f t="shared" si="17"/>
        <v>0.15337423312883436</v>
      </c>
      <c r="N103" s="18">
        <f t="shared" si="18"/>
        <v>6.3291139240506319E-2</v>
      </c>
      <c r="O103" s="16">
        <f t="shared" si="19"/>
        <v>0.79093164955039075</v>
      </c>
      <c r="P103" s="16">
        <f t="shared" si="20"/>
        <v>0.14799641295268048</v>
      </c>
      <c r="Q103" s="16">
        <f t="shared" si="21"/>
        <v>6.1071937496928907E-2</v>
      </c>
    </row>
    <row r="104" spans="1:17" x14ac:dyDescent="0.25">
      <c r="A104" s="92"/>
      <c r="B104" s="9" t="s">
        <v>1165</v>
      </c>
      <c r="C104" s="9" t="s">
        <v>494</v>
      </c>
      <c r="D104" s="9" t="s">
        <v>1038</v>
      </c>
      <c r="E104" s="9" t="s">
        <v>1190</v>
      </c>
      <c r="F104" s="9" t="s">
        <v>72</v>
      </c>
      <c r="G104" s="10">
        <f t="shared" si="11"/>
        <v>1.0325673400233681</v>
      </c>
      <c r="H104" s="11">
        <f t="shared" si="12"/>
        <v>3.2567340023368141E-2</v>
      </c>
      <c r="I104" s="12">
        <f t="shared" si="13"/>
        <v>1.1874524410268732</v>
      </c>
      <c r="J104" s="12">
        <f t="shared" si="14"/>
        <v>8.4670521881916176</v>
      </c>
      <c r="K104" s="12">
        <f t="shared" si="15"/>
        <v>25.153340402969246</v>
      </c>
      <c r="L104" s="18">
        <f t="shared" si="16"/>
        <v>0.86956521739130443</v>
      </c>
      <c r="M104" s="18">
        <f t="shared" si="17"/>
        <v>0.12195121951219513</v>
      </c>
      <c r="N104" s="18">
        <f t="shared" si="18"/>
        <v>4.1050903119868636E-2</v>
      </c>
      <c r="O104" s="16">
        <f t="shared" si="19"/>
        <v>0.84213899053946961</v>
      </c>
      <c r="P104" s="16">
        <f t="shared" si="20"/>
        <v>0.11810485842931585</v>
      </c>
      <c r="Q104" s="16">
        <f t="shared" si="21"/>
        <v>3.9756151031214694E-2</v>
      </c>
    </row>
    <row r="105" spans="1:17" x14ac:dyDescent="0.25">
      <c r="A105" s="91" t="s">
        <v>1170</v>
      </c>
      <c r="B105" s="9" t="s">
        <v>1147</v>
      </c>
      <c r="C105" s="9" t="s">
        <v>371</v>
      </c>
      <c r="D105" s="9" t="s">
        <v>149</v>
      </c>
      <c r="E105" s="9" t="s">
        <v>651</v>
      </c>
      <c r="F105" s="9" t="s">
        <v>76</v>
      </c>
      <c r="G105" s="10">
        <f t="shared" si="11"/>
        <v>1.0294364540263388</v>
      </c>
      <c r="H105" s="11">
        <f t="shared" si="12"/>
        <v>2.9436454026338765E-2</v>
      </c>
      <c r="I105" s="12">
        <f t="shared" si="13"/>
        <v>2.2956432924787356</v>
      </c>
      <c r="J105" s="12">
        <f t="shared" si="14"/>
        <v>3.8912697962195604</v>
      </c>
      <c r="K105" s="12">
        <f t="shared" si="15"/>
        <v>3.2530191947232305</v>
      </c>
      <c r="L105" s="18">
        <f t="shared" si="16"/>
        <v>0.44843049327354262</v>
      </c>
      <c r="M105" s="18">
        <f t="shared" si="17"/>
        <v>0.26455026455026459</v>
      </c>
      <c r="N105" s="18">
        <f t="shared" si="18"/>
        <v>0.31645569620253161</v>
      </c>
      <c r="O105" s="16">
        <f t="shared" si="19"/>
        <v>0.4356077458881879</v>
      </c>
      <c r="P105" s="16">
        <f t="shared" si="20"/>
        <v>0.25698552204514791</v>
      </c>
      <c r="Q105" s="16">
        <f t="shared" si="21"/>
        <v>0.30740673206666425</v>
      </c>
    </row>
    <row r="106" spans="1:17" x14ac:dyDescent="0.25">
      <c r="A106" s="92"/>
      <c r="B106" s="9" t="s">
        <v>1167</v>
      </c>
      <c r="C106" s="9" t="s">
        <v>576</v>
      </c>
      <c r="D106" s="9" t="s">
        <v>409</v>
      </c>
      <c r="E106" s="9" t="s">
        <v>147</v>
      </c>
      <c r="F106" s="9" t="s">
        <v>72</v>
      </c>
      <c r="G106" s="10">
        <f t="shared" si="11"/>
        <v>1.035091151334482</v>
      </c>
      <c r="H106" s="11">
        <f t="shared" si="12"/>
        <v>3.509115133448204E-2</v>
      </c>
      <c r="I106" s="12">
        <f t="shared" si="13"/>
        <v>1.6354440191084818</v>
      </c>
      <c r="J106" s="12">
        <f t="shared" si="14"/>
        <v>4.4819446852783074</v>
      </c>
      <c r="K106" s="12">
        <f t="shared" si="15"/>
        <v>6.0449323237933745</v>
      </c>
      <c r="L106" s="18">
        <f t="shared" si="16"/>
        <v>0.63291139240506322</v>
      </c>
      <c r="M106" s="18">
        <f t="shared" si="17"/>
        <v>0.23094688221709006</v>
      </c>
      <c r="N106" s="18">
        <f t="shared" si="18"/>
        <v>0.17123287671232876</v>
      </c>
      <c r="O106" s="16">
        <f t="shared" si="19"/>
        <v>0.61145474153564916</v>
      </c>
      <c r="P106" s="16">
        <f t="shared" si="20"/>
        <v>0.22311743455573343</v>
      </c>
      <c r="Q106" s="16">
        <f t="shared" si="21"/>
        <v>0.16542782390861743</v>
      </c>
    </row>
    <row r="107" spans="1:17" x14ac:dyDescent="0.25">
      <c r="A107" s="92"/>
      <c r="B107" s="9" t="s">
        <v>1151</v>
      </c>
      <c r="C107" s="9" t="s">
        <v>184</v>
      </c>
      <c r="D107" s="9" t="s">
        <v>351</v>
      </c>
      <c r="E107" s="9" t="s">
        <v>520</v>
      </c>
      <c r="F107" s="9" t="s">
        <v>72</v>
      </c>
      <c r="G107" s="10">
        <f t="shared" si="11"/>
        <v>1.0339882226292905</v>
      </c>
      <c r="H107" s="11">
        <f t="shared" si="12"/>
        <v>3.3988222629290465E-2</v>
      </c>
      <c r="I107" s="12">
        <f t="shared" si="13"/>
        <v>1.5096228050387641</v>
      </c>
      <c r="J107" s="12">
        <f t="shared" si="14"/>
        <v>5.1079018197886956</v>
      </c>
      <c r="K107" s="12">
        <f t="shared" si="15"/>
        <v>7.0517996783317614</v>
      </c>
      <c r="L107" s="18">
        <f t="shared" si="16"/>
        <v>0.68493150684931503</v>
      </c>
      <c r="M107" s="18">
        <f t="shared" si="17"/>
        <v>0.20242914979757085</v>
      </c>
      <c r="N107" s="18">
        <f t="shared" si="18"/>
        <v>0.14662756598240467</v>
      </c>
      <c r="O107" s="16">
        <f t="shared" si="19"/>
        <v>0.66241712609417158</v>
      </c>
      <c r="P107" s="16">
        <f t="shared" si="20"/>
        <v>0.1957751020440264</v>
      </c>
      <c r="Q107" s="16">
        <f t="shared" si="21"/>
        <v>0.14180777186180213</v>
      </c>
    </row>
    <row r="108" spans="1:17" x14ac:dyDescent="0.25">
      <c r="A108" s="92"/>
      <c r="B108" s="9" t="s">
        <v>1169</v>
      </c>
      <c r="C108" s="9" t="s">
        <v>395</v>
      </c>
      <c r="D108" s="9" t="s">
        <v>86</v>
      </c>
      <c r="E108" s="9" t="s">
        <v>209</v>
      </c>
      <c r="F108" s="9" t="s">
        <v>72</v>
      </c>
      <c r="G108" s="10">
        <f t="shared" si="11"/>
        <v>1.0332928572526476</v>
      </c>
      <c r="H108" s="11">
        <f t="shared" si="12"/>
        <v>3.3292857252647634E-2</v>
      </c>
      <c r="I108" s="12">
        <f t="shared" si="13"/>
        <v>2.4592370002613011</v>
      </c>
      <c r="J108" s="12">
        <f t="shared" si="14"/>
        <v>3.6785225718194257</v>
      </c>
      <c r="K108" s="12">
        <f t="shared" si="15"/>
        <v>3.1102115003304691</v>
      </c>
      <c r="L108" s="18">
        <f t="shared" si="16"/>
        <v>0.42016806722689076</v>
      </c>
      <c r="M108" s="18">
        <f t="shared" si="17"/>
        <v>0.2808988764044944</v>
      </c>
      <c r="N108" s="18">
        <f t="shared" si="18"/>
        <v>0.33222591362126247</v>
      </c>
      <c r="O108" s="16">
        <f t="shared" si="19"/>
        <v>0.40663018647399463</v>
      </c>
      <c r="P108" s="16">
        <f t="shared" si="20"/>
        <v>0.27184827073261436</v>
      </c>
      <c r="Q108" s="16">
        <f t="shared" si="21"/>
        <v>0.32152154279339107</v>
      </c>
    </row>
    <row r="109" spans="1:17" x14ac:dyDescent="0.25">
      <c r="A109" s="92"/>
      <c r="B109" s="9" t="s">
        <v>1153</v>
      </c>
      <c r="C109" s="9" t="s">
        <v>177</v>
      </c>
      <c r="D109" s="9" t="s">
        <v>195</v>
      </c>
      <c r="E109" s="9" t="s">
        <v>528</v>
      </c>
      <c r="F109" s="9" t="s">
        <v>72</v>
      </c>
      <c r="G109" s="10">
        <f t="shared" si="11"/>
        <v>1.0301221965941993</v>
      </c>
      <c r="H109" s="11">
        <f t="shared" si="12"/>
        <v>3.0122196594199346E-2</v>
      </c>
      <c r="I109" s="12">
        <f t="shared" si="13"/>
        <v>2.9564507042253521</v>
      </c>
      <c r="J109" s="12">
        <f t="shared" si="14"/>
        <v>3.6569337979094074</v>
      </c>
      <c r="K109" s="12">
        <f t="shared" si="15"/>
        <v>2.5753054914854983</v>
      </c>
      <c r="L109" s="18">
        <f t="shared" si="16"/>
        <v>0.34843205574912889</v>
      </c>
      <c r="M109" s="18">
        <f t="shared" si="17"/>
        <v>0.28169014084507044</v>
      </c>
      <c r="N109" s="18">
        <f t="shared" si="18"/>
        <v>0.4</v>
      </c>
      <c r="O109" s="16">
        <f t="shared" si="19"/>
        <v>0.33824342092726339</v>
      </c>
      <c r="P109" s="16">
        <f t="shared" si="20"/>
        <v>0.27345313184823827</v>
      </c>
      <c r="Q109" s="16">
        <f t="shared" si="21"/>
        <v>0.38830344722449839</v>
      </c>
    </row>
    <row r="110" spans="1:17" x14ac:dyDescent="0.25">
      <c r="A110" s="92"/>
      <c r="B110" s="9" t="s">
        <v>1154</v>
      </c>
      <c r="C110" s="9" t="s">
        <v>605</v>
      </c>
      <c r="D110" s="9" t="s">
        <v>1001</v>
      </c>
      <c r="E110" s="9" t="s">
        <v>1191</v>
      </c>
      <c r="F110" s="9" t="s">
        <v>72</v>
      </c>
      <c r="G110" s="10">
        <f t="shared" si="11"/>
        <v>1.0356292607651736</v>
      </c>
      <c r="H110" s="11">
        <f t="shared" si="12"/>
        <v>3.5629260765173587E-2</v>
      </c>
      <c r="I110" s="12">
        <f t="shared" si="13"/>
        <v>1.3048928685641188</v>
      </c>
      <c r="J110" s="12">
        <f t="shared" si="14"/>
        <v>6.5866020984665044</v>
      </c>
      <c r="K110" s="12">
        <f t="shared" si="15"/>
        <v>12.220425277029049</v>
      </c>
      <c r="L110" s="18">
        <f t="shared" si="16"/>
        <v>0.79365079365079361</v>
      </c>
      <c r="M110" s="18">
        <f t="shared" si="17"/>
        <v>0.15723270440251572</v>
      </c>
      <c r="N110" s="18">
        <f t="shared" si="18"/>
        <v>8.4745762711864403E-2</v>
      </c>
      <c r="O110" s="16">
        <f t="shared" si="19"/>
        <v>0.76634643662386048</v>
      </c>
      <c r="P110" s="16">
        <f t="shared" si="20"/>
        <v>0.15182335065189689</v>
      </c>
      <c r="Q110" s="16">
        <f t="shared" si="21"/>
        <v>8.1830212724242735E-2</v>
      </c>
    </row>
    <row r="111" spans="1:17" x14ac:dyDescent="0.25">
      <c r="A111" s="92"/>
      <c r="B111" s="9" t="s">
        <v>1172</v>
      </c>
      <c r="C111" s="9" t="s">
        <v>618</v>
      </c>
      <c r="D111" s="9" t="s">
        <v>95</v>
      </c>
      <c r="E111" s="9" t="s">
        <v>652</v>
      </c>
      <c r="F111" s="9" t="s">
        <v>72</v>
      </c>
      <c r="G111" s="10">
        <f t="shared" si="11"/>
        <v>1.034222735253663</v>
      </c>
      <c r="H111" s="11">
        <f t="shared" si="12"/>
        <v>3.4222735253663039E-2</v>
      </c>
      <c r="I111" s="12">
        <f t="shared" si="13"/>
        <v>2.1718677440326926</v>
      </c>
      <c r="J111" s="12">
        <f t="shared" si="14"/>
        <v>4.0127842127842124</v>
      </c>
      <c r="K111" s="12">
        <f t="shared" si="15"/>
        <v>3.4439617083946978</v>
      </c>
      <c r="L111" s="18">
        <f t="shared" si="16"/>
        <v>0.47619047619047616</v>
      </c>
      <c r="M111" s="18">
        <f t="shared" si="17"/>
        <v>0.25773195876288663</v>
      </c>
      <c r="N111" s="18">
        <f t="shared" si="18"/>
        <v>0.3003003003003003</v>
      </c>
      <c r="O111" s="16">
        <f t="shared" si="19"/>
        <v>0.46043319292693879</v>
      </c>
      <c r="P111" s="16">
        <f t="shared" si="20"/>
        <v>0.24920353225427103</v>
      </c>
      <c r="Q111" s="16">
        <f t="shared" si="21"/>
        <v>0.29036327481879026</v>
      </c>
    </row>
    <row r="112" spans="1:17" x14ac:dyDescent="0.25">
      <c r="A112" s="92"/>
      <c r="B112" s="9" t="s">
        <v>1157</v>
      </c>
      <c r="C112" s="9" t="s">
        <v>322</v>
      </c>
      <c r="D112" s="9" t="s">
        <v>802</v>
      </c>
      <c r="E112" s="9" t="s">
        <v>729</v>
      </c>
      <c r="F112" s="9" t="s">
        <v>72</v>
      </c>
      <c r="G112" s="10">
        <f t="shared" si="11"/>
        <v>1.0350703369183862</v>
      </c>
      <c r="H112" s="11">
        <f t="shared" si="12"/>
        <v>3.5070336918386236E-2</v>
      </c>
      <c r="I112" s="12">
        <f t="shared" si="13"/>
        <v>1.36629284473227</v>
      </c>
      <c r="J112" s="12">
        <f t="shared" si="14"/>
        <v>5.9206023271731691</v>
      </c>
      <c r="K112" s="12">
        <f t="shared" si="15"/>
        <v>10.081585081585082</v>
      </c>
      <c r="L112" s="18">
        <f t="shared" si="16"/>
        <v>0.75757575757575757</v>
      </c>
      <c r="M112" s="18">
        <f t="shared" si="17"/>
        <v>0.17482517482517484</v>
      </c>
      <c r="N112" s="18">
        <f t="shared" si="18"/>
        <v>0.10266940451745379</v>
      </c>
      <c r="O112" s="16">
        <f t="shared" si="19"/>
        <v>0.73190751445086699</v>
      </c>
      <c r="P112" s="16">
        <f t="shared" si="20"/>
        <v>0.16890173410404624</v>
      </c>
      <c r="Q112" s="16">
        <f t="shared" si="21"/>
        <v>9.9190751445086697E-2</v>
      </c>
    </row>
    <row r="113" spans="1:17" x14ac:dyDescent="0.25">
      <c r="A113" s="92"/>
      <c r="B113" s="9" t="s">
        <v>1159</v>
      </c>
      <c r="C113" s="9" t="s">
        <v>160</v>
      </c>
      <c r="D113" s="9" t="s">
        <v>255</v>
      </c>
      <c r="E113" s="9" t="s">
        <v>366</v>
      </c>
      <c r="F113" s="9" t="s">
        <v>76</v>
      </c>
      <c r="G113" s="10">
        <f t="shared" si="11"/>
        <v>1.0289901040718732</v>
      </c>
      <c r="H113" s="11">
        <f t="shared" si="12"/>
        <v>2.8990104071873191E-2</v>
      </c>
      <c r="I113" s="12">
        <f t="shared" si="13"/>
        <v>2.2020388227138086</v>
      </c>
      <c r="J113" s="12">
        <f t="shared" si="14"/>
        <v>3.7969734840252118</v>
      </c>
      <c r="K113" s="12">
        <f t="shared" si="15"/>
        <v>3.5397259580072435</v>
      </c>
      <c r="L113" s="18">
        <f t="shared" si="16"/>
        <v>0.46728971962616822</v>
      </c>
      <c r="M113" s="18">
        <f t="shared" si="17"/>
        <v>0.2710027100271003</v>
      </c>
      <c r="N113" s="18">
        <f t="shared" si="18"/>
        <v>0.29069767441860467</v>
      </c>
      <c r="O113" s="16">
        <f t="shared" si="19"/>
        <v>0.45412460020463796</v>
      </c>
      <c r="P113" s="16">
        <f t="shared" si="20"/>
        <v>0.26336765431922093</v>
      </c>
      <c r="Q113" s="16">
        <f t="shared" si="21"/>
        <v>0.2825077454761411</v>
      </c>
    </row>
    <row r="114" spans="1:17" x14ac:dyDescent="0.25">
      <c r="A114" s="92"/>
      <c r="B114" s="9" t="s">
        <v>1171</v>
      </c>
      <c r="C114" s="9" t="s">
        <v>108</v>
      </c>
      <c r="D114" s="9" t="s">
        <v>375</v>
      </c>
      <c r="E114" s="9" t="s">
        <v>1192</v>
      </c>
      <c r="F114" s="9" t="s">
        <v>72</v>
      </c>
      <c r="G114" s="10">
        <f t="shared" si="11"/>
        <v>1.0336122039656137</v>
      </c>
      <c r="H114" s="11">
        <f t="shared" si="12"/>
        <v>3.3612203965613707E-2</v>
      </c>
      <c r="I114" s="12">
        <f t="shared" si="13"/>
        <v>1.4573932075915152</v>
      </c>
      <c r="J114" s="12">
        <f t="shared" si="14"/>
        <v>5.0440275553521952</v>
      </c>
      <c r="K114" s="12">
        <f t="shared" si="15"/>
        <v>8.6513341471921859</v>
      </c>
      <c r="L114" s="18">
        <f t="shared" si="16"/>
        <v>0.70921985815602839</v>
      </c>
      <c r="M114" s="18">
        <f t="shared" si="17"/>
        <v>0.20491803278688525</v>
      </c>
      <c r="N114" s="18">
        <f t="shared" si="18"/>
        <v>0.11947431302270013</v>
      </c>
      <c r="O114" s="16">
        <f t="shared" si="19"/>
        <v>0.68615662183069848</v>
      </c>
      <c r="P114" s="16">
        <f t="shared" si="20"/>
        <v>0.19825426983223049</v>
      </c>
      <c r="Q114" s="16">
        <f t="shared" si="21"/>
        <v>0.11558910833707108</v>
      </c>
    </row>
    <row r="115" spans="1:17" x14ac:dyDescent="0.25">
      <c r="A115" s="92"/>
      <c r="B115" s="9" t="s">
        <v>1160</v>
      </c>
      <c r="C115" s="9" t="s">
        <v>425</v>
      </c>
      <c r="D115" s="9" t="s">
        <v>549</v>
      </c>
      <c r="E115" s="9" t="s">
        <v>1193</v>
      </c>
      <c r="F115" s="9" t="s">
        <v>72</v>
      </c>
      <c r="G115" s="10">
        <f t="shared" si="11"/>
        <v>1.0347029693444592</v>
      </c>
      <c r="H115" s="11">
        <f t="shared" si="12"/>
        <v>3.4702969344459156E-2</v>
      </c>
      <c r="I115" s="12">
        <f t="shared" si="13"/>
        <v>1.2726846522936848</v>
      </c>
      <c r="J115" s="12">
        <f t="shared" si="14"/>
        <v>6.9118158352209873</v>
      </c>
      <c r="K115" s="12">
        <f t="shared" si="15"/>
        <v>14.372024244194538</v>
      </c>
      <c r="L115" s="18">
        <f t="shared" si="16"/>
        <v>0.81300813008130079</v>
      </c>
      <c r="M115" s="18">
        <f t="shared" si="17"/>
        <v>0.14970059880239522</v>
      </c>
      <c r="N115" s="18">
        <f t="shared" si="18"/>
        <v>7.1994240460763137E-2</v>
      </c>
      <c r="O115" s="16">
        <f t="shared" si="19"/>
        <v>0.78574059818962916</v>
      </c>
      <c r="P115" s="16">
        <f t="shared" si="20"/>
        <v>0.14467978080437782</v>
      </c>
      <c r="Q115" s="16">
        <f t="shared" si="21"/>
        <v>6.9579621005993075E-2</v>
      </c>
    </row>
    <row r="116" spans="1:17" x14ac:dyDescent="0.25">
      <c r="A116" s="92"/>
      <c r="B116" s="9" t="s">
        <v>1163</v>
      </c>
      <c r="C116" s="9" t="s">
        <v>263</v>
      </c>
      <c r="D116" s="9" t="s">
        <v>518</v>
      </c>
      <c r="E116" s="9" t="s">
        <v>319</v>
      </c>
      <c r="F116" s="9" t="s">
        <v>72</v>
      </c>
      <c r="G116" s="10">
        <f t="shared" si="11"/>
        <v>1.0330157963508402</v>
      </c>
      <c r="H116" s="11">
        <f t="shared" si="12"/>
        <v>3.3015796350840176E-2</v>
      </c>
      <c r="I116" s="12">
        <f t="shared" si="13"/>
        <v>1.6218348002708192</v>
      </c>
      <c r="J116" s="12">
        <f t="shared" si="14"/>
        <v>4.3386663446735287</v>
      </c>
      <c r="K116" s="12">
        <f t="shared" si="15"/>
        <v>6.5389899909008182</v>
      </c>
      <c r="L116" s="18">
        <f t="shared" si="16"/>
        <v>0.63694267515923564</v>
      </c>
      <c r="M116" s="18">
        <f t="shared" si="17"/>
        <v>0.23809523809523808</v>
      </c>
      <c r="N116" s="18">
        <f t="shared" si="18"/>
        <v>0.15797788309636651</v>
      </c>
      <c r="O116" s="16">
        <f t="shared" si="19"/>
        <v>0.6165856102193743</v>
      </c>
      <c r="P116" s="16">
        <f t="shared" si="20"/>
        <v>0.23048557334390896</v>
      </c>
      <c r="Q116" s="16">
        <f t="shared" si="21"/>
        <v>0.15292881643671685</v>
      </c>
    </row>
    <row r="117" spans="1:17" x14ac:dyDescent="0.25">
      <c r="A117" s="92"/>
      <c r="B117" s="9" t="s">
        <v>1164</v>
      </c>
      <c r="C117" s="9" t="s">
        <v>322</v>
      </c>
      <c r="D117" s="9" t="s">
        <v>433</v>
      </c>
      <c r="E117" s="9" t="s">
        <v>1194</v>
      </c>
      <c r="F117" s="9" t="s">
        <v>72</v>
      </c>
      <c r="G117" s="10">
        <f t="shared" si="11"/>
        <v>1.0346124549509434</v>
      </c>
      <c r="H117" s="11">
        <f t="shared" si="12"/>
        <v>3.461245495094345E-2</v>
      </c>
      <c r="I117" s="12">
        <f t="shared" si="13"/>
        <v>1.3656884405352454</v>
      </c>
      <c r="J117" s="12">
        <f t="shared" si="14"/>
        <v>5.7110607513292075</v>
      </c>
      <c r="K117" s="12">
        <f t="shared" si="15"/>
        <v>10.79100790513834</v>
      </c>
      <c r="L117" s="18">
        <f t="shared" si="16"/>
        <v>0.75757575757575757</v>
      </c>
      <c r="M117" s="18">
        <f t="shared" si="17"/>
        <v>0.1811594202898551</v>
      </c>
      <c r="N117" s="18">
        <f t="shared" si="18"/>
        <v>9.5877277085330781E-2</v>
      </c>
      <c r="O117" s="16">
        <f t="shared" si="19"/>
        <v>0.73223143018482051</v>
      </c>
      <c r="P117" s="16">
        <f t="shared" si="20"/>
        <v>0.17509882026158755</v>
      </c>
      <c r="Q117" s="16">
        <f t="shared" si="21"/>
        <v>9.2669749553591863E-2</v>
      </c>
    </row>
    <row r="118" spans="1:17" x14ac:dyDescent="0.25">
      <c r="A118" s="92"/>
      <c r="B118" s="9" t="s">
        <v>1165</v>
      </c>
      <c r="C118" s="9" t="s">
        <v>311</v>
      </c>
      <c r="D118" s="9" t="s">
        <v>351</v>
      </c>
      <c r="E118" s="9" t="s">
        <v>424</v>
      </c>
      <c r="F118" s="9" t="s">
        <v>76</v>
      </c>
      <c r="G118" s="10">
        <f t="shared" si="11"/>
        <v>1.0345931818188536</v>
      </c>
      <c r="H118" s="11">
        <f t="shared" si="12"/>
        <v>3.4593181818853624E-2</v>
      </c>
      <c r="I118" s="12">
        <f t="shared" si="13"/>
        <v>1.4380845227282064</v>
      </c>
      <c r="J118" s="12">
        <f t="shared" si="14"/>
        <v>5.1108903181851373</v>
      </c>
      <c r="K118" s="12">
        <f t="shared" si="15"/>
        <v>9.1768415227332305</v>
      </c>
      <c r="L118" s="18">
        <f t="shared" si="16"/>
        <v>0.71942446043165476</v>
      </c>
      <c r="M118" s="18">
        <f t="shared" si="17"/>
        <v>0.20242914979757085</v>
      </c>
      <c r="N118" s="18">
        <f t="shared" si="18"/>
        <v>0.11273957158962797</v>
      </c>
      <c r="O118" s="16">
        <f t="shared" si="19"/>
        <v>0.69536941966588217</v>
      </c>
      <c r="P118" s="16">
        <f t="shared" si="20"/>
        <v>0.19566062618129068</v>
      </c>
      <c r="Q118" s="16">
        <f t="shared" si="21"/>
        <v>0.10896995415282708</v>
      </c>
    </row>
    <row r="119" spans="1:17" x14ac:dyDescent="0.25">
      <c r="A119" s="91" t="s">
        <v>1154</v>
      </c>
      <c r="B119" s="9" t="s">
        <v>1147</v>
      </c>
      <c r="C119" s="9" t="s">
        <v>212</v>
      </c>
      <c r="D119" s="9" t="s">
        <v>795</v>
      </c>
      <c r="E119" s="9" t="s">
        <v>311</v>
      </c>
      <c r="F119" s="9" t="s">
        <v>68</v>
      </c>
      <c r="G119" s="10">
        <f t="shared" si="11"/>
        <v>1.0372356403118002</v>
      </c>
      <c r="H119" s="11">
        <f t="shared" si="12"/>
        <v>3.7235640311800156E-2</v>
      </c>
      <c r="I119" s="12">
        <f t="shared" si="13"/>
        <v>7.8207567279509735</v>
      </c>
      <c r="J119" s="12">
        <f t="shared" si="14"/>
        <v>5.6010724576837214</v>
      </c>
      <c r="K119" s="12">
        <f t="shared" si="15"/>
        <v>1.4417575400334022</v>
      </c>
      <c r="L119" s="18">
        <f t="shared" si="16"/>
        <v>0.13262599469496023</v>
      </c>
      <c r="M119" s="18">
        <f t="shared" si="17"/>
        <v>0.18518518518518517</v>
      </c>
      <c r="N119" s="18">
        <f t="shared" si="18"/>
        <v>0.71942446043165476</v>
      </c>
      <c r="O119" s="16">
        <f t="shared" si="19"/>
        <v>0.12786486458862129</v>
      </c>
      <c r="P119" s="16">
        <f t="shared" si="20"/>
        <v>0.17853723685151932</v>
      </c>
      <c r="Q119" s="16">
        <f t="shared" si="21"/>
        <v>0.69359789855985932</v>
      </c>
    </row>
    <row r="120" spans="1:17" x14ac:dyDescent="0.25">
      <c r="A120" s="92"/>
      <c r="B120" s="9" t="s">
        <v>1167</v>
      </c>
      <c r="C120" s="9" t="s">
        <v>257</v>
      </c>
      <c r="D120" s="9" t="s">
        <v>393</v>
      </c>
      <c r="E120" s="9" t="s">
        <v>521</v>
      </c>
      <c r="F120" s="9" t="s">
        <v>68</v>
      </c>
      <c r="G120" s="10">
        <f t="shared" si="11"/>
        <v>1.0340897807385743</v>
      </c>
      <c r="H120" s="11">
        <f t="shared" si="12"/>
        <v>3.4089780738574271E-2</v>
      </c>
      <c r="I120" s="12">
        <f t="shared" si="13"/>
        <v>3.4124962764372948</v>
      </c>
      <c r="J120" s="12">
        <f t="shared" si="14"/>
        <v>3.857154882154882</v>
      </c>
      <c r="K120" s="12">
        <f t="shared" si="15"/>
        <v>2.2336339263953207</v>
      </c>
      <c r="L120" s="18">
        <f t="shared" si="16"/>
        <v>0.30303030303030304</v>
      </c>
      <c r="M120" s="18">
        <f t="shared" si="17"/>
        <v>0.26809651474530832</v>
      </c>
      <c r="N120" s="18">
        <f t="shared" si="18"/>
        <v>0.46296296296296291</v>
      </c>
      <c r="O120" s="16">
        <f t="shared" si="19"/>
        <v>0.29304061279270238</v>
      </c>
      <c r="P120" s="16">
        <f t="shared" si="20"/>
        <v>0.25925845099622463</v>
      </c>
      <c r="Q120" s="16">
        <f t="shared" si="21"/>
        <v>0.44770093621107299</v>
      </c>
    </row>
    <row r="121" spans="1:17" x14ac:dyDescent="0.25">
      <c r="A121" s="92"/>
      <c r="B121" s="9" t="s">
        <v>1148</v>
      </c>
      <c r="C121" s="9" t="s">
        <v>370</v>
      </c>
      <c r="D121" s="9" t="s">
        <v>334</v>
      </c>
      <c r="E121" s="9" t="s">
        <v>405</v>
      </c>
      <c r="F121" s="9" t="s">
        <v>76</v>
      </c>
      <c r="G121" s="10">
        <f t="shared" si="11"/>
        <v>1.0297193178915396</v>
      </c>
      <c r="H121" s="11">
        <f t="shared" si="12"/>
        <v>2.9719317891539587E-2</v>
      </c>
      <c r="I121" s="12">
        <f t="shared" si="13"/>
        <v>3.2745074308950959</v>
      </c>
      <c r="J121" s="12">
        <f t="shared" si="14"/>
        <v>3.7481783171252041</v>
      </c>
      <c r="K121" s="12">
        <f t="shared" si="15"/>
        <v>2.337462851613795</v>
      </c>
      <c r="L121" s="18">
        <f t="shared" si="16"/>
        <v>0.31446540880503143</v>
      </c>
      <c r="M121" s="18">
        <f t="shared" si="17"/>
        <v>0.27472527472527469</v>
      </c>
      <c r="N121" s="18">
        <f t="shared" si="18"/>
        <v>0.44052863436123346</v>
      </c>
      <c r="O121" s="16">
        <f t="shared" si="19"/>
        <v>0.30538944287160991</v>
      </c>
      <c r="P121" s="16">
        <f t="shared" si="20"/>
        <v>0.26679627151970314</v>
      </c>
      <c r="Q121" s="16">
        <f t="shared" si="21"/>
        <v>0.42781428560868701</v>
      </c>
    </row>
    <row r="122" spans="1:17" x14ac:dyDescent="0.25">
      <c r="A122" s="92"/>
      <c r="B122" s="9" t="s">
        <v>1151</v>
      </c>
      <c r="C122" s="9" t="s">
        <v>369</v>
      </c>
      <c r="D122" s="9" t="s">
        <v>89</v>
      </c>
      <c r="E122" s="9" t="s">
        <v>368</v>
      </c>
      <c r="F122" s="9" t="s">
        <v>76</v>
      </c>
      <c r="G122" s="10">
        <f t="shared" si="11"/>
        <v>1.0300111892583119</v>
      </c>
      <c r="H122" s="11">
        <f t="shared" si="12"/>
        <v>3.0011189258311921E-2</v>
      </c>
      <c r="I122" s="12">
        <f t="shared" si="13"/>
        <v>2.8016304347826084</v>
      </c>
      <c r="J122" s="12">
        <f t="shared" si="14"/>
        <v>3.7904411764705879</v>
      </c>
      <c r="K122" s="12">
        <f t="shared" si="15"/>
        <v>2.6368286445012785</v>
      </c>
      <c r="L122" s="18">
        <f t="shared" si="16"/>
        <v>0.36764705882352938</v>
      </c>
      <c r="M122" s="18">
        <f t="shared" si="17"/>
        <v>0.27173913043478259</v>
      </c>
      <c r="N122" s="18">
        <f t="shared" si="18"/>
        <v>0.390625</v>
      </c>
      <c r="O122" s="16">
        <f t="shared" si="19"/>
        <v>0.35693501454898163</v>
      </c>
      <c r="P122" s="16">
        <f t="shared" si="20"/>
        <v>0.26382153249272555</v>
      </c>
      <c r="Q122" s="16">
        <f t="shared" si="21"/>
        <v>0.37924345295829298</v>
      </c>
    </row>
    <row r="123" spans="1:17" x14ac:dyDescent="0.25">
      <c r="A123" s="92"/>
      <c r="B123" s="9" t="s">
        <v>1169</v>
      </c>
      <c r="C123" s="9" t="s">
        <v>1158</v>
      </c>
      <c r="D123" s="9" t="s">
        <v>956</v>
      </c>
      <c r="E123" s="9" t="s">
        <v>306</v>
      </c>
      <c r="F123" s="9" t="s">
        <v>76</v>
      </c>
      <c r="G123" s="10">
        <f t="shared" si="11"/>
        <v>1.0374981239727299</v>
      </c>
      <c r="H123" s="11">
        <f t="shared" si="12"/>
        <v>3.7498123972729891E-2</v>
      </c>
      <c r="I123" s="12">
        <f t="shared" si="13"/>
        <v>10.053356821295752</v>
      </c>
      <c r="J123" s="12">
        <f t="shared" si="14"/>
        <v>6.0693640252404695</v>
      </c>
      <c r="K123" s="12">
        <f t="shared" si="15"/>
        <v>1.3591225424042761</v>
      </c>
      <c r="L123" s="18">
        <f t="shared" si="16"/>
        <v>0.10319917440660475</v>
      </c>
      <c r="M123" s="18">
        <f t="shared" si="17"/>
        <v>0.17094017094017094</v>
      </c>
      <c r="N123" s="18">
        <f t="shared" si="18"/>
        <v>0.76335877862595414</v>
      </c>
      <c r="O123" s="16">
        <f t="shared" si="19"/>
        <v>9.9469263627620097E-2</v>
      </c>
      <c r="P123" s="16">
        <f t="shared" si="20"/>
        <v>0.16476190847036562</v>
      </c>
      <c r="Q123" s="16">
        <f t="shared" si="21"/>
        <v>0.73576882790201437</v>
      </c>
    </row>
    <row r="124" spans="1:17" x14ac:dyDescent="0.25">
      <c r="A124" s="92"/>
      <c r="B124" s="9" t="s">
        <v>1153</v>
      </c>
      <c r="C124" s="9" t="s">
        <v>1195</v>
      </c>
      <c r="D124" s="9" t="s">
        <v>296</v>
      </c>
      <c r="E124" s="9" t="s">
        <v>329</v>
      </c>
      <c r="F124" s="9" t="s">
        <v>76</v>
      </c>
      <c r="G124" s="10">
        <f t="shared" si="11"/>
        <v>1.0375443666524149</v>
      </c>
      <c r="H124" s="11">
        <f t="shared" si="12"/>
        <v>3.7544366652414896E-2</v>
      </c>
      <c r="I124" s="12">
        <f t="shared" si="13"/>
        <v>10.043429469195376</v>
      </c>
      <c r="J124" s="12">
        <f t="shared" si="14"/>
        <v>5.5197360305908472</v>
      </c>
      <c r="K124" s="12">
        <f t="shared" si="15"/>
        <v>1.390309451314236</v>
      </c>
      <c r="L124" s="18">
        <f t="shared" si="16"/>
        <v>0.10330578512396695</v>
      </c>
      <c r="M124" s="18">
        <f t="shared" si="17"/>
        <v>0.18796992481203006</v>
      </c>
      <c r="N124" s="18">
        <f t="shared" si="18"/>
        <v>0.74626865671641784</v>
      </c>
      <c r="O124" s="16">
        <f t="shared" si="19"/>
        <v>9.956758327094764E-2</v>
      </c>
      <c r="P124" s="16">
        <f t="shared" si="20"/>
        <v>0.18116808384638591</v>
      </c>
      <c r="Q124" s="16">
        <f t="shared" si="21"/>
        <v>0.71926433288266645</v>
      </c>
    </row>
    <row r="125" spans="1:17" x14ac:dyDescent="0.25">
      <c r="A125" s="92"/>
      <c r="B125" s="9" t="s">
        <v>1172</v>
      </c>
      <c r="C125" s="9" t="s">
        <v>692</v>
      </c>
      <c r="D125" s="9" t="s">
        <v>721</v>
      </c>
      <c r="E125" s="9" t="s">
        <v>144</v>
      </c>
      <c r="F125" s="9" t="s">
        <v>68</v>
      </c>
      <c r="G125" s="10">
        <f t="shared" si="11"/>
        <v>1.0339123516908597</v>
      </c>
      <c r="H125" s="11">
        <f t="shared" si="12"/>
        <v>3.391235169085971E-2</v>
      </c>
      <c r="I125" s="12">
        <f t="shared" si="13"/>
        <v>9.6670804883095371</v>
      </c>
      <c r="J125" s="12">
        <f t="shared" si="14"/>
        <v>5.5521093285799168</v>
      </c>
      <c r="K125" s="12">
        <f t="shared" si="15"/>
        <v>1.3957816747826608</v>
      </c>
      <c r="L125" s="18">
        <f t="shared" si="16"/>
        <v>0.10695187165775401</v>
      </c>
      <c r="M125" s="18">
        <f t="shared" si="17"/>
        <v>0.18621973929236499</v>
      </c>
      <c r="N125" s="18">
        <f t="shared" si="18"/>
        <v>0.7407407407407407</v>
      </c>
      <c r="O125" s="16">
        <f t="shared" si="19"/>
        <v>0.10344384752038699</v>
      </c>
      <c r="P125" s="16">
        <f t="shared" si="20"/>
        <v>0.18011172706063655</v>
      </c>
      <c r="Q125" s="16">
        <f t="shared" si="21"/>
        <v>0.71644442541897635</v>
      </c>
    </row>
    <row r="126" spans="1:17" x14ac:dyDescent="0.25">
      <c r="A126" s="92"/>
      <c r="B126" s="9" t="s">
        <v>1159</v>
      </c>
      <c r="C126" s="9" t="s">
        <v>419</v>
      </c>
      <c r="D126" s="9" t="s">
        <v>574</v>
      </c>
      <c r="E126" s="9" t="s">
        <v>335</v>
      </c>
      <c r="F126" s="9" t="s">
        <v>68</v>
      </c>
      <c r="G126" s="10">
        <f t="shared" si="11"/>
        <v>1.0322226752357757</v>
      </c>
      <c r="H126" s="11">
        <f t="shared" si="12"/>
        <v>3.2222675235775711E-2</v>
      </c>
      <c r="I126" s="12">
        <f t="shared" si="13"/>
        <v>4.7275798525798525</v>
      </c>
      <c r="J126" s="12">
        <f t="shared" si="14"/>
        <v>4.2011462882096078</v>
      </c>
      <c r="K126" s="12">
        <f t="shared" si="15"/>
        <v>1.8167119084149652</v>
      </c>
      <c r="L126" s="18">
        <f t="shared" si="16"/>
        <v>0.2183406113537118</v>
      </c>
      <c r="M126" s="18">
        <f t="shared" si="17"/>
        <v>0.24570024570024568</v>
      </c>
      <c r="N126" s="18">
        <f t="shared" si="18"/>
        <v>0.56818181818181823</v>
      </c>
      <c r="O126" s="16">
        <f t="shared" si="19"/>
        <v>0.21152471902812967</v>
      </c>
      <c r="P126" s="16">
        <f t="shared" si="20"/>
        <v>0.23803027350094194</v>
      </c>
      <c r="Q126" s="16">
        <f t="shared" si="21"/>
        <v>0.55044500747092828</v>
      </c>
    </row>
    <row r="127" spans="1:17" x14ac:dyDescent="0.25">
      <c r="A127" s="92"/>
      <c r="B127" s="9" t="s">
        <v>1174</v>
      </c>
      <c r="C127" s="9" t="s">
        <v>180</v>
      </c>
      <c r="D127" s="9" t="s">
        <v>258</v>
      </c>
      <c r="E127" s="9" t="s">
        <v>167</v>
      </c>
      <c r="F127" s="9" t="s">
        <v>76</v>
      </c>
      <c r="G127" s="10">
        <f t="shared" si="11"/>
        <v>1.0292924873399436</v>
      </c>
      <c r="H127" s="11">
        <f t="shared" si="12"/>
        <v>2.9292487339943607E-2</v>
      </c>
      <c r="I127" s="12">
        <f t="shared" si="13"/>
        <v>2.9334835889188393</v>
      </c>
      <c r="J127" s="12">
        <f t="shared" si="14"/>
        <v>3.4687156823356102</v>
      </c>
      <c r="K127" s="12">
        <f t="shared" si="15"/>
        <v>2.6967463168306525</v>
      </c>
      <c r="L127" s="18">
        <f t="shared" si="16"/>
        <v>0.35087719298245612</v>
      </c>
      <c r="M127" s="18">
        <f t="shared" si="17"/>
        <v>0.29673590504451036</v>
      </c>
      <c r="N127" s="18">
        <f t="shared" si="18"/>
        <v>0.38167938931297707</v>
      </c>
      <c r="O127" s="16">
        <f t="shared" si="19"/>
        <v>0.34089162924840449</v>
      </c>
      <c r="P127" s="16">
        <f t="shared" si="20"/>
        <v>0.28829114046230053</v>
      </c>
      <c r="Q127" s="16">
        <f t="shared" si="21"/>
        <v>0.37081723028929492</v>
      </c>
    </row>
    <row r="128" spans="1:17" x14ac:dyDescent="0.25">
      <c r="A128" s="92"/>
      <c r="B128" s="9" t="s">
        <v>1160</v>
      </c>
      <c r="C128" s="9" t="s">
        <v>376</v>
      </c>
      <c r="D128" s="9" t="s">
        <v>270</v>
      </c>
      <c r="E128" s="9" t="s">
        <v>106</v>
      </c>
      <c r="F128" s="9" t="s">
        <v>72</v>
      </c>
      <c r="G128" s="10">
        <f t="shared" si="11"/>
        <v>1.0331550234416091</v>
      </c>
      <c r="H128" s="11">
        <f t="shared" si="12"/>
        <v>3.3155023441609144E-2</v>
      </c>
      <c r="I128" s="12">
        <f t="shared" si="13"/>
        <v>2.2832726018059564</v>
      </c>
      <c r="J128" s="12">
        <f t="shared" si="14"/>
        <v>3.7090265341553765</v>
      </c>
      <c r="K128" s="12">
        <f t="shared" si="15"/>
        <v>3.4197431275917265</v>
      </c>
      <c r="L128" s="18">
        <f t="shared" si="16"/>
        <v>0.45248868778280543</v>
      </c>
      <c r="M128" s="18">
        <f t="shared" si="17"/>
        <v>0.2785515320334262</v>
      </c>
      <c r="N128" s="18">
        <f t="shared" si="18"/>
        <v>0.30211480362537763</v>
      </c>
      <c r="O128" s="16">
        <f t="shared" si="19"/>
        <v>0.43796785333868987</v>
      </c>
      <c r="P128" s="16">
        <f t="shared" si="20"/>
        <v>0.26961252252883144</v>
      </c>
      <c r="Q128" s="16">
        <f t="shared" si="21"/>
        <v>0.29241962413247874</v>
      </c>
    </row>
    <row r="129" spans="1:17" x14ac:dyDescent="0.25">
      <c r="A129" s="92"/>
      <c r="B129" s="9" t="s">
        <v>1163</v>
      </c>
      <c r="C129" s="9" t="s">
        <v>467</v>
      </c>
      <c r="D129" s="9" t="s">
        <v>123</v>
      </c>
      <c r="E129" s="9" t="s">
        <v>256</v>
      </c>
      <c r="F129" s="9" t="s">
        <v>72</v>
      </c>
      <c r="G129" s="10">
        <f t="shared" si="11"/>
        <v>1.0331377670354107</v>
      </c>
      <c r="H129" s="11">
        <f t="shared" si="12"/>
        <v>3.3137767035410715E-2</v>
      </c>
      <c r="I129" s="12">
        <f t="shared" si="13"/>
        <v>3.4506801418982715</v>
      </c>
      <c r="J129" s="12">
        <f t="shared" si="14"/>
        <v>3.6469763176349996</v>
      </c>
      <c r="K129" s="12">
        <f t="shared" si="15"/>
        <v>2.2935658428186119</v>
      </c>
      <c r="L129" s="18">
        <f t="shared" si="16"/>
        <v>0.29940119760479045</v>
      </c>
      <c r="M129" s="18">
        <f t="shared" si="17"/>
        <v>0.28328611898016998</v>
      </c>
      <c r="N129" s="18">
        <f t="shared" si="18"/>
        <v>0.4504504504504504</v>
      </c>
      <c r="O129" s="16">
        <f t="shared" si="19"/>
        <v>0.2897979409502397</v>
      </c>
      <c r="P129" s="16">
        <f t="shared" si="20"/>
        <v>0.2741997514939945</v>
      </c>
      <c r="Q129" s="16">
        <f t="shared" si="21"/>
        <v>0.43600230755576597</v>
      </c>
    </row>
    <row r="130" spans="1:17" x14ac:dyDescent="0.25">
      <c r="A130" s="92"/>
      <c r="B130" s="9" t="s">
        <v>1164</v>
      </c>
      <c r="C130" s="9" t="s">
        <v>369</v>
      </c>
      <c r="D130" s="9" t="s">
        <v>270</v>
      </c>
      <c r="E130" s="9" t="s">
        <v>85</v>
      </c>
      <c r="F130" s="9" t="s">
        <v>68</v>
      </c>
      <c r="G130" s="10">
        <f t="shared" si="11"/>
        <v>1.0322989769573416</v>
      </c>
      <c r="H130" s="11">
        <f t="shared" si="12"/>
        <v>3.229897695734163E-2</v>
      </c>
      <c r="I130" s="12">
        <f t="shared" si="13"/>
        <v>2.8078532173239696</v>
      </c>
      <c r="J130" s="12">
        <f t="shared" si="14"/>
        <v>3.7059533272768563</v>
      </c>
      <c r="K130" s="12">
        <f t="shared" si="15"/>
        <v>2.6736543503195147</v>
      </c>
      <c r="L130" s="18">
        <f t="shared" si="16"/>
        <v>0.36764705882352938</v>
      </c>
      <c r="M130" s="18">
        <f t="shared" si="17"/>
        <v>0.2785515320334262</v>
      </c>
      <c r="N130" s="18">
        <f t="shared" si="18"/>
        <v>0.38610038610038611</v>
      </c>
      <c r="O130" s="16">
        <f t="shared" si="19"/>
        <v>0.35614397285092136</v>
      </c>
      <c r="P130" s="16">
        <f t="shared" si="20"/>
        <v>0.26983610199289865</v>
      </c>
      <c r="Q130" s="16">
        <f t="shared" si="21"/>
        <v>0.37401992515618004</v>
      </c>
    </row>
    <row r="131" spans="1:17" x14ac:dyDescent="0.25">
      <c r="A131" s="92"/>
      <c r="B131" s="9" t="s">
        <v>1165</v>
      </c>
      <c r="C131" s="9" t="s">
        <v>150</v>
      </c>
      <c r="D131" s="9" t="s">
        <v>393</v>
      </c>
      <c r="E131" s="9" t="s">
        <v>414</v>
      </c>
      <c r="F131" s="9" t="s">
        <v>68</v>
      </c>
      <c r="G131" s="10">
        <f t="shared" si="11"/>
        <v>1.0301336687956053</v>
      </c>
      <c r="H131" s="11">
        <f t="shared" si="12"/>
        <v>3.0133668795605306E-2</v>
      </c>
      <c r="I131" s="12">
        <f t="shared" si="13"/>
        <v>1.9881579807755181</v>
      </c>
      <c r="J131" s="12">
        <f t="shared" si="14"/>
        <v>3.8423985846076079</v>
      </c>
      <c r="K131" s="12">
        <f t="shared" si="15"/>
        <v>4.2235480420619815</v>
      </c>
      <c r="L131" s="18">
        <f t="shared" si="16"/>
        <v>0.5181347150259068</v>
      </c>
      <c r="M131" s="18">
        <f t="shared" si="17"/>
        <v>0.26809651474530832</v>
      </c>
      <c r="N131" s="18">
        <f t="shared" si="18"/>
        <v>0.24390243902439027</v>
      </c>
      <c r="O131" s="16">
        <f t="shared" si="19"/>
        <v>0.5029781383921671</v>
      </c>
      <c r="P131" s="16">
        <f t="shared" si="20"/>
        <v>0.26025410377932501</v>
      </c>
      <c r="Q131" s="16">
        <f t="shared" si="21"/>
        <v>0.23676775782850792</v>
      </c>
    </row>
    <row r="132" spans="1:17" x14ac:dyDescent="0.25">
      <c r="A132" s="91" t="s">
        <v>1156</v>
      </c>
      <c r="B132" s="9" t="s">
        <v>1168</v>
      </c>
      <c r="C132" s="9" t="s">
        <v>355</v>
      </c>
      <c r="D132" s="9" t="s">
        <v>152</v>
      </c>
      <c r="E132" s="9" t="s">
        <v>316</v>
      </c>
      <c r="F132" s="9" t="s">
        <v>72</v>
      </c>
      <c r="G132" s="10">
        <f t="shared" si="11"/>
        <v>1.0325906698392098</v>
      </c>
      <c r="H132" s="11">
        <f t="shared" si="12"/>
        <v>3.2590669839209774E-2</v>
      </c>
      <c r="I132" s="12">
        <f t="shared" si="13"/>
        <v>1.5488860047588147</v>
      </c>
      <c r="J132" s="12">
        <f t="shared" si="14"/>
        <v>4.2749253731343284</v>
      </c>
      <c r="K132" s="12">
        <f t="shared" si="15"/>
        <v>8.3020289855072456</v>
      </c>
      <c r="L132" s="18">
        <f t="shared" si="16"/>
        <v>0.66666666666666663</v>
      </c>
      <c r="M132" s="18">
        <f t="shared" si="17"/>
        <v>0.24154589371980678</v>
      </c>
      <c r="N132" s="18">
        <f t="shared" si="18"/>
        <v>0.12437810945273634</v>
      </c>
      <c r="O132" s="16">
        <f t="shared" si="19"/>
        <v>0.64562530549542629</v>
      </c>
      <c r="P132" s="16">
        <f t="shared" si="20"/>
        <v>0.23392221213602402</v>
      </c>
      <c r="Q132" s="16">
        <f t="shared" si="21"/>
        <v>0.12045248236854969</v>
      </c>
    </row>
    <row r="133" spans="1:17" x14ac:dyDescent="0.25">
      <c r="A133" s="92"/>
      <c r="B133" s="9" t="s">
        <v>1150</v>
      </c>
      <c r="C133" s="9" t="s">
        <v>571</v>
      </c>
      <c r="D133" s="9" t="s">
        <v>672</v>
      </c>
      <c r="E133" s="9" t="s">
        <v>646</v>
      </c>
      <c r="F133" s="9" t="s">
        <v>68</v>
      </c>
      <c r="G133" s="10">
        <f t="shared" ref="G133:G196" si="22">(((1/C133)+(1/D133)+(1/E133)))</f>
        <v>1.0296745082770227</v>
      </c>
      <c r="H133" s="11">
        <f t="shared" ref="H133:H196" si="23">G133-1</f>
        <v>2.9674508277022671E-2</v>
      </c>
      <c r="I133" s="12">
        <f t="shared" ref="I133:I196" si="24">C133*G133</f>
        <v>2.4918123100303946</v>
      </c>
      <c r="J133" s="12">
        <f t="shared" ref="J133:J196" si="25">D133*G133</f>
        <v>3.2949584264864726</v>
      </c>
      <c r="K133" s="12">
        <f t="shared" ref="K133:K196" si="26">E133*G133</f>
        <v>3.3876291322314045</v>
      </c>
      <c r="L133" s="18">
        <f t="shared" ref="L133:L196" si="27">(1/C133)</f>
        <v>0.41322314049586778</v>
      </c>
      <c r="M133" s="18">
        <f t="shared" ref="M133:M196" si="28">(1/D133)</f>
        <v>0.3125</v>
      </c>
      <c r="N133" s="18">
        <f t="shared" ref="N133:N196" si="29">(1/E133)</f>
        <v>0.303951367781155</v>
      </c>
      <c r="O133" s="16">
        <f t="shared" ref="O133:O196" si="30">(1/I133)</f>
        <v>0.40131433494194518</v>
      </c>
      <c r="P133" s="16">
        <f t="shared" ref="P133:P196" si="31">(1/J133)</f>
        <v>0.303493965799846</v>
      </c>
      <c r="Q133" s="16">
        <f t="shared" ref="Q133:Q196" si="32">(1/K133)</f>
        <v>0.29519169925820893</v>
      </c>
    </row>
    <row r="134" spans="1:17" x14ac:dyDescent="0.25">
      <c r="A134" s="92"/>
      <c r="B134" s="9" t="s">
        <v>1151</v>
      </c>
      <c r="C134" s="9" t="s">
        <v>540</v>
      </c>
      <c r="D134" s="9" t="s">
        <v>188</v>
      </c>
      <c r="E134" s="9" t="s">
        <v>602</v>
      </c>
      <c r="F134" s="9" t="s">
        <v>68</v>
      </c>
      <c r="G134" s="10">
        <f t="shared" si="22"/>
        <v>1.0352197784040751</v>
      </c>
      <c r="H134" s="11">
        <f t="shared" si="23"/>
        <v>3.5219778404075086E-2</v>
      </c>
      <c r="I134" s="12">
        <f t="shared" si="24"/>
        <v>1.7391692277188462</v>
      </c>
      <c r="J134" s="12">
        <f t="shared" si="25"/>
        <v>4.0684137291280154</v>
      </c>
      <c r="K134" s="12">
        <f t="shared" si="26"/>
        <v>5.5798346055979646</v>
      </c>
      <c r="L134" s="18">
        <f t="shared" si="27"/>
        <v>0.59523809523809523</v>
      </c>
      <c r="M134" s="18">
        <f t="shared" si="28"/>
        <v>0.2544529262086514</v>
      </c>
      <c r="N134" s="18">
        <f t="shared" si="29"/>
        <v>0.1855287569573284</v>
      </c>
      <c r="O134" s="16">
        <f t="shared" si="30"/>
        <v>0.57498717437154412</v>
      </c>
      <c r="P134" s="16">
        <f t="shared" si="31"/>
        <v>0.24579604400615626</v>
      </c>
      <c r="Q134" s="16">
        <f t="shared" si="32"/>
        <v>0.17921678162229948</v>
      </c>
    </row>
    <row r="135" spans="1:17" x14ac:dyDescent="0.25">
      <c r="A135" s="92"/>
      <c r="B135" s="9" t="s">
        <v>1169</v>
      </c>
      <c r="C135" s="9" t="s">
        <v>396</v>
      </c>
      <c r="D135" s="9" t="s">
        <v>588</v>
      </c>
      <c r="E135" s="9" t="s">
        <v>411</v>
      </c>
      <c r="F135" s="9" t="s">
        <v>68</v>
      </c>
      <c r="G135" s="10">
        <f t="shared" si="22"/>
        <v>1.0293236711852938</v>
      </c>
      <c r="H135" s="11">
        <f t="shared" si="23"/>
        <v>2.9323671185293776E-2</v>
      </c>
      <c r="I135" s="12">
        <f t="shared" si="24"/>
        <v>3.5305801921655577</v>
      </c>
      <c r="J135" s="12">
        <f t="shared" si="25"/>
        <v>3.3761816414877632</v>
      </c>
      <c r="K135" s="12">
        <f t="shared" si="26"/>
        <v>2.3777376804380288</v>
      </c>
      <c r="L135" s="18">
        <f t="shared" si="27"/>
        <v>0.29154518950437314</v>
      </c>
      <c r="M135" s="18">
        <f t="shared" si="28"/>
        <v>0.3048780487804878</v>
      </c>
      <c r="N135" s="18">
        <f t="shared" si="29"/>
        <v>0.4329004329004329</v>
      </c>
      <c r="O135" s="16">
        <f t="shared" si="30"/>
        <v>0.28323956561559599</v>
      </c>
      <c r="P135" s="16">
        <f t="shared" si="31"/>
        <v>0.29619259453094343</v>
      </c>
      <c r="Q135" s="16">
        <f t="shared" si="32"/>
        <v>0.42056783985346069</v>
      </c>
    </row>
    <row r="136" spans="1:17" x14ac:dyDescent="0.25">
      <c r="A136" s="92"/>
      <c r="B136" s="9" t="s">
        <v>1170</v>
      </c>
      <c r="C136" s="9" t="s">
        <v>437</v>
      </c>
      <c r="D136" s="9" t="s">
        <v>67</v>
      </c>
      <c r="E136" s="9" t="s">
        <v>264</v>
      </c>
      <c r="F136" s="9" t="s">
        <v>68</v>
      </c>
      <c r="G136" s="10">
        <f t="shared" si="22"/>
        <v>1.0295429722952913</v>
      </c>
      <c r="H136" s="11">
        <f t="shared" si="23"/>
        <v>2.9542972295291348E-2</v>
      </c>
      <c r="I136" s="12">
        <f t="shared" si="24"/>
        <v>3.1915832141154032</v>
      </c>
      <c r="J136" s="12">
        <f t="shared" si="25"/>
        <v>3.706354700263049</v>
      </c>
      <c r="K136" s="12">
        <f t="shared" si="26"/>
        <v>2.3988351254480289</v>
      </c>
      <c r="L136" s="18">
        <f t="shared" si="27"/>
        <v>0.32258064516129031</v>
      </c>
      <c r="M136" s="18">
        <f t="shared" si="28"/>
        <v>0.27777777777777779</v>
      </c>
      <c r="N136" s="18">
        <f t="shared" si="29"/>
        <v>0.42918454935622319</v>
      </c>
      <c r="O136" s="16">
        <f t="shared" si="30"/>
        <v>0.31332411938291432</v>
      </c>
      <c r="P136" s="16">
        <f t="shared" si="31"/>
        <v>0.26980688057973179</v>
      </c>
      <c r="Q136" s="16">
        <f t="shared" si="32"/>
        <v>0.41686900003735383</v>
      </c>
    </row>
    <row r="137" spans="1:17" x14ac:dyDescent="0.25">
      <c r="A137" s="92"/>
      <c r="B137" s="9" t="s">
        <v>1154</v>
      </c>
      <c r="C137" s="9" t="s">
        <v>289</v>
      </c>
      <c r="D137" s="9" t="s">
        <v>101</v>
      </c>
      <c r="E137" s="9" t="s">
        <v>810</v>
      </c>
      <c r="F137" s="9" t="s">
        <v>76</v>
      </c>
      <c r="G137" s="10">
        <f t="shared" si="22"/>
        <v>1.0329987572627393</v>
      </c>
      <c r="H137" s="11">
        <f t="shared" si="23"/>
        <v>3.2998757262739264E-2</v>
      </c>
      <c r="I137" s="12">
        <f t="shared" si="24"/>
        <v>1.4461982601678349</v>
      </c>
      <c r="J137" s="12">
        <f t="shared" si="25"/>
        <v>5.2579636744673426</v>
      </c>
      <c r="K137" s="12">
        <f t="shared" si="26"/>
        <v>8.4499298344092075</v>
      </c>
      <c r="L137" s="18">
        <f t="shared" si="27"/>
        <v>0.7142857142857143</v>
      </c>
      <c r="M137" s="18">
        <f t="shared" si="28"/>
        <v>0.19646365422396858</v>
      </c>
      <c r="N137" s="18">
        <f t="shared" si="29"/>
        <v>0.12224938875305624</v>
      </c>
      <c r="O137" s="16">
        <f t="shared" si="30"/>
        <v>0.69146812545877878</v>
      </c>
      <c r="P137" s="16">
        <f t="shared" si="31"/>
        <v>0.19018769658984092</v>
      </c>
      <c r="Q137" s="16">
        <f t="shared" si="32"/>
        <v>0.11834417795138022</v>
      </c>
    </row>
    <row r="138" spans="1:17" x14ac:dyDescent="0.25">
      <c r="A138" s="92"/>
      <c r="B138" s="9" t="s">
        <v>1172</v>
      </c>
      <c r="C138" s="9" t="s">
        <v>652</v>
      </c>
      <c r="D138" s="9" t="s">
        <v>129</v>
      </c>
      <c r="E138" s="9" t="s">
        <v>141</v>
      </c>
      <c r="F138" s="9" t="s">
        <v>76</v>
      </c>
      <c r="G138" s="10">
        <f t="shared" si="22"/>
        <v>1.0292147474350863</v>
      </c>
      <c r="H138" s="11">
        <f t="shared" si="23"/>
        <v>2.9214747435086341E-2</v>
      </c>
      <c r="I138" s="12">
        <f t="shared" si="24"/>
        <v>3.4272851089588374</v>
      </c>
      <c r="J138" s="12">
        <f t="shared" si="25"/>
        <v>3.6434202059202057</v>
      </c>
      <c r="K138" s="12">
        <f t="shared" si="26"/>
        <v>2.3054410342545935</v>
      </c>
      <c r="L138" s="18">
        <f t="shared" si="27"/>
        <v>0.3003003003003003</v>
      </c>
      <c r="M138" s="18">
        <f t="shared" si="28"/>
        <v>0.2824858757062147</v>
      </c>
      <c r="N138" s="18">
        <f t="shared" si="29"/>
        <v>0.4464285714285714</v>
      </c>
      <c r="O138" s="16">
        <f t="shared" si="30"/>
        <v>0.2917761342311514</v>
      </c>
      <c r="P138" s="16">
        <f t="shared" si="31"/>
        <v>0.27446738050557457</v>
      </c>
      <c r="Q138" s="16">
        <f t="shared" si="32"/>
        <v>0.43375648526327409</v>
      </c>
    </row>
    <row r="139" spans="1:17" x14ac:dyDescent="0.25">
      <c r="A139" s="92"/>
      <c r="B139" s="9" t="s">
        <v>1171</v>
      </c>
      <c r="C139" s="9" t="s">
        <v>263</v>
      </c>
      <c r="D139" s="9" t="s">
        <v>116</v>
      </c>
      <c r="E139" s="9" t="s">
        <v>1196</v>
      </c>
      <c r="F139" s="9" t="s">
        <v>76</v>
      </c>
      <c r="G139" s="10">
        <f t="shared" si="22"/>
        <v>1.0356505454041078</v>
      </c>
      <c r="H139" s="11">
        <f t="shared" si="23"/>
        <v>3.5650545404107836E-2</v>
      </c>
      <c r="I139" s="12">
        <f t="shared" si="24"/>
        <v>1.6259713562844493</v>
      </c>
      <c r="J139" s="12">
        <f t="shared" si="25"/>
        <v>4.2254542252487601</v>
      </c>
      <c r="K139" s="12">
        <f t="shared" si="26"/>
        <v>6.7420850505807417</v>
      </c>
      <c r="L139" s="18">
        <f t="shared" si="27"/>
        <v>0.63694267515923564</v>
      </c>
      <c r="M139" s="18">
        <f t="shared" si="28"/>
        <v>0.24509803921568626</v>
      </c>
      <c r="N139" s="18">
        <f t="shared" si="29"/>
        <v>0.15360983102918588</v>
      </c>
      <c r="O139" s="16">
        <f t="shared" si="30"/>
        <v>0.61501698423834894</v>
      </c>
      <c r="P139" s="16">
        <f t="shared" si="31"/>
        <v>0.23666094736622739</v>
      </c>
      <c r="Q139" s="16">
        <f t="shared" si="32"/>
        <v>0.14832206839542364</v>
      </c>
    </row>
    <row r="140" spans="1:17" x14ac:dyDescent="0.25">
      <c r="A140" s="92"/>
      <c r="B140" s="9" t="s">
        <v>1174</v>
      </c>
      <c r="C140" s="9" t="s">
        <v>138</v>
      </c>
      <c r="D140" s="9" t="s">
        <v>394</v>
      </c>
      <c r="E140" s="9" t="s">
        <v>147</v>
      </c>
      <c r="F140" s="9" t="s">
        <v>76</v>
      </c>
      <c r="G140" s="10">
        <f t="shared" si="22"/>
        <v>1.0342587397381917</v>
      </c>
      <c r="H140" s="11">
        <f t="shared" si="23"/>
        <v>3.4258739738191712E-2</v>
      </c>
      <c r="I140" s="12">
        <f t="shared" si="24"/>
        <v>1.5927584591968154</v>
      </c>
      <c r="J140" s="12">
        <f t="shared" si="25"/>
        <v>4.8403309019747365</v>
      </c>
      <c r="K140" s="12">
        <f t="shared" si="26"/>
        <v>6.0400710400710391</v>
      </c>
      <c r="L140" s="18">
        <f t="shared" si="27"/>
        <v>0.64935064935064934</v>
      </c>
      <c r="M140" s="18">
        <f t="shared" si="28"/>
        <v>0.21367521367521369</v>
      </c>
      <c r="N140" s="18">
        <f t="shared" si="29"/>
        <v>0.17123287671232876</v>
      </c>
      <c r="O140" s="16">
        <f t="shared" si="30"/>
        <v>0.62784158779748234</v>
      </c>
      <c r="P140" s="16">
        <f t="shared" si="31"/>
        <v>0.20659744555729123</v>
      </c>
      <c r="Q140" s="16">
        <f t="shared" si="32"/>
        <v>0.16556096664522651</v>
      </c>
    </row>
    <row r="141" spans="1:17" x14ac:dyDescent="0.25">
      <c r="A141" s="92"/>
      <c r="B141" s="9" t="s">
        <v>1160</v>
      </c>
      <c r="C141" s="9" t="s">
        <v>355</v>
      </c>
      <c r="D141" s="9" t="s">
        <v>229</v>
      </c>
      <c r="E141" s="9" t="s">
        <v>1108</v>
      </c>
      <c r="F141" s="9" t="s">
        <v>72</v>
      </c>
      <c r="G141" s="10">
        <f t="shared" si="22"/>
        <v>1.0314474624077363</v>
      </c>
      <c r="H141" s="11">
        <f t="shared" si="23"/>
        <v>3.1447462407736326E-2</v>
      </c>
      <c r="I141" s="12">
        <f t="shared" si="24"/>
        <v>1.5471711936116046</v>
      </c>
      <c r="J141" s="12">
        <f t="shared" si="25"/>
        <v>4.3939661898569566</v>
      </c>
      <c r="K141" s="12">
        <f t="shared" si="26"/>
        <v>7.931830985915493</v>
      </c>
      <c r="L141" s="18">
        <f t="shared" si="27"/>
        <v>0.66666666666666663</v>
      </c>
      <c r="M141" s="18">
        <f t="shared" si="28"/>
        <v>0.23474178403755869</v>
      </c>
      <c r="N141" s="18">
        <f t="shared" si="29"/>
        <v>0.13003901170351104</v>
      </c>
      <c r="O141" s="16">
        <f t="shared" si="30"/>
        <v>0.64634088595307437</v>
      </c>
      <c r="P141" s="16">
        <f t="shared" si="31"/>
        <v>0.22758481899756142</v>
      </c>
      <c r="Q141" s="16">
        <f t="shared" si="32"/>
        <v>0.12607429504936429</v>
      </c>
    </row>
    <row r="142" spans="1:17" x14ac:dyDescent="0.25">
      <c r="A142" s="92"/>
      <c r="B142" s="9" t="s">
        <v>1163</v>
      </c>
      <c r="C142" s="9" t="s">
        <v>213</v>
      </c>
      <c r="D142" s="9" t="s">
        <v>278</v>
      </c>
      <c r="E142" s="9" t="s">
        <v>573</v>
      </c>
      <c r="F142" s="9" t="s">
        <v>72</v>
      </c>
      <c r="G142" s="10">
        <f t="shared" si="22"/>
        <v>1.0336840168192289</v>
      </c>
      <c r="H142" s="11">
        <f t="shared" si="23"/>
        <v>3.3684016819228946E-2</v>
      </c>
      <c r="I142" s="12">
        <f t="shared" si="24"/>
        <v>1.6642312670789587</v>
      </c>
      <c r="J142" s="12">
        <f t="shared" si="25"/>
        <v>4.2277676287906463</v>
      </c>
      <c r="K142" s="12">
        <f t="shared" si="26"/>
        <v>6.1504199000744126</v>
      </c>
      <c r="L142" s="18">
        <f t="shared" si="27"/>
        <v>0.6211180124223602</v>
      </c>
      <c r="M142" s="18">
        <f t="shared" si="28"/>
        <v>0.24449877750611249</v>
      </c>
      <c r="N142" s="18">
        <f t="shared" si="29"/>
        <v>0.16806722689075629</v>
      </c>
      <c r="O142" s="16">
        <f t="shared" si="30"/>
        <v>0.60087802685932556</v>
      </c>
      <c r="P142" s="16">
        <f t="shared" si="31"/>
        <v>0.23653144822579811</v>
      </c>
      <c r="Q142" s="16">
        <f t="shared" si="32"/>
        <v>0.16259052491487633</v>
      </c>
    </row>
    <row r="143" spans="1:17" x14ac:dyDescent="0.25">
      <c r="A143" s="92"/>
      <c r="B143" s="9" t="s">
        <v>1164</v>
      </c>
      <c r="C143" s="9" t="s">
        <v>364</v>
      </c>
      <c r="D143" s="9" t="s">
        <v>359</v>
      </c>
      <c r="E143" s="9" t="s">
        <v>557</v>
      </c>
      <c r="F143" s="9" t="s">
        <v>72</v>
      </c>
      <c r="G143" s="10">
        <f t="shared" si="22"/>
        <v>1.0326497102976955</v>
      </c>
      <c r="H143" s="11">
        <f t="shared" si="23"/>
        <v>3.2649710297695478E-2</v>
      </c>
      <c r="I143" s="12">
        <f t="shared" si="24"/>
        <v>1.6109335480644049</v>
      </c>
      <c r="J143" s="12">
        <f t="shared" si="25"/>
        <v>4.1409253382937585</v>
      </c>
      <c r="K143" s="12">
        <f t="shared" si="26"/>
        <v>7.2595274633927991</v>
      </c>
      <c r="L143" s="18">
        <f t="shared" si="27"/>
        <v>0.64102564102564097</v>
      </c>
      <c r="M143" s="18">
        <f t="shared" si="28"/>
        <v>0.24937655860349128</v>
      </c>
      <c r="N143" s="18">
        <f t="shared" si="29"/>
        <v>0.14224751066856328</v>
      </c>
      <c r="O143" s="16">
        <f t="shared" si="30"/>
        <v>0.62075806987913085</v>
      </c>
      <c r="P143" s="16">
        <f t="shared" si="31"/>
        <v>0.241491917459213</v>
      </c>
      <c r="Q143" s="16">
        <f t="shared" si="32"/>
        <v>0.13775001266165635</v>
      </c>
    </row>
    <row r="144" spans="1:17" x14ac:dyDescent="0.25">
      <c r="A144" s="92"/>
      <c r="B144" s="9" t="s">
        <v>1165</v>
      </c>
      <c r="C144" s="9" t="s">
        <v>197</v>
      </c>
      <c r="D144" s="9" t="s">
        <v>255</v>
      </c>
      <c r="E144" s="9" t="s">
        <v>1075</v>
      </c>
      <c r="F144" s="9" t="s">
        <v>76</v>
      </c>
      <c r="G144" s="10">
        <f t="shared" si="22"/>
        <v>1.0336687588377274</v>
      </c>
      <c r="H144" s="11">
        <f t="shared" si="23"/>
        <v>3.3668758837727353E-2</v>
      </c>
      <c r="I144" s="12">
        <f t="shared" si="24"/>
        <v>1.7158901396706274</v>
      </c>
      <c r="J144" s="12">
        <f t="shared" si="25"/>
        <v>3.8142377201112141</v>
      </c>
      <c r="K144" s="12">
        <f t="shared" si="26"/>
        <v>6.4500930551474189</v>
      </c>
      <c r="L144" s="18">
        <f t="shared" si="27"/>
        <v>0.60240963855421692</v>
      </c>
      <c r="M144" s="18">
        <f t="shared" si="28"/>
        <v>0.2710027100271003</v>
      </c>
      <c r="N144" s="18">
        <f t="shared" si="29"/>
        <v>0.16025641025641024</v>
      </c>
      <c r="O144" s="16">
        <f t="shared" si="30"/>
        <v>0.58278789351394855</v>
      </c>
      <c r="P144" s="16">
        <f t="shared" si="31"/>
        <v>0.26217558353202025</v>
      </c>
      <c r="Q144" s="16">
        <f t="shared" si="32"/>
        <v>0.1550365229540312</v>
      </c>
    </row>
    <row r="145" spans="1:17" x14ac:dyDescent="0.25">
      <c r="A145" s="91" t="s">
        <v>1172</v>
      </c>
      <c r="B145" s="9" t="s">
        <v>1147</v>
      </c>
      <c r="C145" s="9" t="s">
        <v>127</v>
      </c>
      <c r="D145" s="9" t="s">
        <v>124</v>
      </c>
      <c r="E145" s="9" t="s">
        <v>86</v>
      </c>
      <c r="F145" s="9" t="s">
        <v>76</v>
      </c>
      <c r="G145" s="10">
        <f t="shared" si="22"/>
        <v>1.0274323753525032</v>
      </c>
      <c r="H145" s="11">
        <f t="shared" si="23"/>
        <v>2.7432375352503202E-2</v>
      </c>
      <c r="I145" s="12">
        <f t="shared" si="24"/>
        <v>2.1165106932261568</v>
      </c>
      <c r="J145" s="12">
        <f t="shared" si="25"/>
        <v>3.9350659976000872</v>
      </c>
      <c r="K145" s="12">
        <f t="shared" si="26"/>
        <v>3.6576592562549113</v>
      </c>
      <c r="L145" s="18">
        <f t="shared" si="27"/>
        <v>0.4854368932038835</v>
      </c>
      <c r="M145" s="18">
        <f t="shared" si="28"/>
        <v>0.2610966057441253</v>
      </c>
      <c r="N145" s="18">
        <f t="shared" si="29"/>
        <v>0.2808988764044944</v>
      </c>
      <c r="O145" s="16">
        <f t="shared" si="30"/>
        <v>0.47247576078896114</v>
      </c>
      <c r="P145" s="16">
        <f t="shared" si="31"/>
        <v>0.25412534392304442</v>
      </c>
      <c r="Q145" s="16">
        <f t="shared" si="32"/>
        <v>0.27339889528799444</v>
      </c>
    </row>
    <row r="146" spans="1:17" x14ac:dyDescent="0.25">
      <c r="A146" s="92"/>
      <c r="B146" s="9" t="s">
        <v>1167</v>
      </c>
      <c r="C146" s="9" t="s">
        <v>355</v>
      </c>
      <c r="D146" s="9" t="s">
        <v>163</v>
      </c>
      <c r="E146" s="9" t="s">
        <v>235</v>
      </c>
      <c r="F146" s="9" t="s">
        <v>68</v>
      </c>
      <c r="G146" s="10">
        <f t="shared" si="22"/>
        <v>1.0320688648342209</v>
      </c>
      <c r="H146" s="11">
        <f t="shared" si="23"/>
        <v>3.2068864834220889E-2</v>
      </c>
      <c r="I146" s="12">
        <f t="shared" si="24"/>
        <v>1.5481032972513313</v>
      </c>
      <c r="J146" s="12">
        <f t="shared" si="25"/>
        <v>4.6855926463473629</v>
      </c>
      <c r="K146" s="12">
        <f t="shared" si="26"/>
        <v>7.1109544787077814</v>
      </c>
      <c r="L146" s="18">
        <f t="shared" si="27"/>
        <v>0.66666666666666663</v>
      </c>
      <c r="M146" s="18">
        <f t="shared" si="28"/>
        <v>0.22026431718061673</v>
      </c>
      <c r="N146" s="18">
        <f t="shared" si="29"/>
        <v>0.14513788098693758</v>
      </c>
      <c r="O146" s="16">
        <f t="shared" si="30"/>
        <v>0.64595172801163026</v>
      </c>
      <c r="P146" s="16">
        <f t="shared" si="31"/>
        <v>0.21342017445318182</v>
      </c>
      <c r="Q146" s="16">
        <f t="shared" si="32"/>
        <v>0.14062809753518801</v>
      </c>
    </row>
    <row r="147" spans="1:17" x14ac:dyDescent="0.25">
      <c r="A147" s="92"/>
      <c r="B147" s="9" t="s">
        <v>1168</v>
      </c>
      <c r="C147" s="9" t="s">
        <v>510</v>
      </c>
      <c r="D147" s="9" t="s">
        <v>747</v>
      </c>
      <c r="E147" s="9" t="s">
        <v>1197</v>
      </c>
      <c r="F147" s="9" t="s">
        <v>72</v>
      </c>
      <c r="G147" s="10">
        <f t="shared" si="22"/>
        <v>1.0347126532357691</v>
      </c>
      <c r="H147" s="11">
        <f t="shared" si="23"/>
        <v>3.4712653235769109E-2</v>
      </c>
      <c r="I147" s="12">
        <f t="shared" si="24"/>
        <v>1.3244321961417844</v>
      </c>
      <c r="J147" s="12">
        <f t="shared" si="25"/>
        <v>6.4048713235294112</v>
      </c>
      <c r="K147" s="12">
        <f t="shared" si="26"/>
        <v>11.257673667205168</v>
      </c>
      <c r="L147" s="18">
        <f t="shared" si="27"/>
        <v>0.78125</v>
      </c>
      <c r="M147" s="18">
        <f t="shared" si="28"/>
        <v>0.16155088852988692</v>
      </c>
      <c r="N147" s="18">
        <f t="shared" si="29"/>
        <v>9.1911764705882346E-2</v>
      </c>
      <c r="O147" s="16">
        <f t="shared" si="30"/>
        <v>0.75504053957092643</v>
      </c>
      <c r="P147" s="16">
        <f t="shared" si="31"/>
        <v>0.15613116165602356</v>
      </c>
      <c r="Q147" s="16">
        <f t="shared" si="32"/>
        <v>8.8828298773050166E-2</v>
      </c>
    </row>
    <row r="148" spans="1:17" x14ac:dyDescent="0.25">
      <c r="A148" s="92"/>
      <c r="B148" s="9" t="s">
        <v>1148</v>
      </c>
      <c r="C148" s="9" t="s">
        <v>251</v>
      </c>
      <c r="D148" s="9" t="s">
        <v>1198</v>
      </c>
      <c r="E148" s="9" t="s">
        <v>525</v>
      </c>
      <c r="F148" s="9" t="s">
        <v>68</v>
      </c>
      <c r="G148" s="10">
        <f t="shared" si="22"/>
        <v>1.0372572785188972</v>
      </c>
      <c r="H148" s="11">
        <f t="shared" si="23"/>
        <v>3.7257278518897152E-2</v>
      </c>
      <c r="I148" s="12">
        <f t="shared" si="24"/>
        <v>1.2550813070078655</v>
      </c>
      <c r="J148" s="12">
        <f t="shared" si="25"/>
        <v>7.6134684243287047</v>
      </c>
      <c r="K148" s="12">
        <f t="shared" si="26"/>
        <v>13.90962010493841</v>
      </c>
      <c r="L148" s="18">
        <f t="shared" si="27"/>
        <v>0.82644628099173556</v>
      </c>
      <c r="M148" s="18">
        <f t="shared" si="28"/>
        <v>0.13623978201634879</v>
      </c>
      <c r="N148" s="18">
        <f t="shared" si="29"/>
        <v>7.4571215510812819E-2</v>
      </c>
      <c r="O148" s="16">
        <f t="shared" si="30"/>
        <v>0.79676112967056811</v>
      </c>
      <c r="P148" s="16">
        <f t="shared" si="31"/>
        <v>0.13134618077675578</v>
      </c>
      <c r="Q148" s="16">
        <f t="shared" si="32"/>
        <v>7.1892689552676164E-2</v>
      </c>
    </row>
    <row r="149" spans="1:17" x14ac:dyDescent="0.25">
      <c r="A149" s="92"/>
      <c r="B149" s="9" t="s">
        <v>1150</v>
      </c>
      <c r="C149" s="9" t="s">
        <v>563</v>
      </c>
      <c r="D149" s="9" t="s">
        <v>518</v>
      </c>
      <c r="E149" s="9" t="s">
        <v>598</v>
      </c>
      <c r="F149" s="9" t="s">
        <v>68</v>
      </c>
      <c r="G149" s="10">
        <f t="shared" si="22"/>
        <v>1.0350784091426857</v>
      </c>
      <c r="H149" s="11">
        <f t="shared" si="23"/>
        <v>3.5078409142685674E-2</v>
      </c>
      <c r="I149" s="12">
        <f t="shared" si="24"/>
        <v>1.6871778069025776</v>
      </c>
      <c r="J149" s="12">
        <f t="shared" si="25"/>
        <v>4.3473293183992796</v>
      </c>
      <c r="K149" s="12">
        <f t="shared" si="26"/>
        <v>5.6411773298276371</v>
      </c>
      <c r="L149" s="18">
        <f t="shared" si="27"/>
        <v>0.61349693251533743</v>
      </c>
      <c r="M149" s="18">
        <f t="shared" si="28"/>
        <v>0.23809523809523808</v>
      </c>
      <c r="N149" s="18">
        <f t="shared" si="29"/>
        <v>0.18348623853211007</v>
      </c>
      <c r="O149" s="16">
        <f t="shared" si="30"/>
        <v>0.5927057574541359</v>
      </c>
      <c r="P149" s="16">
        <f t="shared" si="31"/>
        <v>0.23002628205958131</v>
      </c>
      <c r="Q149" s="16">
        <f t="shared" si="32"/>
        <v>0.17726796048628282</v>
      </c>
    </row>
    <row r="150" spans="1:17" x14ac:dyDescent="0.25">
      <c r="A150" s="92"/>
      <c r="B150" s="9" t="s">
        <v>1151</v>
      </c>
      <c r="C150" s="9" t="s">
        <v>289</v>
      </c>
      <c r="D150" s="9" t="s">
        <v>402</v>
      </c>
      <c r="E150" s="9" t="s">
        <v>1016</v>
      </c>
      <c r="F150" s="9" t="s">
        <v>76</v>
      </c>
      <c r="G150" s="10">
        <f t="shared" si="22"/>
        <v>1.0350856983577088</v>
      </c>
      <c r="H150" s="11">
        <f t="shared" si="23"/>
        <v>3.5085698357708806E-2</v>
      </c>
      <c r="I150" s="12">
        <f t="shared" si="24"/>
        <v>1.4491199777007922</v>
      </c>
      <c r="J150" s="12">
        <f t="shared" si="25"/>
        <v>5.4652524873287032</v>
      </c>
      <c r="K150" s="12">
        <f t="shared" si="26"/>
        <v>7.877002164502164</v>
      </c>
      <c r="L150" s="18">
        <f t="shared" si="27"/>
        <v>0.7142857142857143</v>
      </c>
      <c r="M150" s="18">
        <f t="shared" si="28"/>
        <v>0.18939393939393939</v>
      </c>
      <c r="N150" s="18">
        <f t="shared" si="29"/>
        <v>0.13140604467805519</v>
      </c>
      <c r="O150" s="16">
        <f t="shared" si="30"/>
        <v>0.69007398654914931</v>
      </c>
      <c r="P150" s="16">
        <f t="shared" si="31"/>
        <v>0.18297416310015319</v>
      </c>
      <c r="Q150" s="16">
        <f t="shared" si="32"/>
        <v>0.12695185035069761</v>
      </c>
    </row>
    <row r="151" spans="1:17" x14ac:dyDescent="0.25">
      <c r="A151" s="92"/>
      <c r="B151" s="9" t="s">
        <v>1169</v>
      </c>
      <c r="C151" s="9" t="s">
        <v>650</v>
      </c>
      <c r="D151" s="9" t="s">
        <v>524</v>
      </c>
      <c r="E151" s="9" t="s">
        <v>183</v>
      </c>
      <c r="F151" s="9" t="s">
        <v>68</v>
      </c>
      <c r="G151" s="10">
        <f t="shared" si="22"/>
        <v>1.033152033152033</v>
      </c>
      <c r="H151" s="11">
        <f t="shared" si="23"/>
        <v>3.3152033152032967E-2</v>
      </c>
      <c r="I151" s="12">
        <f t="shared" si="24"/>
        <v>2.6861952861952858</v>
      </c>
      <c r="J151" s="12">
        <f t="shared" si="25"/>
        <v>3.6263636363636356</v>
      </c>
      <c r="K151" s="12">
        <f t="shared" si="26"/>
        <v>2.8411680911680905</v>
      </c>
      <c r="L151" s="18">
        <f t="shared" si="27"/>
        <v>0.38461538461538458</v>
      </c>
      <c r="M151" s="18">
        <f t="shared" si="28"/>
        <v>0.28490028490028491</v>
      </c>
      <c r="N151" s="18">
        <f t="shared" si="29"/>
        <v>0.36363636363636365</v>
      </c>
      <c r="O151" s="16">
        <f t="shared" si="30"/>
        <v>0.37227375282025577</v>
      </c>
      <c r="P151" s="16">
        <f t="shared" si="31"/>
        <v>0.27575833542241168</v>
      </c>
      <c r="Q151" s="16">
        <f t="shared" si="32"/>
        <v>0.35196791175733272</v>
      </c>
    </row>
    <row r="152" spans="1:17" x14ac:dyDescent="0.25">
      <c r="A152" s="92"/>
      <c r="B152" s="9" t="s">
        <v>1153</v>
      </c>
      <c r="C152" s="9" t="s">
        <v>165</v>
      </c>
      <c r="D152" s="9" t="s">
        <v>334</v>
      </c>
      <c r="E152" s="9" t="s">
        <v>407</v>
      </c>
      <c r="F152" s="9" t="s">
        <v>72</v>
      </c>
      <c r="G152" s="10">
        <f t="shared" si="22"/>
        <v>1.0329563392222201</v>
      </c>
      <c r="H152" s="11">
        <f t="shared" si="23"/>
        <v>3.2956339222220077E-2</v>
      </c>
      <c r="I152" s="12">
        <f t="shared" si="24"/>
        <v>3.6050176238855483</v>
      </c>
      <c r="J152" s="12">
        <f t="shared" si="25"/>
        <v>3.7599610747688814</v>
      </c>
      <c r="K152" s="12">
        <f t="shared" si="26"/>
        <v>2.1898674391511066</v>
      </c>
      <c r="L152" s="18">
        <f t="shared" si="27"/>
        <v>0.28653295128939826</v>
      </c>
      <c r="M152" s="18">
        <f t="shared" si="28"/>
        <v>0.27472527472527469</v>
      </c>
      <c r="N152" s="18">
        <f t="shared" si="29"/>
        <v>0.47169811320754712</v>
      </c>
      <c r="O152" s="16">
        <f t="shared" si="30"/>
        <v>0.27739115431069189</v>
      </c>
      <c r="P152" s="16">
        <f t="shared" si="31"/>
        <v>0.26596020014953703</v>
      </c>
      <c r="Q152" s="16">
        <f t="shared" si="32"/>
        <v>0.45664864553977114</v>
      </c>
    </row>
    <row r="153" spans="1:17" x14ac:dyDescent="0.25">
      <c r="A153" s="92"/>
      <c r="B153" s="9" t="s">
        <v>1154</v>
      </c>
      <c r="C153" s="9" t="s">
        <v>251</v>
      </c>
      <c r="D153" s="9" t="s">
        <v>235</v>
      </c>
      <c r="E153" s="9" t="s">
        <v>1199</v>
      </c>
      <c r="F153" s="9" t="s">
        <v>68</v>
      </c>
      <c r="G153" s="10">
        <f t="shared" si="22"/>
        <v>1.0409804145810326</v>
      </c>
      <c r="H153" s="11">
        <f t="shared" si="23"/>
        <v>4.0980414581032631E-2</v>
      </c>
      <c r="I153" s="12">
        <f t="shared" si="24"/>
        <v>1.2595863016430495</v>
      </c>
      <c r="J153" s="12">
        <f t="shared" si="25"/>
        <v>7.1723550564633145</v>
      </c>
      <c r="K153" s="12">
        <f t="shared" si="26"/>
        <v>15.00052777411268</v>
      </c>
      <c r="L153" s="18">
        <f t="shared" si="27"/>
        <v>0.82644628099173556</v>
      </c>
      <c r="M153" s="18">
        <f t="shared" si="28"/>
        <v>0.14513788098693758</v>
      </c>
      <c r="N153" s="18">
        <f t="shared" si="29"/>
        <v>6.9396252602359473E-2</v>
      </c>
      <c r="O153" s="16">
        <f t="shared" si="30"/>
        <v>0.79391146021162995</v>
      </c>
      <c r="P153" s="16">
        <f t="shared" si="31"/>
        <v>0.13942421870189728</v>
      </c>
      <c r="Q153" s="16">
        <f t="shared" si="32"/>
        <v>6.6664321086472744E-2</v>
      </c>
    </row>
    <row r="154" spans="1:17" x14ac:dyDescent="0.25">
      <c r="A154" s="92"/>
      <c r="B154" s="9" t="s">
        <v>1157</v>
      </c>
      <c r="C154" s="9" t="s">
        <v>306</v>
      </c>
      <c r="D154" s="9" t="s">
        <v>854</v>
      </c>
      <c r="E154" s="9" t="s">
        <v>1200</v>
      </c>
      <c r="F154" s="9" t="s">
        <v>68</v>
      </c>
      <c r="G154" s="10">
        <f t="shared" si="22"/>
        <v>1.0366330329922167</v>
      </c>
      <c r="H154" s="11">
        <f t="shared" si="23"/>
        <v>3.6633032992216652E-2</v>
      </c>
      <c r="I154" s="12">
        <f t="shared" si="24"/>
        <v>1.3579892732198038</v>
      </c>
      <c r="J154" s="12">
        <f t="shared" si="25"/>
        <v>5.8466103060761014</v>
      </c>
      <c r="K154" s="12">
        <f t="shared" si="26"/>
        <v>10.801716203778897</v>
      </c>
      <c r="L154" s="18">
        <f t="shared" si="27"/>
        <v>0.76335877862595414</v>
      </c>
      <c r="M154" s="18">
        <f t="shared" si="28"/>
        <v>0.1773049645390071</v>
      </c>
      <c r="N154" s="18">
        <f t="shared" si="29"/>
        <v>9.5969289827255277E-2</v>
      </c>
      <c r="O154" s="16">
        <f t="shared" si="30"/>
        <v>0.73638284169137191</v>
      </c>
      <c r="P154" s="16">
        <f t="shared" si="31"/>
        <v>0.17103927705952079</v>
      </c>
      <c r="Q154" s="16">
        <f t="shared" si="32"/>
        <v>9.2577881249107222E-2</v>
      </c>
    </row>
    <row r="155" spans="1:17" x14ac:dyDescent="0.25">
      <c r="A155" s="92"/>
      <c r="B155" s="9" t="s">
        <v>1171</v>
      </c>
      <c r="C155" s="9" t="s">
        <v>510</v>
      </c>
      <c r="D155" s="9" t="s">
        <v>384</v>
      </c>
      <c r="E155" s="9" t="s">
        <v>222</v>
      </c>
      <c r="F155" s="9" t="s">
        <v>72</v>
      </c>
      <c r="G155" s="10">
        <f t="shared" si="22"/>
        <v>1.036110408117707</v>
      </c>
      <c r="H155" s="11">
        <f t="shared" si="23"/>
        <v>3.6110408117707049E-2</v>
      </c>
      <c r="I155" s="12">
        <f t="shared" si="24"/>
        <v>1.3262213223906651</v>
      </c>
      <c r="J155" s="12">
        <f t="shared" si="25"/>
        <v>6.7036343405215639</v>
      </c>
      <c r="K155" s="12">
        <f t="shared" si="26"/>
        <v>10.33002076893354</v>
      </c>
      <c r="L155" s="18">
        <f t="shared" si="27"/>
        <v>0.78125</v>
      </c>
      <c r="M155" s="18">
        <f t="shared" si="28"/>
        <v>0.15455950540958269</v>
      </c>
      <c r="N155" s="18">
        <f t="shared" si="29"/>
        <v>0.10030090270812436</v>
      </c>
      <c r="O155" s="16">
        <f t="shared" si="30"/>
        <v>0.75402195931926808</v>
      </c>
      <c r="P155" s="16">
        <f t="shared" si="31"/>
        <v>0.14917281420844875</v>
      </c>
      <c r="Q155" s="16">
        <f t="shared" si="32"/>
        <v>9.6805226472283165E-2</v>
      </c>
    </row>
    <row r="156" spans="1:17" x14ac:dyDescent="0.25">
      <c r="A156" s="92"/>
      <c r="B156" s="9" t="s">
        <v>1163</v>
      </c>
      <c r="C156" s="9" t="s">
        <v>223</v>
      </c>
      <c r="D156" s="9" t="s">
        <v>202</v>
      </c>
      <c r="E156" s="9" t="s">
        <v>1201</v>
      </c>
      <c r="F156" s="9" t="s">
        <v>72</v>
      </c>
      <c r="G156" s="10">
        <f t="shared" si="22"/>
        <v>1.0360121438061032</v>
      </c>
      <c r="H156" s="11">
        <f t="shared" si="23"/>
        <v>3.6012143806103181E-2</v>
      </c>
      <c r="I156" s="12">
        <f t="shared" si="24"/>
        <v>1.5643783371472157</v>
      </c>
      <c r="J156" s="12">
        <f t="shared" si="25"/>
        <v>4.527373068432671</v>
      </c>
      <c r="K156" s="12">
        <f t="shared" si="26"/>
        <v>7.1484837922621125</v>
      </c>
      <c r="L156" s="18">
        <f t="shared" si="27"/>
        <v>0.66225165562913912</v>
      </c>
      <c r="M156" s="18">
        <f t="shared" si="28"/>
        <v>0.22883295194508008</v>
      </c>
      <c r="N156" s="18">
        <f t="shared" si="29"/>
        <v>0.14492753623188406</v>
      </c>
      <c r="O156" s="16">
        <f t="shared" si="30"/>
        <v>0.63923155687746847</v>
      </c>
      <c r="P156" s="16">
        <f t="shared" si="31"/>
        <v>0.22087863864644791</v>
      </c>
      <c r="Q156" s="16">
        <f t="shared" si="32"/>
        <v>0.13988980447608368</v>
      </c>
    </row>
    <row r="157" spans="1:17" x14ac:dyDescent="0.25">
      <c r="A157" s="92"/>
      <c r="B157" s="9" t="s">
        <v>1165</v>
      </c>
      <c r="C157" s="9" t="s">
        <v>251</v>
      </c>
      <c r="D157" s="9" t="s">
        <v>1202</v>
      </c>
      <c r="E157" s="9" t="s">
        <v>1203</v>
      </c>
      <c r="F157" s="9" t="s">
        <v>72</v>
      </c>
      <c r="G157" s="10">
        <f t="shared" si="22"/>
        <v>1.0307512145217546</v>
      </c>
      <c r="H157" s="11">
        <f t="shared" si="23"/>
        <v>3.0751214521754555E-2</v>
      </c>
      <c r="I157" s="12">
        <f t="shared" si="24"/>
        <v>1.2472089695713229</v>
      </c>
      <c r="J157" s="12">
        <f t="shared" si="25"/>
        <v>7.2667960623783694</v>
      </c>
      <c r="K157" s="12">
        <f t="shared" si="26"/>
        <v>16.502326944493291</v>
      </c>
      <c r="L157" s="18">
        <f t="shared" si="27"/>
        <v>0.82644628099173556</v>
      </c>
      <c r="M157" s="18">
        <f t="shared" si="28"/>
        <v>0.14184397163120568</v>
      </c>
      <c r="N157" s="18">
        <f t="shared" si="29"/>
        <v>6.2460961898813235E-2</v>
      </c>
      <c r="O157" s="16">
        <f t="shared" si="30"/>
        <v>0.80179025680332394</v>
      </c>
      <c r="P157" s="16">
        <f t="shared" si="31"/>
        <v>0.13761222847262722</v>
      </c>
      <c r="Q157" s="16">
        <f t="shared" si="32"/>
        <v>6.0597514724048833E-2</v>
      </c>
    </row>
    <row r="158" spans="1:17" x14ac:dyDescent="0.25">
      <c r="A158" s="91" t="s">
        <v>1157</v>
      </c>
      <c r="B158" s="9" t="s">
        <v>1168</v>
      </c>
      <c r="C158" s="9" t="s">
        <v>160</v>
      </c>
      <c r="D158" s="9" t="s">
        <v>538</v>
      </c>
      <c r="E158" s="9" t="s">
        <v>340</v>
      </c>
      <c r="F158" s="9" t="s">
        <v>76</v>
      </c>
      <c r="G158" s="10">
        <f t="shared" si="22"/>
        <v>1.033725971546291</v>
      </c>
      <c r="H158" s="11">
        <f t="shared" si="23"/>
        <v>3.3725971546290978E-2</v>
      </c>
      <c r="I158" s="12">
        <f t="shared" si="24"/>
        <v>2.2121735791090629</v>
      </c>
      <c r="J158" s="12">
        <f t="shared" si="25"/>
        <v>3.4733192643955375</v>
      </c>
      <c r="K158" s="12">
        <f t="shared" si="26"/>
        <v>3.8454606141522025</v>
      </c>
      <c r="L158" s="18">
        <f t="shared" si="27"/>
        <v>0.46728971962616822</v>
      </c>
      <c r="M158" s="18">
        <f t="shared" si="28"/>
        <v>0.29761904761904762</v>
      </c>
      <c r="N158" s="18">
        <f t="shared" si="29"/>
        <v>0.26881720430107525</v>
      </c>
      <c r="O158" s="16">
        <f t="shared" si="30"/>
        <v>0.45204409339467061</v>
      </c>
      <c r="P158" s="16">
        <f t="shared" si="31"/>
        <v>0.28790903567398668</v>
      </c>
      <c r="Q158" s="16">
        <f t="shared" si="32"/>
        <v>0.26004687093134277</v>
      </c>
    </row>
    <row r="159" spans="1:17" x14ac:dyDescent="0.25">
      <c r="A159" s="92"/>
      <c r="B159" s="9" t="s">
        <v>1148</v>
      </c>
      <c r="C159" s="9" t="s">
        <v>411</v>
      </c>
      <c r="D159" s="9" t="s">
        <v>538</v>
      </c>
      <c r="E159" s="9" t="s">
        <v>467</v>
      </c>
      <c r="F159" s="9" t="s">
        <v>68</v>
      </c>
      <c r="G159" s="10">
        <f t="shared" si="22"/>
        <v>1.0299206781242711</v>
      </c>
      <c r="H159" s="11">
        <f t="shared" si="23"/>
        <v>2.9920678124271127E-2</v>
      </c>
      <c r="I159" s="12">
        <f t="shared" si="24"/>
        <v>2.3791167664670665</v>
      </c>
      <c r="J159" s="12">
        <f t="shared" si="25"/>
        <v>3.4605334784975508</v>
      </c>
      <c r="K159" s="12">
        <f t="shared" si="26"/>
        <v>3.4399350649350655</v>
      </c>
      <c r="L159" s="18">
        <f t="shared" si="27"/>
        <v>0.4329004329004329</v>
      </c>
      <c r="M159" s="18">
        <f t="shared" si="28"/>
        <v>0.29761904761904762</v>
      </c>
      <c r="N159" s="18">
        <f t="shared" si="29"/>
        <v>0.29940119760479045</v>
      </c>
      <c r="O159" s="16">
        <f t="shared" si="30"/>
        <v>0.42032405222589259</v>
      </c>
      <c r="P159" s="16">
        <f t="shared" si="31"/>
        <v>0.28897278590530123</v>
      </c>
      <c r="Q159" s="16">
        <f t="shared" si="32"/>
        <v>0.29070316186880601</v>
      </c>
    </row>
    <row r="160" spans="1:17" x14ac:dyDescent="0.25">
      <c r="A160" s="92"/>
      <c r="B160" s="9" t="s">
        <v>1151</v>
      </c>
      <c r="C160" s="9" t="s">
        <v>650</v>
      </c>
      <c r="D160" s="9" t="s">
        <v>542</v>
      </c>
      <c r="E160" s="9" t="s">
        <v>209</v>
      </c>
      <c r="F160" s="9" t="s">
        <v>72</v>
      </c>
      <c r="G160" s="10">
        <f t="shared" si="22"/>
        <v>1.0283677779874258</v>
      </c>
      <c r="H160" s="11">
        <f t="shared" si="23"/>
        <v>2.8367777987425846E-2</v>
      </c>
      <c r="I160" s="12">
        <f t="shared" si="24"/>
        <v>2.6737562227673073</v>
      </c>
      <c r="J160" s="12">
        <f t="shared" si="25"/>
        <v>3.3010605673396367</v>
      </c>
      <c r="K160" s="12">
        <f t="shared" si="26"/>
        <v>3.0953870117421514</v>
      </c>
      <c r="L160" s="18">
        <f t="shared" si="27"/>
        <v>0.38461538461538458</v>
      </c>
      <c r="M160" s="18">
        <f t="shared" si="28"/>
        <v>0.3115264797507788</v>
      </c>
      <c r="N160" s="18">
        <f t="shared" si="29"/>
        <v>0.33222591362126247</v>
      </c>
      <c r="O160" s="16">
        <f t="shared" si="30"/>
        <v>0.3740056746703001</v>
      </c>
      <c r="P160" s="16">
        <f t="shared" si="31"/>
        <v>0.30293294521581943</v>
      </c>
      <c r="Q160" s="16">
        <f t="shared" si="32"/>
        <v>0.32306138011388053</v>
      </c>
    </row>
    <row r="161" spans="1:17" x14ac:dyDescent="0.25">
      <c r="A161" s="92"/>
      <c r="B161" s="9" t="s">
        <v>1153</v>
      </c>
      <c r="C161" s="9" t="s">
        <v>532</v>
      </c>
      <c r="D161" s="9" t="s">
        <v>402</v>
      </c>
      <c r="E161" s="9" t="s">
        <v>220</v>
      </c>
      <c r="F161" s="9" t="s">
        <v>68</v>
      </c>
      <c r="G161" s="10">
        <f t="shared" si="22"/>
        <v>1.0325145145544683</v>
      </c>
      <c r="H161" s="11">
        <f t="shared" si="23"/>
        <v>3.2514514554468299E-2</v>
      </c>
      <c r="I161" s="12">
        <f t="shared" si="24"/>
        <v>11.316359079516973</v>
      </c>
      <c r="J161" s="12">
        <f t="shared" si="25"/>
        <v>5.4516766368475933</v>
      </c>
      <c r="K161" s="12">
        <f t="shared" si="26"/>
        <v>1.3732443043574429</v>
      </c>
      <c r="L161" s="18">
        <f t="shared" si="27"/>
        <v>9.1240875912408759E-2</v>
      </c>
      <c r="M161" s="18">
        <f t="shared" si="28"/>
        <v>0.18939393939393939</v>
      </c>
      <c r="N161" s="18">
        <f t="shared" si="29"/>
        <v>0.75187969924812026</v>
      </c>
      <c r="O161" s="16">
        <f t="shared" si="30"/>
        <v>8.8367644838173873E-2</v>
      </c>
      <c r="P161" s="16">
        <f t="shared" si="31"/>
        <v>0.18342980822469424</v>
      </c>
      <c r="Q161" s="16">
        <f t="shared" si="32"/>
        <v>0.72820254693713193</v>
      </c>
    </row>
    <row r="162" spans="1:17" x14ac:dyDescent="0.25">
      <c r="A162" s="92"/>
      <c r="B162" s="9" t="s">
        <v>1170</v>
      </c>
      <c r="C162" s="9" t="s">
        <v>185</v>
      </c>
      <c r="D162" s="9" t="s">
        <v>284</v>
      </c>
      <c r="E162" s="9" t="s">
        <v>585</v>
      </c>
      <c r="F162" s="9" t="s">
        <v>68</v>
      </c>
      <c r="G162" s="10">
        <f t="shared" si="22"/>
        <v>1.0346212926858087</v>
      </c>
      <c r="H162" s="11">
        <f t="shared" si="23"/>
        <v>3.4621292685808713E-2</v>
      </c>
      <c r="I162" s="12">
        <f t="shared" si="24"/>
        <v>4.8109890109890108</v>
      </c>
      <c r="J162" s="12">
        <f t="shared" si="25"/>
        <v>4.1695238095238096</v>
      </c>
      <c r="K162" s="12">
        <f t="shared" si="26"/>
        <v>1.8105872622001653</v>
      </c>
      <c r="L162" s="18">
        <f t="shared" si="27"/>
        <v>0.21505376344086019</v>
      </c>
      <c r="M162" s="18">
        <f t="shared" si="28"/>
        <v>0.24813895781637715</v>
      </c>
      <c r="N162" s="18">
        <f t="shared" si="29"/>
        <v>0.5714285714285714</v>
      </c>
      <c r="O162" s="16">
        <f t="shared" si="30"/>
        <v>0.20785746916400183</v>
      </c>
      <c r="P162" s="16">
        <f t="shared" si="31"/>
        <v>0.23983554134307902</v>
      </c>
      <c r="Q162" s="16">
        <f t="shared" si="32"/>
        <v>0.55230698949291923</v>
      </c>
    </row>
    <row r="163" spans="1:17" x14ac:dyDescent="0.25">
      <c r="A163" s="92"/>
      <c r="B163" s="9" t="s">
        <v>1154</v>
      </c>
      <c r="C163" s="9" t="s">
        <v>274</v>
      </c>
      <c r="D163" s="9" t="s">
        <v>569</v>
      </c>
      <c r="E163" s="9" t="s">
        <v>345</v>
      </c>
      <c r="F163" s="9" t="s">
        <v>72</v>
      </c>
      <c r="G163" s="10">
        <f t="shared" si="22"/>
        <v>1.0326481485979215</v>
      </c>
      <c r="H163" s="11">
        <f t="shared" si="23"/>
        <v>3.2648148597921534E-2</v>
      </c>
      <c r="I163" s="12">
        <f t="shared" si="24"/>
        <v>1.9620314823360507</v>
      </c>
      <c r="J163" s="12">
        <f t="shared" si="25"/>
        <v>4.0686337054758104</v>
      </c>
      <c r="K163" s="12">
        <f t="shared" si="26"/>
        <v>4.0892866684477696</v>
      </c>
      <c r="L163" s="18">
        <f t="shared" si="27"/>
        <v>0.52631578947368418</v>
      </c>
      <c r="M163" s="18">
        <f t="shared" si="28"/>
        <v>0.25380710659898476</v>
      </c>
      <c r="N163" s="18">
        <f t="shared" si="29"/>
        <v>0.25252525252525254</v>
      </c>
      <c r="O163" s="16">
        <f t="shared" si="30"/>
        <v>0.50967581764252401</v>
      </c>
      <c r="P163" s="16">
        <f t="shared" si="31"/>
        <v>0.24578275470070954</v>
      </c>
      <c r="Q163" s="16">
        <f t="shared" si="32"/>
        <v>0.24454142765676651</v>
      </c>
    </row>
    <row r="164" spans="1:17" x14ac:dyDescent="0.25">
      <c r="A164" s="92"/>
      <c r="B164" s="9" t="s">
        <v>1156</v>
      </c>
      <c r="C164" s="9" t="s">
        <v>169</v>
      </c>
      <c r="D164" s="9" t="s">
        <v>396</v>
      </c>
      <c r="E164" s="9" t="s">
        <v>521</v>
      </c>
      <c r="F164" s="9" t="s">
        <v>68</v>
      </c>
      <c r="G164" s="10">
        <f t="shared" si="22"/>
        <v>1.029990246131248</v>
      </c>
      <c r="H164" s="11">
        <f t="shared" si="23"/>
        <v>2.9990246131248011E-2</v>
      </c>
      <c r="I164" s="12">
        <f t="shared" si="24"/>
        <v>3.7388645934564302</v>
      </c>
      <c r="J164" s="12">
        <f t="shared" si="25"/>
        <v>3.5328665442301808</v>
      </c>
      <c r="K164" s="12">
        <f t="shared" si="26"/>
        <v>2.2247789316434958</v>
      </c>
      <c r="L164" s="18">
        <f t="shared" si="27"/>
        <v>0.27548209366391185</v>
      </c>
      <c r="M164" s="18">
        <f t="shared" si="28"/>
        <v>0.29154518950437314</v>
      </c>
      <c r="N164" s="18">
        <f t="shared" si="29"/>
        <v>0.46296296296296291</v>
      </c>
      <c r="O164" s="16">
        <f t="shared" si="30"/>
        <v>0.26746087615747011</v>
      </c>
      <c r="P164" s="16">
        <f t="shared" si="31"/>
        <v>0.28305626252233712</v>
      </c>
      <c r="Q164" s="16">
        <f t="shared" si="32"/>
        <v>0.44948286132019272</v>
      </c>
    </row>
    <row r="165" spans="1:17" x14ac:dyDescent="0.25">
      <c r="A165" s="92"/>
      <c r="B165" s="9" t="s">
        <v>1159</v>
      </c>
      <c r="C165" s="9" t="s">
        <v>273</v>
      </c>
      <c r="D165" s="9" t="s">
        <v>569</v>
      </c>
      <c r="E165" s="9" t="s">
        <v>504</v>
      </c>
      <c r="F165" s="9" t="s">
        <v>72</v>
      </c>
      <c r="G165" s="10">
        <f t="shared" si="22"/>
        <v>1.0283746183649729</v>
      </c>
      <c r="H165" s="11">
        <f t="shared" si="23"/>
        <v>2.8374618364972903E-2</v>
      </c>
      <c r="I165" s="12">
        <f t="shared" si="24"/>
        <v>4.2883221585819369</v>
      </c>
      <c r="J165" s="12">
        <f t="shared" si="25"/>
        <v>4.0517959963579928</v>
      </c>
      <c r="K165" s="12">
        <f t="shared" si="26"/>
        <v>1.9230605363424995</v>
      </c>
      <c r="L165" s="18">
        <f t="shared" si="27"/>
        <v>0.23980815347721823</v>
      </c>
      <c r="M165" s="18">
        <f t="shared" si="28"/>
        <v>0.25380710659898476</v>
      </c>
      <c r="N165" s="18">
        <f t="shared" si="29"/>
        <v>0.53475935828876997</v>
      </c>
      <c r="O165" s="16">
        <f t="shared" si="30"/>
        <v>0.2331914354892311</v>
      </c>
      <c r="P165" s="16">
        <f t="shared" si="31"/>
        <v>0.24680413350002381</v>
      </c>
      <c r="Q165" s="16">
        <f t="shared" si="32"/>
        <v>0.52000443101074523</v>
      </c>
    </row>
    <row r="166" spans="1:17" x14ac:dyDescent="0.25">
      <c r="A166" s="92"/>
      <c r="B166" s="9" t="s">
        <v>1174</v>
      </c>
      <c r="C166" s="9" t="s">
        <v>377</v>
      </c>
      <c r="D166" s="9" t="s">
        <v>129</v>
      </c>
      <c r="E166" s="9" t="s">
        <v>616</v>
      </c>
      <c r="F166" s="9" t="s">
        <v>72</v>
      </c>
      <c r="G166" s="10">
        <f t="shared" si="22"/>
        <v>1.0302147366426229</v>
      </c>
      <c r="H166" s="11">
        <f t="shared" si="23"/>
        <v>3.0214736642622864E-2</v>
      </c>
      <c r="I166" s="12">
        <f t="shared" si="24"/>
        <v>2.7300690521029507</v>
      </c>
      <c r="J166" s="12">
        <f t="shared" si="25"/>
        <v>3.6469601677148851</v>
      </c>
      <c r="K166" s="12">
        <f t="shared" si="26"/>
        <v>2.781579788935082</v>
      </c>
      <c r="L166" s="18">
        <f t="shared" si="27"/>
        <v>0.37735849056603776</v>
      </c>
      <c r="M166" s="18">
        <f t="shared" si="28"/>
        <v>0.2824858757062147</v>
      </c>
      <c r="N166" s="18">
        <f t="shared" si="29"/>
        <v>0.37037037037037035</v>
      </c>
      <c r="O166" s="16">
        <f t="shared" si="30"/>
        <v>0.36629110140262128</v>
      </c>
      <c r="P166" s="16">
        <f t="shared" si="31"/>
        <v>0.2742009657392504</v>
      </c>
      <c r="Q166" s="16">
        <f t="shared" si="32"/>
        <v>0.35950793285812827</v>
      </c>
    </row>
    <row r="167" spans="1:17" x14ac:dyDescent="0.25">
      <c r="A167" s="92"/>
      <c r="B167" s="9" t="s">
        <v>1160</v>
      </c>
      <c r="C167" s="9" t="s">
        <v>120</v>
      </c>
      <c r="D167" s="9" t="s">
        <v>208</v>
      </c>
      <c r="E167" s="9" t="s">
        <v>305</v>
      </c>
      <c r="F167" s="9" t="s">
        <v>68</v>
      </c>
      <c r="G167" s="10">
        <f t="shared" si="22"/>
        <v>1.0313447927199193</v>
      </c>
      <c r="H167" s="11">
        <f t="shared" si="23"/>
        <v>3.1344792719919301E-2</v>
      </c>
      <c r="I167" s="12">
        <f t="shared" si="24"/>
        <v>2.1348837209302327</v>
      </c>
      <c r="J167" s="12">
        <f t="shared" si="25"/>
        <v>3.5581395348837219</v>
      </c>
      <c r="K167" s="12">
        <f t="shared" si="26"/>
        <v>3.9913043478260879</v>
      </c>
      <c r="L167" s="18">
        <f t="shared" si="27"/>
        <v>0.48309178743961356</v>
      </c>
      <c r="M167" s="18">
        <f t="shared" si="28"/>
        <v>0.28985507246376813</v>
      </c>
      <c r="N167" s="18">
        <f t="shared" si="29"/>
        <v>0.25839793281653745</v>
      </c>
      <c r="O167" s="16">
        <f t="shared" si="30"/>
        <v>0.46840958605664484</v>
      </c>
      <c r="P167" s="16">
        <f t="shared" si="31"/>
        <v>0.28104575163398687</v>
      </c>
      <c r="Q167" s="16">
        <f t="shared" si="32"/>
        <v>0.25054466230936812</v>
      </c>
    </row>
    <row r="168" spans="1:17" x14ac:dyDescent="0.25">
      <c r="A168" s="92"/>
      <c r="B168" s="9" t="s">
        <v>1163</v>
      </c>
      <c r="C168" s="9" t="s">
        <v>416</v>
      </c>
      <c r="D168" s="9" t="s">
        <v>396</v>
      </c>
      <c r="E168" s="9" t="s">
        <v>168</v>
      </c>
      <c r="F168" s="9" t="s">
        <v>72</v>
      </c>
      <c r="G168" s="10">
        <f t="shared" si="22"/>
        <v>1.0289435310236266</v>
      </c>
      <c r="H168" s="11">
        <f t="shared" si="23"/>
        <v>2.8943531023626567E-2</v>
      </c>
      <c r="I168" s="12">
        <f t="shared" si="24"/>
        <v>3.2617509933448963</v>
      </c>
      <c r="J168" s="12">
        <f t="shared" si="25"/>
        <v>3.5292763114110395</v>
      </c>
      <c r="K168" s="12">
        <f t="shared" si="26"/>
        <v>2.4385961685259949</v>
      </c>
      <c r="L168" s="18">
        <f t="shared" si="27"/>
        <v>0.31545741324921134</v>
      </c>
      <c r="M168" s="18">
        <f t="shared" si="28"/>
        <v>0.29154518950437314</v>
      </c>
      <c r="N168" s="18">
        <f t="shared" si="29"/>
        <v>0.42194092827004215</v>
      </c>
      <c r="O168" s="16">
        <f t="shared" si="30"/>
        <v>0.30658379564851729</v>
      </c>
      <c r="P168" s="16">
        <f t="shared" si="31"/>
        <v>0.28334420764017487</v>
      </c>
      <c r="Q168" s="16">
        <f t="shared" si="32"/>
        <v>0.41007199671130795</v>
      </c>
    </row>
    <row r="169" spans="1:17" x14ac:dyDescent="0.25">
      <c r="A169" s="92"/>
      <c r="B169" s="9" t="s">
        <v>1164</v>
      </c>
      <c r="C169" s="9" t="s">
        <v>90</v>
      </c>
      <c r="D169" s="9" t="s">
        <v>438</v>
      </c>
      <c r="E169" s="9" t="s">
        <v>653</v>
      </c>
      <c r="F169" s="9" t="s">
        <v>72</v>
      </c>
      <c r="G169" s="10">
        <f t="shared" si="22"/>
        <v>1.0329132126180363</v>
      </c>
      <c r="H169" s="11">
        <f t="shared" si="23"/>
        <v>3.2913212618036258E-2</v>
      </c>
      <c r="I169" s="12">
        <f t="shared" si="24"/>
        <v>2.5203082387880085</v>
      </c>
      <c r="J169" s="12">
        <f t="shared" si="25"/>
        <v>3.2949931482515358</v>
      </c>
      <c r="K169" s="12">
        <f t="shared" si="26"/>
        <v>3.3363096767562572</v>
      </c>
      <c r="L169" s="18">
        <f t="shared" si="27"/>
        <v>0.4098360655737705</v>
      </c>
      <c r="M169" s="18">
        <f t="shared" si="28"/>
        <v>0.31347962382445144</v>
      </c>
      <c r="N169" s="18">
        <f t="shared" si="29"/>
        <v>0.30959752321981426</v>
      </c>
      <c r="O169" s="16">
        <f t="shared" si="30"/>
        <v>0.39677686427787506</v>
      </c>
      <c r="P169" s="16">
        <f t="shared" si="31"/>
        <v>0.30349076766081978</v>
      </c>
      <c r="Q169" s="16">
        <f t="shared" si="32"/>
        <v>0.29973236806130499</v>
      </c>
    </row>
    <row r="170" spans="1:17" x14ac:dyDescent="0.25">
      <c r="A170" s="92"/>
      <c r="B170" s="9" t="s">
        <v>1165</v>
      </c>
      <c r="C170" s="9" t="s">
        <v>556</v>
      </c>
      <c r="D170" s="9" t="s">
        <v>648</v>
      </c>
      <c r="E170" s="9" t="s">
        <v>617</v>
      </c>
      <c r="F170" s="9" t="s">
        <v>68</v>
      </c>
      <c r="G170" s="10">
        <f t="shared" si="22"/>
        <v>1.0294295076903772</v>
      </c>
      <c r="H170" s="11">
        <f t="shared" si="23"/>
        <v>2.9429507690377221E-2</v>
      </c>
      <c r="I170" s="12">
        <f t="shared" si="24"/>
        <v>2.8412254412254407</v>
      </c>
      <c r="J170" s="12">
        <f t="shared" si="25"/>
        <v>3.2427029492246882</v>
      </c>
      <c r="K170" s="12">
        <f t="shared" si="26"/>
        <v>2.9441683919944786</v>
      </c>
      <c r="L170" s="18">
        <f t="shared" si="27"/>
        <v>0.3623188405797102</v>
      </c>
      <c r="M170" s="18">
        <f t="shared" si="28"/>
        <v>0.31746031746031744</v>
      </c>
      <c r="N170" s="18">
        <f t="shared" si="29"/>
        <v>0.34965034965034969</v>
      </c>
      <c r="O170" s="16">
        <f t="shared" si="30"/>
        <v>0.3519608072947189</v>
      </c>
      <c r="P170" s="16">
        <f t="shared" si="31"/>
        <v>0.30838470734394413</v>
      </c>
      <c r="Q170" s="16">
        <f t="shared" si="32"/>
        <v>0.33965448536133708</v>
      </c>
    </row>
    <row r="171" spans="1:17" x14ac:dyDescent="0.25">
      <c r="A171" s="91" t="s">
        <v>1159</v>
      </c>
      <c r="B171" s="9" t="s">
        <v>1147</v>
      </c>
      <c r="C171" s="9" t="s">
        <v>382</v>
      </c>
      <c r="D171" s="9" t="s">
        <v>74</v>
      </c>
      <c r="E171" s="9" t="s">
        <v>194</v>
      </c>
      <c r="F171" s="9" t="s">
        <v>68</v>
      </c>
      <c r="G171" s="10">
        <f t="shared" si="22"/>
        <v>1.0300676013859027</v>
      </c>
      <c r="H171" s="11">
        <f t="shared" si="23"/>
        <v>3.0067601385902698E-2</v>
      </c>
      <c r="I171" s="12">
        <f t="shared" si="24"/>
        <v>2.3691554831875759</v>
      </c>
      <c r="J171" s="12">
        <f t="shared" si="25"/>
        <v>3.8833548572248531</v>
      </c>
      <c r="K171" s="12">
        <f t="shared" si="26"/>
        <v>3.1211048321992849</v>
      </c>
      <c r="L171" s="18">
        <f t="shared" si="27"/>
        <v>0.43478260869565222</v>
      </c>
      <c r="M171" s="18">
        <f t="shared" si="28"/>
        <v>0.26525198938992045</v>
      </c>
      <c r="N171" s="18">
        <f t="shared" si="29"/>
        <v>0.33003300330033003</v>
      </c>
      <c r="O171" s="16">
        <f t="shared" si="30"/>
        <v>0.42209133469558185</v>
      </c>
      <c r="P171" s="16">
        <f t="shared" si="31"/>
        <v>0.25750930233417457</v>
      </c>
      <c r="Q171" s="16">
        <f t="shared" si="32"/>
        <v>0.32039936297024363</v>
      </c>
    </row>
    <row r="172" spans="1:17" x14ac:dyDescent="0.25">
      <c r="A172" s="92"/>
      <c r="B172" s="9" t="s">
        <v>1167</v>
      </c>
      <c r="C172" s="9" t="s">
        <v>197</v>
      </c>
      <c r="D172" s="9" t="s">
        <v>518</v>
      </c>
      <c r="E172" s="9" t="s">
        <v>751</v>
      </c>
      <c r="F172" s="9" t="s">
        <v>68</v>
      </c>
      <c r="G172" s="10">
        <f t="shared" si="22"/>
        <v>1.0354366505285972</v>
      </c>
      <c r="H172" s="11">
        <f t="shared" si="23"/>
        <v>3.5436650528597236E-2</v>
      </c>
      <c r="I172" s="12">
        <f t="shared" si="24"/>
        <v>1.7188248398774713</v>
      </c>
      <c r="J172" s="12">
        <f t="shared" si="25"/>
        <v>4.3488339322201082</v>
      </c>
      <c r="K172" s="12">
        <f t="shared" si="26"/>
        <v>5.3117900172117034</v>
      </c>
      <c r="L172" s="18">
        <f t="shared" si="27"/>
        <v>0.60240963855421692</v>
      </c>
      <c r="M172" s="18">
        <f t="shared" si="28"/>
        <v>0.23809523809523808</v>
      </c>
      <c r="N172" s="18">
        <f t="shared" si="29"/>
        <v>0.19493177387914232</v>
      </c>
      <c r="O172" s="16">
        <f t="shared" si="30"/>
        <v>0.58179284869497605</v>
      </c>
      <c r="P172" s="16">
        <f t="shared" si="31"/>
        <v>0.22994669734134765</v>
      </c>
      <c r="Q172" s="16">
        <f t="shared" si="32"/>
        <v>0.18826045396367644</v>
      </c>
    </row>
    <row r="173" spans="1:17" x14ac:dyDescent="0.25">
      <c r="A173" s="92"/>
      <c r="B173" s="9" t="s">
        <v>1168</v>
      </c>
      <c r="C173" s="9" t="s">
        <v>100</v>
      </c>
      <c r="D173" s="9" t="s">
        <v>851</v>
      </c>
      <c r="E173" s="9" t="s">
        <v>1204</v>
      </c>
      <c r="F173" s="9" t="s">
        <v>72</v>
      </c>
      <c r="G173" s="10">
        <f t="shared" si="22"/>
        <v>1.0326900648102568</v>
      </c>
      <c r="H173" s="11">
        <f t="shared" si="23"/>
        <v>3.2690064810256825E-2</v>
      </c>
      <c r="I173" s="12">
        <f t="shared" si="24"/>
        <v>1.4044584881419493</v>
      </c>
      <c r="J173" s="12">
        <f t="shared" si="25"/>
        <v>5.4422766415500528</v>
      </c>
      <c r="K173" s="12">
        <f t="shared" si="26"/>
        <v>9.5936907020872848</v>
      </c>
      <c r="L173" s="18">
        <f t="shared" si="27"/>
        <v>0.73529411764705876</v>
      </c>
      <c r="M173" s="18">
        <f t="shared" si="28"/>
        <v>0.18975332068311196</v>
      </c>
      <c r="N173" s="18">
        <f t="shared" si="29"/>
        <v>0.10764262648008613</v>
      </c>
      <c r="O173" s="16">
        <f t="shared" si="30"/>
        <v>0.7120181966524094</v>
      </c>
      <c r="P173" s="16">
        <f t="shared" si="31"/>
        <v>0.18374663139417019</v>
      </c>
      <c r="Q173" s="16">
        <f t="shared" si="32"/>
        <v>0.10423517195342054</v>
      </c>
    </row>
    <row r="174" spans="1:17" x14ac:dyDescent="0.25">
      <c r="A174" s="92"/>
      <c r="B174" s="9" t="s">
        <v>1148</v>
      </c>
      <c r="C174" s="9" t="s">
        <v>210</v>
      </c>
      <c r="D174" s="9" t="s">
        <v>706</v>
      </c>
      <c r="E174" s="9" t="s">
        <v>1205</v>
      </c>
      <c r="F174" s="9" t="s">
        <v>76</v>
      </c>
      <c r="G174" s="10">
        <f t="shared" si="22"/>
        <v>1.0330567353275513</v>
      </c>
      <c r="H174" s="11">
        <f t="shared" si="23"/>
        <v>3.3056735327551268E-2</v>
      </c>
      <c r="I174" s="12">
        <f t="shared" si="24"/>
        <v>1.4979322662249492</v>
      </c>
      <c r="J174" s="12">
        <f t="shared" si="25"/>
        <v>4.9690028969255211</v>
      </c>
      <c r="K174" s="12">
        <f t="shared" si="26"/>
        <v>7.6239587067173282</v>
      </c>
      <c r="L174" s="18">
        <f t="shared" si="27"/>
        <v>0.68965517241379315</v>
      </c>
      <c r="M174" s="18">
        <f t="shared" si="28"/>
        <v>0.20790020790020791</v>
      </c>
      <c r="N174" s="18">
        <f t="shared" si="29"/>
        <v>0.13550135501355015</v>
      </c>
      <c r="O174" s="16">
        <f t="shared" si="30"/>
        <v>0.66758692802590769</v>
      </c>
      <c r="P174" s="16">
        <f t="shared" si="31"/>
        <v>0.20124761863566865</v>
      </c>
      <c r="Q174" s="16">
        <f t="shared" si="32"/>
        <v>0.13116545333842358</v>
      </c>
    </row>
    <row r="175" spans="1:17" x14ac:dyDescent="0.25">
      <c r="A175" s="92"/>
      <c r="B175" s="9" t="s">
        <v>1151</v>
      </c>
      <c r="C175" s="9" t="s">
        <v>355</v>
      </c>
      <c r="D175" s="9" t="s">
        <v>275</v>
      </c>
      <c r="E175" s="9" t="s">
        <v>1206</v>
      </c>
      <c r="F175" s="9" t="s">
        <v>76</v>
      </c>
      <c r="G175" s="10">
        <f t="shared" si="22"/>
        <v>1.0316301703163018</v>
      </c>
      <c r="H175" s="11">
        <f t="shared" si="23"/>
        <v>3.1630170316301776E-2</v>
      </c>
      <c r="I175" s="12">
        <f t="shared" si="24"/>
        <v>1.5474452554744527</v>
      </c>
      <c r="J175" s="12">
        <f t="shared" si="25"/>
        <v>4.24</v>
      </c>
      <c r="K175" s="12">
        <f t="shared" si="26"/>
        <v>8.48</v>
      </c>
      <c r="L175" s="18">
        <f t="shared" si="27"/>
        <v>0.66666666666666663</v>
      </c>
      <c r="M175" s="18">
        <f t="shared" si="28"/>
        <v>0.24330900243309</v>
      </c>
      <c r="N175" s="18">
        <f t="shared" si="29"/>
        <v>0.121654501216545</v>
      </c>
      <c r="O175" s="16">
        <f t="shared" si="30"/>
        <v>0.64622641509433953</v>
      </c>
      <c r="P175" s="16">
        <f t="shared" si="31"/>
        <v>0.23584905660377356</v>
      </c>
      <c r="Q175" s="16">
        <f t="shared" si="32"/>
        <v>0.11792452830188678</v>
      </c>
    </row>
    <row r="176" spans="1:17" x14ac:dyDescent="0.25">
      <c r="A176" s="92"/>
      <c r="B176" s="9" t="s">
        <v>1153</v>
      </c>
      <c r="C176" s="9" t="s">
        <v>445</v>
      </c>
      <c r="D176" s="9" t="s">
        <v>122</v>
      </c>
      <c r="E176" s="9" t="s">
        <v>388</v>
      </c>
      <c r="F176" s="9" t="s">
        <v>68</v>
      </c>
      <c r="G176" s="10">
        <f t="shared" si="22"/>
        <v>1.0324575609998035</v>
      </c>
      <c r="H176" s="11">
        <f t="shared" si="23"/>
        <v>3.2457560999803459E-2</v>
      </c>
      <c r="I176" s="12">
        <f t="shared" si="24"/>
        <v>3.241916741539383</v>
      </c>
      <c r="J176" s="12">
        <f t="shared" si="25"/>
        <v>3.8304175513092709</v>
      </c>
      <c r="K176" s="12">
        <f t="shared" si="26"/>
        <v>2.3230295122495579</v>
      </c>
      <c r="L176" s="18">
        <f t="shared" si="27"/>
        <v>0.31847133757961782</v>
      </c>
      <c r="M176" s="18">
        <f t="shared" si="28"/>
        <v>0.26954177897574122</v>
      </c>
      <c r="N176" s="18">
        <f t="shared" si="29"/>
        <v>0.44444444444444442</v>
      </c>
      <c r="O176" s="16">
        <f t="shared" si="30"/>
        <v>0.30845949471397055</v>
      </c>
      <c r="P176" s="16">
        <f t="shared" si="31"/>
        <v>0.26106814377408832</v>
      </c>
      <c r="Q176" s="16">
        <f t="shared" si="32"/>
        <v>0.43047236151194113</v>
      </c>
    </row>
    <row r="177" spans="1:17" x14ac:dyDescent="0.25">
      <c r="A177" s="92"/>
      <c r="B177" s="9" t="s">
        <v>1170</v>
      </c>
      <c r="C177" s="9" t="s">
        <v>193</v>
      </c>
      <c r="D177" s="9" t="s">
        <v>128</v>
      </c>
      <c r="E177" s="9" t="s">
        <v>173</v>
      </c>
      <c r="F177" s="9" t="s">
        <v>76</v>
      </c>
      <c r="G177" s="10">
        <f t="shared" si="22"/>
        <v>1.0322714270082691</v>
      </c>
      <c r="H177" s="11">
        <f t="shared" si="23"/>
        <v>3.2271427008269127E-2</v>
      </c>
      <c r="I177" s="12">
        <f t="shared" si="24"/>
        <v>2.8903599956231534</v>
      </c>
      <c r="J177" s="12">
        <f t="shared" si="25"/>
        <v>3.8194042799305961</v>
      </c>
      <c r="K177" s="12">
        <f t="shared" si="26"/>
        <v>2.5497104247104247</v>
      </c>
      <c r="L177" s="18">
        <f t="shared" si="27"/>
        <v>0.35714285714285715</v>
      </c>
      <c r="M177" s="18">
        <f t="shared" si="28"/>
        <v>0.27027027027027023</v>
      </c>
      <c r="N177" s="18">
        <f t="shared" si="29"/>
        <v>0.40485829959514169</v>
      </c>
      <c r="O177" s="16">
        <f t="shared" si="30"/>
        <v>0.34597766420594361</v>
      </c>
      <c r="P177" s="16">
        <f t="shared" si="31"/>
        <v>0.26182093507476811</v>
      </c>
      <c r="Q177" s="16">
        <f t="shared" si="32"/>
        <v>0.39220140071928827</v>
      </c>
    </row>
    <row r="178" spans="1:17" x14ac:dyDescent="0.25">
      <c r="A178" s="92"/>
      <c r="B178" s="9" t="s">
        <v>1154</v>
      </c>
      <c r="C178" s="9" t="s">
        <v>220</v>
      </c>
      <c r="D178" s="9" t="s">
        <v>777</v>
      </c>
      <c r="E178" s="9" t="s">
        <v>905</v>
      </c>
      <c r="F178" s="9" t="s">
        <v>72</v>
      </c>
      <c r="G178" s="10">
        <f t="shared" si="22"/>
        <v>1.0333908297505343</v>
      </c>
      <c r="H178" s="11">
        <f t="shared" si="23"/>
        <v>3.3390829750534312E-2</v>
      </c>
      <c r="I178" s="12">
        <f t="shared" si="24"/>
        <v>1.3744098035682106</v>
      </c>
      <c r="J178" s="12">
        <f t="shared" si="25"/>
        <v>6.0866719872306465</v>
      </c>
      <c r="K178" s="12">
        <f t="shared" si="26"/>
        <v>9.2488479262672811</v>
      </c>
      <c r="L178" s="18">
        <f t="shared" si="27"/>
        <v>0.75187969924812026</v>
      </c>
      <c r="M178" s="18">
        <f t="shared" si="28"/>
        <v>0.16977928692699493</v>
      </c>
      <c r="N178" s="18">
        <f t="shared" si="29"/>
        <v>0.111731843575419</v>
      </c>
      <c r="O178" s="16">
        <f t="shared" si="30"/>
        <v>0.72758503133768648</v>
      </c>
      <c r="P178" s="16">
        <f t="shared" si="31"/>
        <v>0.16429339417302599</v>
      </c>
      <c r="Q178" s="16">
        <f t="shared" si="32"/>
        <v>0.1081215744892875</v>
      </c>
    </row>
    <row r="179" spans="1:17" x14ac:dyDescent="0.25">
      <c r="A179" s="92"/>
      <c r="B179" s="9" t="s">
        <v>1156</v>
      </c>
      <c r="C179" s="9" t="s">
        <v>376</v>
      </c>
      <c r="D179" s="9" t="s">
        <v>129</v>
      </c>
      <c r="E179" s="9" t="s">
        <v>400</v>
      </c>
      <c r="F179" s="9" t="s">
        <v>72</v>
      </c>
      <c r="G179" s="10">
        <f t="shared" si="22"/>
        <v>1.0290922105478437</v>
      </c>
      <c r="H179" s="11">
        <f t="shared" si="23"/>
        <v>2.9092210547843722E-2</v>
      </c>
      <c r="I179" s="12">
        <f t="shared" si="24"/>
        <v>2.2742937853107348</v>
      </c>
      <c r="J179" s="12">
        <f t="shared" si="25"/>
        <v>3.6429864253393669</v>
      </c>
      <c r="K179" s="12">
        <f t="shared" si="26"/>
        <v>3.4989135158626685</v>
      </c>
      <c r="L179" s="18">
        <f t="shared" si="27"/>
        <v>0.45248868778280543</v>
      </c>
      <c r="M179" s="18">
        <f t="shared" si="28"/>
        <v>0.2824858757062147</v>
      </c>
      <c r="N179" s="18">
        <f t="shared" si="29"/>
        <v>0.29411764705882354</v>
      </c>
      <c r="O179" s="16">
        <f t="shared" si="30"/>
        <v>0.43969693205812937</v>
      </c>
      <c r="P179" s="16">
        <f t="shared" si="31"/>
        <v>0.2745000621040864</v>
      </c>
      <c r="Q179" s="16">
        <f t="shared" si="32"/>
        <v>0.28580300583778412</v>
      </c>
    </row>
    <row r="180" spans="1:17" x14ac:dyDescent="0.25">
      <c r="A180" s="92"/>
      <c r="B180" s="9" t="s">
        <v>1172</v>
      </c>
      <c r="C180" s="9" t="s">
        <v>369</v>
      </c>
      <c r="D180" s="9" t="s">
        <v>89</v>
      </c>
      <c r="E180" s="9" t="s">
        <v>368</v>
      </c>
      <c r="F180" s="9" t="s">
        <v>72</v>
      </c>
      <c r="G180" s="10">
        <f t="shared" si="22"/>
        <v>1.0300111892583119</v>
      </c>
      <c r="H180" s="11">
        <f t="shared" si="23"/>
        <v>3.0011189258311921E-2</v>
      </c>
      <c r="I180" s="12">
        <f t="shared" si="24"/>
        <v>2.8016304347826084</v>
      </c>
      <c r="J180" s="12">
        <f t="shared" si="25"/>
        <v>3.7904411764705879</v>
      </c>
      <c r="K180" s="12">
        <f t="shared" si="26"/>
        <v>2.6368286445012785</v>
      </c>
      <c r="L180" s="18">
        <f t="shared" si="27"/>
        <v>0.36764705882352938</v>
      </c>
      <c r="M180" s="18">
        <f t="shared" si="28"/>
        <v>0.27173913043478259</v>
      </c>
      <c r="N180" s="18">
        <f t="shared" si="29"/>
        <v>0.390625</v>
      </c>
      <c r="O180" s="16">
        <f t="shared" si="30"/>
        <v>0.35693501454898163</v>
      </c>
      <c r="P180" s="16">
        <f t="shared" si="31"/>
        <v>0.26382153249272555</v>
      </c>
      <c r="Q180" s="16">
        <f t="shared" si="32"/>
        <v>0.37924345295829298</v>
      </c>
    </row>
    <row r="181" spans="1:17" x14ac:dyDescent="0.25">
      <c r="A181" s="92"/>
      <c r="B181" s="9" t="s">
        <v>1174</v>
      </c>
      <c r="C181" s="9" t="s">
        <v>515</v>
      </c>
      <c r="D181" s="9" t="s">
        <v>362</v>
      </c>
      <c r="E181" s="9" t="s">
        <v>337</v>
      </c>
      <c r="F181" s="9" t="s">
        <v>72</v>
      </c>
      <c r="G181" s="10">
        <f t="shared" si="22"/>
        <v>1.031122153016873</v>
      </c>
      <c r="H181" s="11">
        <f t="shared" si="23"/>
        <v>3.1122153016873044E-2</v>
      </c>
      <c r="I181" s="12">
        <f t="shared" si="24"/>
        <v>1.7425964385985153</v>
      </c>
      <c r="J181" s="12">
        <f t="shared" si="25"/>
        <v>4.4132028149122169</v>
      </c>
      <c r="K181" s="12">
        <f t="shared" si="26"/>
        <v>5.0112536636620035</v>
      </c>
      <c r="L181" s="18">
        <f t="shared" si="27"/>
        <v>0.59171597633136097</v>
      </c>
      <c r="M181" s="18">
        <f t="shared" si="28"/>
        <v>0.23364485981308411</v>
      </c>
      <c r="N181" s="18">
        <f t="shared" si="29"/>
        <v>0.20576131687242796</v>
      </c>
      <c r="O181" s="16">
        <f t="shared" si="30"/>
        <v>0.57385633176448525</v>
      </c>
      <c r="P181" s="16">
        <f t="shared" si="31"/>
        <v>0.22659280389765885</v>
      </c>
      <c r="Q181" s="16">
        <f t="shared" si="32"/>
        <v>0.19955086433785593</v>
      </c>
    </row>
    <row r="182" spans="1:17" x14ac:dyDescent="0.25">
      <c r="A182" s="92"/>
      <c r="B182" s="9" t="s">
        <v>1160</v>
      </c>
      <c r="C182" s="9" t="s">
        <v>159</v>
      </c>
      <c r="D182" s="9" t="s">
        <v>330</v>
      </c>
      <c r="E182" s="9" t="s">
        <v>1207</v>
      </c>
      <c r="F182" s="9" t="s">
        <v>72</v>
      </c>
      <c r="G182" s="10">
        <f t="shared" si="22"/>
        <v>1.0326186699229005</v>
      </c>
      <c r="H182" s="11">
        <f t="shared" si="23"/>
        <v>3.2618669922900523E-2</v>
      </c>
      <c r="I182" s="12">
        <f t="shared" si="24"/>
        <v>1.3424042708997708</v>
      </c>
      <c r="J182" s="12">
        <f t="shared" si="25"/>
        <v>5.6587503111774957</v>
      </c>
      <c r="K182" s="12">
        <f t="shared" si="26"/>
        <v>12.763166760247049</v>
      </c>
      <c r="L182" s="18">
        <f t="shared" si="27"/>
        <v>0.76923076923076916</v>
      </c>
      <c r="M182" s="18">
        <f t="shared" si="28"/>
        <v>0.18248175182481752</v>
      </c>
      <c r="N182" s="18">
        <f t="shared" si="29"/>
        <v>8.0906148867313926E-2</v>
      </c>
      <c r="O182" s="16">
        <f t="shared" si="30"/>
        <v>0.74493207573731268</v>
      </c>
      <c r="P182" s="16">
        <f t="shared" si="31"/>
        <v>0.17671746322235518</v>
      </c>
      <c r="Q182" s="16">
        <f t="shared" si="32"/>
        <v>7.8350461040332248E-2</v>
      </c>
    </row>
    <row r="183" spans="1:17" x14ac:dyDescent="0.25">
      <c r="A183" s="92"/>
      <c r="B183" s="9" t="s">
        <v>1163</v>
      </c>
      <c r="C183" s="9" t="s">
        <v>132</v>
      </c>
      <c r="D183" s="9" t="s">
        <v>582</v>
      </c>
      <c r="E183" s="9" t="s">
        <v>499</v>
      </c>
      <c r="F183" s="9" t="s">
        <v>68</v>
      </c>
      <c r="G183" s="10">
        <f t="shared" si="22"/>
        <v>1.0359896733764682</v>
      </c>
      <c r="H183" s="11">
        <f t="shared" si="23"/>
        <v>3.598967337646819E-2</v>
      </c>
      <c r="I183" s="12">
        <f t="shared" si="24"/>
        <v>1.5436246133309377</v>
      </c>
      <c r="J183" s="12">
        <f t="shared" si="25"/>
        <v>4.7759123942655188</v>
      </c>
      <c r="K183" s="12">
        <f t="shared" si="26"/>
        <v>7.0032901920249246</v>
      </c>
      <c r="L183" s="18">
        <f t="shared" si="27"/>
        <v>0.67114093959731547</v>
      </c>
      <c r="M183" s="18">
        <f t="shared" si="28"/>
        <v>0.21691973969631234</v>
      </c>
      <c r="N183" s="18">
        <f t="shared" si="29"/>
        <v>0.14792899408284024</v>
      </c>
      <c r="O183" s="16">
        <f t="shared" si="30"/>
        <v>0.64782589715392802</v>
      </c>
      <c r="P183" s="16">
        <f t="shared" si="31"/>
        <v>0.20938407521894853</v>
      </c>
      <c r="Q183" s="16">
        <f t="shared" si="32"/>
        <v>0.1427900276271232</v>
      </c>
    </row>
    <row r="184" spans="1:17" x14ac:dyDescent="0.25">
      <c r="A184" s="91" t="s">
        <v>1171</v>
      </c>
      <c r="B184" s="9" t="s">
        <v>1147</v>
      </c>
      <c r="C184" s="9" t="s">
        <v>284</v>
      </c>
      <c r="D184" s="9" t="s">
        <v>326</v>
      </c>
      <c r="E184" s="9" t="s">
        <v>325</v>
      </c>
      <c r="F184" s="9" t="s">
        <v>76</v>
      </c>
      <c r="G184" s="10">
        <f t="shared" si="22"/>
        <v>1.0288100703388712</v>
      </c>
      <c r="H184" s="11">
        <f t="shared" si="23"/>
        <v>2.8810070338871174E-2</v>
      </c>
      <c r="I184" s="12">
        <f t="shared" si="24"/>
        <v>4.1461045834656511</v>
      </c>
      <c r="J184" s="12">
        <f t="shared" si="25"/>
        <v>4.1358164827622614</v>
      </c>
      <c r="K184" s="12">
        <f t="shared" si="26"/>
        <v>1.9341629322370777</v>
      </c>
      <c r="L184" s="18">
        <f t="shared" si="27"/>
        <v>0.24813895781637715</v>
      </c>
      <c r="M184" s="18">
        <f t="shared" si="28"/>
        <v>0.24875621890547267</v>
      </c>
      <c r="N184" s="18">
        <f t="shared" si="29"/>
        <v>0.53191489361702127</v>
      </c>
      <c r="O184" s="16">
        <f t="shared" si="30"/>
        <v>0.2411902497558609</v>
      </c>
      <c r="P184" s="16">
        <f t="shared" si="31"/>
        <v>0.24179022550152229</v>
      </c>
      <c r="Q184" s="16">
        <f t="shared" si="32"/>
        <v>0.51701952474261681</v>
      </c>
    </row>
    <row r="185" spans="1:17" x14ac:dyDescent="0.25">
      <c r="A185" s="92"/>
      <c r="B185" s="9" t="s">
        <v>1168</v>
      </c>
      <c r="C185" s="9" t="s">
        <v>65</v>
      </c>
      <c r="D185" s="9" t="s">
        <v>182</v>
      </c>
      <c r="E185" s="9" t="s">
        <v>117</v>
      </c>
      <c r="F185" s="9" t="s">
        <v>72</v>
      </c>
      <c r="G185" s="10">
        <f t="shared" si="22"/>
        <v>1.0319220785040508</v>
      </c>
      <c r="H185" s="11">
        <f t="shared" si="23"/>
        <v>3.1922078504050821E-2</v>
      </c>
      <c r="I185" s="12">
        <f t="shared" si="24"/>
        <v>2.094801819363223</v>
      </c>
      <c r="J185" s="12">
        <f t="shared" si="25"/>
        <v>3.5291735084838538</v>
      </c>
      <c r="K185" s="12">
        <f t="shared" si="26"/>
        <v>4.1792844179414059</v>
      </c>
      <c r="L185" s="18">
        <f t="shared" si="27"/>
        <v>0.49261083743842371</v>
      </c>
      <c r="M185" s="18">
        <f t="shared" si="28"/>
        <v>0.29239766081871343</v>
      </c>
      <c r="N185" s="18">
        <f t="shared" si="29"/>
        <v>0.24691358024691359</v>
      </c>
      <c r="O185" s="16">
        <f t="shared" si="30"/>
        <v>0.47737212692701386</v>
      </c>
      <c r="P185" s="16">
        <f t="shared" si="31"/>
        <v>0.28335246130463099</v>
      </c>
      <c r="Q185" s="16">
        <f t="shared" si="32"/>
        <v>0.23927541176835507</v>
      </c>
    </row>
    <row r="186" spans="1:17" x14ac:dyDescent="0.25">
      <c r="A186" s="92"/>
      <c r="B186" s="9" t="s">
        <v>1150</v>
      </c>
      <c r="C186" s="9" t="s">
        <v>435</v>
      </c>
      <c r="D186" s="9" t="s">
        <v>454</v>
      </c>
      <c r="E186" s="9" t="s">
        <v>527</v>
      </c>
      <c r="F186" s="9" t="s">
        <v>68</v>
      </c>
      <c r="G186" s="10">
        <f t="shared" si="22"/>
        <v>1.0336363268940683</v>
      </c>
      <c r="H186" s="11">
        <f t="shared" si="23"/>
        <v>3.3636326894068258E-2</v>
      </c>
      <c r="I186" s="12">
        <f t="shared" si="24"/>
        <v>2.9355271683791537</v>
      </c>
      <c r="J186" s="12">
        <f t="shared" si="25"/>
        <v>3.2249453399094929</v>
      </c>
      <c r="K186" s="12">
        <f t="shared" si="26"/>
        <v>2.8631726254965693</v>
      </c>
      <c r="L186" s="18">
        <f t="shared" si="27"/>
        <v>0.35211267605633806</v>
      </c>
      <c r="M186" s="18">
        <f t="shared" si="28"/>
        <v>0.32051282051282048</v>
      </c>
      <c r="N186" s="18">
        <f t="shared" si="29"/>
        <v>0.36101083032490977</v>
      </c>
      <c r="O186" s="16">
        <f t="shared" si="30"/>
        <v>0.34065431612140323</v>
      </c>
      <c r="P186" s="16">
        <f t="shared" si="31"/>
        <v>0.31008277493102088</v>
      </c>
      <c r="Q186" s="16">
        <f t="shared" si="32"/>
        <v>0.34926290894757589</v>
      </c>
    </row>
    <row r="187" spans="1:17" x14ac:dyDescent="0.25">
      <c r="A187" s="92"/>
      <c r="B187" s="9" t="s">
        <v>1169</v>
      </c>
      <c r="C187" s="9" t="s">
        <v>415</v>
      </c>
      <c r="D187" s="9" t="s">
        <v>326</v>
      </c>
      <c r="E187" s="9" t="s">
        <v>540</v>
      </c>
      <c r="F187" s="9" t="s">
        <v>68</v>
      </c>
      <c r="G187" s="10">
        <f t="shared" si="22"/>
        <v>1.0309102019940353</v>
      </c>
      <c r="H187" s="11">
        <f t="shared" si="23"/>
        <v>3.0910201994035269E-2</v>
      </c>
      <c r="I187" s="12">
        <f t="shared" si="24"/>
        <v>5.5153695806680885</v>
      </c>
      <c r="J187" s="12">
        <f t="shared" si="25"/>
        <v>4.144259012016021</v>
      </c>
      <c r="K187" s="12">
        <f t="shared" si="26"/>
        <v>1.7319291393499792</v>
      </c>
      <c r="L187" s="18">
        <f t="shared" si="27"/>
        <v>0.18691588785046731</v>
      </c>
      <c r="M187" s="18">
        <f t="shared" si="28"/>
        <v>0.24875621890547267</v>
      </c>
      <c r="N187" s="18">
        <f t="shared" si="29"/>
        <v>0.59523809523809523</v>
      </c>
      <c r="O187" s="16">
        <f t="shared" si="30"/>
        <v>0.18131151237898874</v>
      </c>
      <c r="P187" s="16">
        <f t="shared" si="31"/>
        <v>0.2412976595093507</v>
      </c>
      <c r="Q187" s="16">
        <f t="shared" si="32"/>
        <v>0.57739082811166054</v>
      </c>
    </row>
    <row r="188" spans="1:17" x14ac:dyDescent="0.25">
      <c r="A188" s="92"/>
      <c r="B188" s="9" t="s">
        <v>1153</v>
      </c>
      <c r="C188" s="9" t="s">
        <v>848</v>
      </c>
      <c r="D188" s="9" t="s">
        <v>675</v>
      </c>
      <c r="E188" s="9" t="s">
        <v>356</v>
      </c>
      <c r="F188" s="9" t="s">
        <v>68</v>
      </c>
      <c r="G188" s="10">
        <f t="shared" si="22"/>
        <v>1.0334381964977144</v>
      </c>
      <c r="H188" s="11">
        <f t="shared" si="23"/>
        <v>3.3438196497714401E-2</v>
      </c>
      <c r="I188" s="12">
        <f t="shared" si="24"/>
        <v>6.6346732215153263</v>
      </c>
      <c r="J188" s="12">
        <f t="shared" si="25"/>
        <v>4.7021437940646003</v>
      </c>
      <c r="K188" s="12">
        <f t="shared" si="26"/>
        <v>1.5708260586765259</v>
      </c>
      <c r="L188" s="18">
        <f t="shared" si="27"/>
        <v>0.1557632398753894</v>
      </c>
      <c r="M188" s="18">
        <f t="shared" si="28"/>
        <v>0.21978021978021978</v>
      </c>
      <c r="N188" s="18">
        <f t="shared" si="29"/>
        <v>0.65789473684210531</v>
      </c>
      <c r="O188" s="16">
        <f t="shared" si="30"/>
        <v>0.15072332375875552</v>
      </c>
      <c r="P188" s="16">
        <f t="shared" si="31"/>
        <v>0.21266895352334295</v>
      </c>
      <c r="Q188" s="16">
        <f t="shared" si="32"/>
        <v>0.63660772271790156</v>
      </c>
    </row>
    <row r="189" spans="1:17" x14ac:dyDescent="0.25">
      <c r="A189" s="92"/>
      <c r="B189" s="9" t="s">
        <v>1170</v>
      </c>
      <c r="C189" s="9" t="s">
        <v>200</v>
      </c>
      <c r="D189" s="9" t="s">
        <v>258</v>
      </c>
      <c r="E189" s="9" t="s">
        <v>282</v>
      </c>
      <c r="F189" s="9" t="s">
        <v>68</v>
      </c>
      <c r="G189" s="10">
        <f t="shared" si="22"/>
        <v>1.0285188507809444</v>
      </c>
      <c r="H189" s="11">
        <f t="shared" si="23"/>
        <v>2.8518850780944405E-2</v>
      </c>
      <c r="I189" s="12">
        <f t="shared" si="24"/>
        <v>3.8569456904285415</v>
      </c>
      <c r="J189" s="12">
        <f t="shared" si="25"/>
        <v>3.4661085271317829</v>
      </c>
      <c r="K189" s="12">
        <f t="shared" si="26"/>
        <v>2.2113155291790303</v>
      </c>
      <c r="L189" s="18">
        <f t="shared" si="27"/>
        <v>0.26666666666666666</v>
      </c>
      <c r="M189" s="18">
        <f t="shared" si="28"/>
        <v>0.29673590504451036</v>
      </c>
      <c r="N189" s="18">
        <f t="shared" si="29"/>
        <v>0.46511627906976744</v>
      </c>
      <c r="O189" s="16">
        <f t="shared" si="30"/>
        <v>0.25927251256910777</v>
      </c>
      <c r="P189" s="16">
        <f t="shared" si="31"/>
        <v>0.28850798876384393</v>
      </c>
      <c r="Q189" s="16">
        <f t="shared" si="32"/>
        <v>0.45221949866704841</v>
      </c>
    </row>
    <row r="190" spans="1:17" x14ac:dyDescent="0.25">
      <c r="A190" s="92"/>
      <c r="B190" s="9" t="s">
        <v>1154</v>
      </c>
      <c r="C190" s="9" t="s">
        <v>585</v>
      </c>
      <c r="D190" s="9" t="s">
        <v>625</v>
      </c>
      <c r="E190" s="9" t="s">
        <v>427</v>
      </c>
      <c r="F190" s="9" t="s">
        <v>76</v>
      </c>
      <c r="G190" s="10">
        <f t="shared" si="22"/>
        <v>1.0290921058957092</v>
      </c>
      <c r="H190" s="11">
        <f t="shared" si="23"/>
        <v>2.9092105895709208E-2</v>
      </c>
      <c r="I190" s="12">
        <f t="shared" si="24"/>
        <v>1.8009111853174911</v>
      </c>
      <c r="J190" s="12">
        <f t="shared" si="25"/>
        <v>4.0649138182880513</v>
      </c>
      <c r="K190" s="12">
        <f t="shared" si="26"/>
        <v>5.0322603978300178</v>
      </c>
      <c r="L190" s="18">
        <f t="shared" si="27"/>
        <v>0.5714285714285714</v>
      </c>
      <c r="M190" s="18">
        <f t="shared" si="28"/>
        <v>0.25316455696202528</v>
      </c>
      <c r="N190" s="18">
        <f t="shared" si="29"/>
        <v>0.20449897750511248</v>
      </c>
      <c r="O190" s="16">
        <f t="shared" si="30"/>
        <v>0.55527446780986334</v>
      </c>
      <c r="P190" s="16">
        <f t="shared" si="31"/>
        <v>0.24600767561196477</v>
      </c>
      <c r="Q190" s="16">
        <f t="shared" si="32"/>
        <v>0.19871785657817195</v>
      </c>
    </row>
    <row r="191" spans="1:17" x14ac:dyDescent="0.25">
      <c r="A191" s="92"/>
      <c r="B191" s="9" t="s">
        <v>1172</v>
      </c>
      <c r="C191" s="9" t="s">
        <v>83</v>
      </c>
      <c r="D191" s="9" t="s">
        <v>346</v>
      </c>
      <c r="E191" s="9" t="s">
        <v>190</v>
      </c>
      <c r="F191" s="9" t="s">
        <v>68</v>
      </c>
      <c r="G191" s="10">
        <f t="shared" si="22"/>
        <v>1.0327924834113547</v>
      </c>
      <c r="H191" s="11">
        <f t="shared" si="23"/>
        <v>3.2792483411354656E-2</v>
      </c>
      <c r="I191" s="12">
        <f t="shared" si="24"/>
        <v>4.6682220250193227</v>
      </c>
      <c r="J191" s="12">
        <f t="shared" si="25"/>
        <v>3.9865789859678289</v>
      </c>
      <c r="K191" s="12">
        <f t="shared" si="26"/>
        <v>1.8693543949745519</v>
      </c>
      <c r="L191" s="18">
        <f t="shared" si="27"/>
        <v>0.22123893805309736</v>
      </c>
      <c r="M191" s="18">
        <f t="shared" si="28"/>
        <v>0.2590673575129534</v>
      </c>
      <c r="N191" s="18">
        <f t="shared" si="29"/>
        <v>0.5524861878453039</v>
      </c>
      <c r="O191" s="16">
        <f t="shared" si="30"/>
        <v>0.21421431856507742</v>
      </c>
      <c r="P191" s="16">
        <f t="shared" si="31"/>
        <v>0.25084163728345854</v>
      </c>
      <c r="Q191" s="16">
        <f t="shared" si="32"/>
        <v>0.53494404415146402</v>
      </c>
    </row>
    <row r="192" spans="1:17" x14ac:dyDescent="0.25">
      <c r="A192" s="92"/>
      <c r="B192" s="9" t="s">
        <v>1157</v>
      </c>
      <c r="C192" s="9" t="s">
        <v>65</v>
      </c>
      <c r="D192" s="9" t="s">
        <v>121</v>
      </c>
      <c r="E192" s="9" t="s">
        <v>343</v>
      </c>
      <c r="F192" s="9" t="s">
        <v>68</v>
      </c>
      <c r="G192" s="10">
        <f t="shared" si="22"/>
        <v>1.0295814045597447</v>
      </c>
      <c r="H192" s="11">
        <f t="shared" si="23"/>
        <v>2.9581404559744673E-2</v>
      </c>
      <c r="I192" s="12">
        <f t="shared" si="24"/>
        <v>2.0900502512562813</v>
      </c>
      <c r="J192" s="12">
        <f t="shared" si="25"/>
        <v>3.6035349159591066</v>
      </c>
      <c r="K192" s="12">
        <f t="shared" si="26"/>
        <v>4.0977339901477841</v>
      </c>
      <c r="L192" s="18">
        <f t="shared" si="27"/>
        <v>0.49261083743842371</v>
      </c>
      <c r="M192" s="18">
        <f t="shared" si="28"/>
        <v>0.2857142857142857</v>
      </c>
      <c r="N192" s="18">
        <f t="shared" si="29"/>
        <v>0.25125628140703515</v>
      </c>
      <c r="O192" s="16">
        <f t="shared" si="30"/>
        <v>0.47845739565301021</v>
      </c>
      <c r="P192" s="16">
        <f t="shared" si="31"/>
        <v>0.27750528947874586</v>
      </c>
      <c r="Q192" s="16">
        <f t="shared" si="32"/>
        <v>0.24403731486824384</v>
      </c>
    </row>
    <row r="193" spans="1:17" x14ac:dyDescent="0.25">
      <c r="A193" s="92"/>
      <c r="B193" s="9" t="s">
        <v>1159</v>
      </c>
      <c r="C193" s="9" t="s">
        <v>162</v>
      </c>
      <c r="D193" s="9" t="s">
        <v>169</v>
      </c>
      <c r="E193" s="9" t="s">
        <v>545</v>
      </c>
      <c r="F193" s="9" t="s">
        <v>76</v>
      </c>
      <c r="G193" s="10">
        <f t="shared" si="22"/>
        <v>1.0291829407316502</v>
      </c>
      <c r="H193" s="11">
        <f t="shared" si="23"/>
        <v>2.9182940731650175E-2</v>
      </c>
      <c r="I193" s="12">
        <f t="shared" si="24"/>
        <v>3.4889301690802941</v>
      </c>
      <c r="J193" s="12">
        <f t="shared" si="25"/>
        <v>3.7359340748558902</v>
      </c>
      <c r="K193" s="12">
        <f t="shared" si="26"/>
        <v>2.2436188107949975</v>
      </c>
      <c r="L193" s="18">
        <f t="shared" si="27"/>
        <v>0.29498525073746312</v>
      </c>
      <c r="M193" s="18">
        <f t="shared" si="28"/>
        <v>0.27548209366391185</v>
      </c>
      <c r="N193" s="18">
        <f t="shared" si="29"/>
        <v>0.4587155963302752</v>
      </c>
      <c r="O193" s="16">
        <f t="shared" si="30"/>
        <v>0.28662081255229216</v>
      </c>
      <c r="P193" s="16">
        <f t="shared" si="31"/>
        <v>0.26767067618519846</v>
      </c>
      <c r="Q193" s="16">
        <f t="shared" si="32"/>
        <v>0.44570851126250938</v>
      </c>
    </row>
    <row r="194" spans="1:17" x14ac:dyDescent="0.25">
      <c r="A194" s="92"/>
      <c r="B194" s="9" t="s">
        <v>1174</v>
      </c>
      <c r="C194" s="9" t="s">
        <v>411</v>
      </c>
      <c r="D194" s="9" t="s">
        <v>391</v>
      </c>
      <c r="E194" s="9" t="s">
        <v>106</v>
      </c>
      <c r="F194" s="9" t="s">
        <v>76</v>
      </c>
      <c r="G194" s="10">
        <f t="shared" si="22"/>
        <v>1.0335226992123776</v>
      </c>
      <c r="H194" s="11">
        <f t="shared" si="23"/>
        <v>3.3522699212377605E-2</v>
      </c>
      <c r="I194" s="12">
        <f t="shared" si="24"/>
        <v>2.3874374351805923</v>
      </c>
      <c r="J194" s="12">
        <f t="shared" si="25"/>
        <v>3.4623010423614651</v>
      </c>
      <c r="K194" s="12">
        <f t="shared" si="26"/>
        <v>3.4209601343929701</v>
      </c>
      <c r="L194" s="18">
        <f t="shared" si="27"/>
        <v>0.4329004329004329</v>
      </c>
      <c r="M194" s="18">
        <f t="shared" si="28"/>
        <v>0.29850746268656714</v>
      </c>
      <c r="N194" s="18">
        <f t="shared" si="29"/>
        <v>0.30211480362537763</v>
      </c>
      <c r="O194" s="16">
        <f t="shared" si="30"/>
        <v>0.41885914381013184</v>
      </c>
      <c r="P194" s="16">
        <f t="shared" si="31"/>
        <v>0.28882526035862821</v>
      </c>
      <c r="Q194" s="16">
        <f t="shared" si="32"/>
        <v>0.29231559583124</v>
      </c>
    </row>
    <row r="195" spans="1:17" x14ac:dyDescent="0.25">
      <c r="A195" s="92"/>
      <c r="B195" s="9" t="s">
        <v>1163</v>
      </c>
      <c r="C195" s="9" t="s">
        <v>673</v>
      </c>
      <c r="D195" s="9" t="s">
        <v>366</v>
      </c>
      <c r="E195" s="9" t="s">
        <v>332</v>
      </c>
      <c r="F195" s="9" t="s">
        <v>72</v>
      </c>
      <c r="G195" s="10">
        <f t="shared" si="22"/>
        <v>1.0288752984093774</v>
      </c>
      <c r="H195" s="11">
        <f t="shared" si="23"/>
        <v>2.8875298409377415E-2</v>
      </c>
      <c r="I195" s="12">
        <f t="shared" si="24"/>
        <v>2.6236320109439122</v>
      </c>
      <c r="J195" s="12">
        <f t="shared" si="25"/>
        <v>3.539331026528258</v>
      </c>
      <c r="K195" s="12">
        <f t="shared" si="26"/>
        <v>2.9734496124031007</v>
      </c>
      <c r="L195" s="18">
        <f t="shared" si="27"/>
        <v>0.39215686274509809</v>
      </c>
      <c r="M195" s="18">
        <f t="shared" si="28"/>
        <v>0.29069767441860467</v>
      </c>
      <c r="N195" s="18">
        <f t="shared" si="29"/>
        <v>0.34602076124567471</v>
      </c>
      <c r="O195" s="16">
        <f t="shared" si="30"/>
        <v>0.38115101349149455</v>
      </c>
      <c r="P195" s="16">
        <f t="shared" si="31"/>
        <v>0.28253926872189272</v>
      </c>
      <c r="Q195" s="16">
        <f t="shared" si="32"/>
        <v>0.33630971778661278</v>
      </c>
    </row>
    <row r="196" spans="1:17" x14ac:dyDescent="0.25">
      <c r="A196" s="92"/>
      <c r="B196" s="9" t="s">
        <v>1164</v>
      </c>
      <c r="C196" s="9" t="s">
        <v>367</v>
      </c>
      <c r="D196" s="9" t="s">
        <v>538</v>
      </c>
      <c r="E196" s="9" t="s">
        <v>172</v>
      </c>
      <c r="F196" s="9" t="s">
        <v>72</v>
      </c>
      <c r="G196" s="10">
        <f t="shared" si="22"/>
        <v>1.0309281047393029</v>
      </c>
      <c r="H196" s="11">
        <f t="shared" si="23"/>
        <v>3.0928104739302853E-2</v>
      </c>
      <c r="I196" s="12">
        <f t="shared" si="24"/>
        <v>2.2371139872842871</v>
      </c>
      <c r="J196" s="12">
        <f t="shared" si="25"/>
        <v>3.4639184319240575</v>
      </c>
      <c r="K196" s="12">
        <f t="shared" si="26"/>
        <v>3.7835061443932414</v>
      </c>
      <c r="L196" s="18">
        <f t="shared" si="27"/>
        <v>0.46082949308755761</v>
      </c>
      <c r="M196" s="18">
        <f t="shared" si="28"/>
        <v>0.29761904761904762</v>
      </c>
      <c r="N196" s="18">
        <f t="shared" si="29"/>
        <v>0.27247956403269757</v>
      </c>
      <c r="O196" s="16">
        <f t="shared" si="30"/>
        <v>0.44700449135984166</v>
      </c>
      <c r="P196" s="16">
        <f t="shared" si="31"/>
        <v>0.28869040066989771</v>
      </c>
      <c r="Q196" s="16">
        <f t="shared" si="32"/>
        <v>0.26430510797026058</v>
      </c>
    </row>
    <row r="197" spans="1:17" x14ac:dyDescent="0.25">
      <c r="A197" s="92"/>
      <c r="B197" s="9" t="s">
        <v>1165</v>
      </c>
      <c r="C197" s="9" t="s">
        <v>369</v>
      </c>
      <c r="D197" s="9" t="s">
        <v>653</v>
      </c>
      <c r="E197" s="9" t="s">
        <v>443</v>
      </c>
      <c r="F197" s="9" t="s">
        <v>72</v>
      </c>
      <c r="G197" s="10">
        <f t="shared" ref="G197:G259" si="33">(((1/C197)+(1/D197)+(1/E197)))</f>
        <v>1.0331164681643401</v>
      </c>
      <c r="H197" s="11">
        <f t="shared" ref="H197:H259" si="34">G197-1</f>
        <v>3.3116468164340107E-2</v>
      </c>
      <c r="I197" s="12">
        <f t="shared" ref="I197:I259" si="35">C197*G197</f>
        <v>2.8100767934070054</v>
      </c>
      <c r="J197" s="12">
        <f t="shared" ref="J197:J259" si="36">D197*G197</f>
        <v>3.3369661921708187</v>
      </c>
      <c r="K197" s="12">
        <f t="shared" ref="K197:K259" si="37">E197*G197</f>
        <v>2.9030572755417956</v>
      </c>
      <c r="L197" s="18">
        <f t="shared" ref="L197:L259" si="38">(1/C197)</f>
        <v>0.36764705882352938</v>
      </c>
      <c r="M197" s="18">
        <f t="shared" ref="M197:M259" si="39">(1/D197)</f>
        <v>0.30959752321981426</v>
      </c>
      <c r="N197" s="18">
        <f t="shared" ref="N197:N259" si="40">(1/E197)</f>
        <v>0.35587188612099646</v>
      </c>
      <c r="O197" s="16">
        <f t="shared" ref="O197:O259" si="41">(1/I197)</f>
        <v>0.35586216090115308</v>
      </c>
      <c r="P197" s="16">
        <f t="shared" ref="P197:P259" si="42">(1/J197)</f>
        <v>0.2996733986536026</v>
      </c>
      <c r="Q197" s="16">
        <f t="shared" ref="Q197:Q259" si="43">(1/K197)</f>
        <v>0.34446444044524427</v>
      </c>
    </row>
    <row r="198" spans="1:17" x14ac:dyDescent="0.25">
      <c r="A198" s="91" t="s">
        <v>1174</v>
      </c>
      <c r="B198" s="9" t="s">
        <v>1147</v>
      </c>
      <c r="C198" s="9" t="s">
        <v>536</v>
      </c>
      <c r="D198" s="9" t="s">
        <v>456</v>
      </c>
      <c r="E198" s="9" t="s">
        <v>125</v>
      </c>
      <c r="F198" s="9" t="s">
        <v>68</v>
      </c>
      <c r="G198" s="10">
        <f t="shared" si="33"/>
        <v>1.029441569036196</v>
      </c>
      <c r="H198" s="11">
        <f t="shared" si="34"/>
        <v>2.9441569036195991E-2</v>
      </c>
      <c r="I198" s="12">
        <f t="shared" si="35"/>
        <v>3.582456660245962</v>
      </c>
      <c r="J198" s="12">
        <f t="shared" si="36"/>
        <v>4.0868830290736984</v>
      </c>
      <c r="K198" s="12">
        <f t="shared" si="37"/>
        <v>2.1000608008338397</v>
      </c>
      <c r="L198" s="18">
        <f t="shared" si="38"/>
        <v>0.28735632183908044</v>
      </c>
      <c r="M198" s="18">
        <f t="shared" si="39"/>
        <v>0.25188916876574308</v>
      </c>
      <c r="N198" s="18">
        <f t="shared" si="40"/>
        <v>0.49019607843137253</v>
      </c>
      <c r="O198" s="16">
        <f t="shared" si="41"/>
        <v>0.27913805939283648</v>
      </c>
      <c r="P198" s="16">
        <f t="shared" si="42"/>
        <v>0.24468525105467781</v>
      </c>
      <c r="Q198" s="16">
        <f t="shared" si="43"/>
        <v>0.47617668955248582</v>
      </c>
    </row>
    <row r="199" spans="1:17" x14ac:dyDescent="0.25">
      <c r="A199" s="92"/>
      <c r="B199" s="9" t="s">
        <v>1167</v>
      </c>
      <c r="C199" s="9" t="s">
        <v>527</v>
      </c>
      <c r="D199" s="9" t="s">
        <v>129</v>
      </c>
      <c r="E199" s="9" t="s">
        <v>650</v>
      </c>
      <c r="F199" s="9" t="s">
        <v>72</v>
      </c>
      <c r="G199" s="10">
        <f t="shared" si="33"/>
        <v>1.0281120906465091</v>
      </c>
      <c r="H199" s="11">
        <f t="shared" si="34"/>
        <v>2.8112090646509102E-2</v>
      </c>
      <c r="I199" s="12">
        <f t="shared" si="35"/>
        <v>2.8478704910908301</v>
      </c>
      <c r="J199" s="12">
        <f t="shared" si="36"/>
        <v>3.639516800888642</v>
      </c>
      <c r="K199" s="12">
        <f t="shared" si="37"/>
        <v>2.6730914356809237</v>
      </c>
      <c r="L199" s="18">
        <f t="shared" si="38"/>
        <v>0.36101083032490977</v>
      </c>
      <c r="M199" s="18">
        <f t="shared" si="39"/>
        <v>0.2824858757062147</v>
      </c>
      <c r="N199" s="18">
        <f t="shared" si="40"/>
        <v>0.38461538461538458</v>
      </c>
      <c r="O199" s="16">
        <f t="shared" si="41"/>
        <v>0.35113956309753624</v>
      </c>
      <c r="P199" s="16">
        <f t="shared" si="42"/>
        <v>0.27476174852547325</v>
      </c>
      <c r="Q199" s="16">
        <f t="shared" si="43"/>
        <v>0.37409868837699051</v>
      </c>
    </row>
    <row r="200" spans="1:17" x14ac:dyDescent="0.25">
      <c r="A200" s="92"/>
      <c r="B200" s="9" t="s">
        <v>1168</v>
      </c>
      <c r="C200" s="9" t="s">
        <v>361</v>
      </c>
      <c r="D200" s="9" t="s">
        <v>569</v>
      </c>
      <c r="E200" s="9" t="s">
        <v>151</v>
      </c>
      <c r="F200" s="9" t="s">
        <v>72</v>
      </c>
      <c r="G200" s="10">
        <f t="shared" si="33"/>
        <v>1.0330490321406742</v>
      </c>
      <c r="H200" s="11">
        <f t="shared" si="34"/>
        <v>3.3049032140674228E-2</v>
      </c>
      <c r="I200" s="12">
        <f t="shared" si="35"/>
        <v>1.7871748256033664</v>
      </c>
      <c r="J200" s="12">
        <f t="shared" si="36"/>
        <v>4.0702131866342564</v>
      </c>
      <c r="K200" s="12">
        <f t="shared" si="37"/>
        <v>5.1342536897391504</v>
      </c>
      <c r="L200" s="18">
        <f t="shared" si="38"/>
        <v>0.5780346820809249</v>
      </c>
      <c r="M200" s="18">
        <f t="shared" si="39"/>
        <v>0.25380710659898476</v>
      </c>
      <c r="N200" s="18">
        <f t="shared" si="40"/>
        <v>0.2012072434607646</v>
      </c>
      <c r="O200" s="16">
        <f t="shared" si="41"/>
        <v>0.55954234900460342</v>
      </c>
      <c r="P200" s="16">
        <f t="shared" si="42"/>
        <v>0.24568737659339185</v>
      </c>
      <c r="Q200" s="16">
        <f t="shared" si="43"/>
        <v>0.19477027440200481</v>
      </c>
    </row>
    <row r="201" spans="1:17" x14ac:dyDescent="0.25">
      <c r="A201" s="92"/>
      <c r="B201" s="9" t="s">
        <v>1148</v>
      </c>
      <c r="C201" s="9" t="s">
        <v>442</v>
      </c>
      <c r="D201" s="9" t="s">
        <v>268</v>
      </c>
      <c r="E201" s="9" t="s">
        <v>570</v>
      </c>
      <c r="F201" s="9" t="s">
        <v>76</v>
      </c>
      <c r="G201" s="10">
        <f t="shared" si="33"/>
        <v>1.0290186910965895</v>
      </c>
      <c r="H201" s="11">
        <f t="shared" si="34"/>
        <v>2.90186910965895E-2</v>
      </c>
      <c r="I201" s="12">
        <f t="shared" si="35"/>
        <v>2.4799350455427809</v>
      </c>
      <c r="J201" s="12">
        <f t="shared" si="36"/>
        <v>3.7250476617696542</v>
      </c>
      <c r="K201" s="12">
        <f t="shared" si="37"/>
        <v>3.0458953256459047</v>
      </c>
      <c r="L201" s="18">
        <f t="shared" si="38"/>
        <v>0.41493775933609955</v>
      </c>
      <c r="M201" s="18">
        <f t="shared" si="39"/>
        <v>0.27624309392265195</v>
      </c>
      <c r="N201" s="18">
        <f t="shared" si="40"/>
        <v>0.33783783783783783</v>
      </c>
      <c r="O201" s="16">
        <f t="shared" si="41"/>
        <v>0.40323636774169264</v>
      </c>
      <c r="P201" s="16">
        <f t="shared" si="42"/>
        <v>0.26845294095510475</v>
      </c>
      <c r="Q201" s="16">
        <f t="shared" si="43"/>
        <v>0.32831069130320245</v>
      </c>
    </row>
    <row r="202" spans="1:17" x14ac:dyDescent="0.25">
      <c r="A202" s="92"/>
      <c r="B202" s="9" t="s">
        <v>1150</v>
      </c>
      <c r="C202" s="9" t="s">
        <v>180</v>
      </c>
      <c r="D202" s="9" t="s">
        <v>283</v>
      </c>
      <c r="E202" s="9" t="s">
        <v>537</v>
      </c>
      <c r="F202" s="9" t="s">
        <v>68</v>
      </c>
      <c r="G202" s="10">
        <f t="shared" si="33"/>
        <v>1.0289995923886772</v>
      </c>
      <c r="H202" s="11">
        <f t="shared" si="34"/>
        <v>2.899959238867722E-2</v>
      </c>
      <c r="I202" s="12">
        <f t="shared" si="35"/>
        <v>2.9326488383077303</v>
      </c>
      <c r="J202" s="12">
        <f t="shared" si="36"/>
        <v>3.560338589664823</v>
      </c>
      <c r="K202" s="12">
        <f t="shared" si="37"/>
        <v>2.6445289524389004</v>
      </c>
      <c r="L202" s="18">
        <f t="shared" si="38"/>
        <v>0.35087719298245612</v>
      </c>
      <c r="M202" s="18">
        <f t="shared" si="39"/>
        <v>0.28901734104046245</v>
      </c>
      <c r="N202" s="18">
        <f t="shared" si="40"/>
        <v>0.38910505836575876</v>
      </c>
      <c r="O202" s="16">
        <f t="shared" si="41"/>
        <v>0.34098866080981072</v>
      </c>
      <c r="P202" s="16">
        <f t="shared" si="42"/>
        <v>0.28087216280576893</v>
      </c>
      <c r="Q202" s="16">
        <f t="shared" si="43"/>
        <v>0.37813917638442046</v>
      </c>
    </row>
    <row r="203" spans="1:17" x14ac:dyDescent="0.25">
      <c r="A203" s="92"/>
      <c r="B203" s="9" t="s">
        <v>1169</v>
      </c>
      <c r="C203" s="9" t="s">
        <v>814</v>
      </c>
      <c r="D203" s="9" t="s">
        <v>346</v>
      </c>
      <c r="E203" s="9" t="s">
        <v>515</v>
      </c>
      <c r="F203" s="9" t="s">
        <v>68</v>
      </c>
      <c r="G203" s="10">
        <f t="shared" si="33"/>
        <v>1.0335986903342596</v>
      </c>
      <c r="H203" s="11">
        <f t="shared" si="34"/>
        <v>3.3598690334259551E-2</v>
      </c>
      <c r="I203" s="12">
        <f t="shared" si="35"/>
        <v>5.6537848361283993</v>
      </c>
      <c r="J203" s="12">
        <f t="shared" si="36"/>
        <v>3.9896909446902415</v>
      </c>
      <c r="K203" s="12">
        <f t="shared" si="37"/>
        <v>1.7467817866648987</v>
      </c>
      <c r="L203" s="18">
        <f t="shared" si="38"/>
        <v>0.18281535648994515</v>
      </c>
      <c r="M203" s="18">
        <f t="shared" si="39"/>
        <v>0.2590673575129534</v>
      </c>
      <c r="N203" s="18">
        <f t="shared" si="40"/>
        <v>0.59171597633136097</v>
      </c>
      <c r="O203" s="16">
        <f t="shared" si="41"/>
        <v>0.17687266653832909</v>
      </c>
      <c r="P203" s="16">
        <f t="shared" si="42"/>
        <v>0.25064598081986017</v>
      </c>
      <c r="Q203" s="16">
        <f t="shared" si="43"/>
        <v>0.57248135264181066</v>
      </c>
    </row>
    <row r="204" spans="1:17" x14ac:dyDescent="0.25">
      <c r="A204" s="92"/>
      <c r="B204" s="9" t="s">
        <v>1170</v>
      </c>
      <c r="C204" s="9" t="s">
        <v>564</v>
      </c>
      <c r="D204" s="9" t="s">
        <v>518</v>
      </c>
      <c r="E204" s="9" t="s">
        <v>379</v>
      </c>
      <c r="F204" s="9" t="s">
        <v>68</v>
      </c>
      <c r="G204" s="10">
        <f t="shared" si="33"/>
        <v>1.0308574223094897</v>
      </c>
      <c r="H204" s="11">
        <f t="shared" si="34"/>
        <v>3.0857422309489735E-2</v>
      </c>
      <c r="I204" s="12">
        <f t="shared" si="35"/>
        <v>4.52546408393866</v>
      </c>
      <c r="J204" s="12">
        <f t="shared" si="36"/>
        <v>4.3296011736998574</v>
      </c>
      <c r="K204" s="12">
        <f t="shared" si="37"/>
        <v>1.8246176374877969</v>
      </c>
      <c r="L204" s="18">
        <f t="shared" si="38"/>
        <v>0.22779043280182235</v>
      </c>
      <c r="M204" s="18">
        <f t="shared" si="39"/>
        <v>0.23809523809523808</v>
      </c>
      <c r="N204" s="18">
        <f t="shared" si="40"/>
        <v>0.56497175141242939</v>
      </c>
      <c r="O204" s="16">
        <f t="shared" si="41"/>
        <v>0.22097181227205037</v>
      </c>
      <c r="P204" s="16">
        <f t="shared" si="42"/>
        <v>0.23096815616054786</v>
      </c>
      <c r="Q204" s="16">
        <f t="shared" si="43"/>
        <v>0.5480600315674018</v>
      </c>
    </row>
    <row r="205" spans="1:17" x14ac:dyDescent="0.25">
      <c r="A205" s="92"/>
      <c r="B205" s="9" t="s">
        <v>1172</v>
      </c>
      <c r="C205" s="9" t="s">
        <v>109</v>
      </c>
      <c r="D205" s="9" t="s">
        <v>655</v>
      </c>
      <c r="E205" s="9" t="s">
        <v>204</v>
      </c>
      <c r="F205" s="9" t="s">
        <v>68</v>
      </c>
      <c r="G205" s="10">
        <f t="shared" si="33"/>
        <v>1.0363142292490117</v>
      </c>
      <c r="H205" s="11">
        <f t="shared" si="34"/>
        <v>3.6314229249011731E-2</v>
      </c>
      <c r="I205" s="12">
        <f t="shared" si="35"/>
        <v>5.0053977272727268</v>
      </c>
      <c r="J205" s="12">
        <f t="shared" si="36"/>
        <v>4.6426877470355734</v>
      </c>
      <c r="K205" s="12">
        <f t="shared" si="37"/>
        <v>1.7099184782608692</v>
      </c>
      <c r="L205" s="18">
        <f t="shared" si="38"/>
        <v>0.20703933747412007</v>
      </c>
      <c r="M205" s="18">
        <f t="shared" si="39"/>
        <v>0.2232142857142857</v>
      </c>
      <c r="N205" s="18">
        <f t="shared" si="40"/>
        <v>0.60606060606060608</v>
      </c>
      <c r="O205" s="16">
        <f t="shared" si="41"/>
        <v>0.19978432374141553</v>
      </c>
      <c r="P205" s="16">
        <f t="shared" si="42"/>
        <v>0.21539247403371359</v>
      </c>
      <c r="Q205" s="16">
        <f t="shared" si="43"/>
        <v>0.58482320222487105</v>
      </c>
    </row>
    <row r="206" spans="1:17" x14ac:dyDescent="0.25">
      <c r="A206" s="92"/>
      <c r="B206" s="9" t="s">
        <v>1157</v>
      </c>
      <c r="C206" s="9" t="s">
        <v>65</v>
      </c>
      <c r="D206" s="9" t="s">
        <v>270</v>
      </c>
      <c r="E206" s="9" t="s">
        <v>155</v>
      </c>
      <c r="F206" s="9" t="s">
        <v>68</v>
      </c>
      <c r="G206" s="10">
        <f t="shared" si="33"/>
        <v>1.0315790361385166</v>
      </c>
      <c r="H206" s="11">
        <f t="shared" si="34"/>
        <v>3.1579036138516647E-2</v>
      </c>
      <c r="I206" s="12">
        <f t="shared" si="35"/>
        <v>2.0941054433611885</v>
      </c>
      <c r="J206" s="12">
        <f t="shared" si="36"/>
        <v>3.7033687397372748</v>
      </c>
      <c r="K206" s="12">
        <f t="shared" si="37"/>
        <v>3.961263498771904</v>
      </c>
      <c r="L206" s="18">
        <f t="shared" si="38"/>
        <v>0.49261083743842371</v>
      </c>
      <c r="M206" s="18">
        <f t="shared" si="39"/>
        <v>0.2785515320334262</v>
      </c>
      <c r="N206" s="18">
        <f t="shared" si="40"/>
        <v>0.26041666666666669</v>
      </c>
      <c r="O206" s="16">
        <f t="shared" si="41"/>
        <v>0.47753087275057587</v>
      </c>
      <c r="P206" s="16">
        <f t="shared" si="42"/>
        <v>0.27002442108180191</v>
      </c>
      <c r="Q206" s="16">
        <f t="shared" si="43"/>
        <v>0.2524447061676221</v>
      </c>
    </row>
    <row r="207" spans="1:17" x14ac:dyDescent="0.25">
      <c r="A207" s="92"/>
      <c r="B207" s="9" t="s">
        <v>1159</v>
      </c>
      <c r="C207" s="9" t="s">
        <v>349</v>
      </c>
      <c r="D207" s="9" t="s">
        <v>284</v>
      </c>
      <c r="E207" s="9" t="s">
        <v>358</v>
      </c>
      <c r="F207" s="9" t="s">
        <v>72</v>
      </c>
      <c r="G207" s="10">
        <f t="shared" si="33"/>
        <v>1.0332981188937751</v>
      </c>
      <c r="H207" s="11">
        <f t="shared" si="34"/>
        <v>3.3298118893775097E-2</v>
      </c>
      <c r="I207" s="12">
        <f t="shared" si="35"/>
        <v>4.174524400330851</v>
      </c>
      <c r="J207" s="12">
        <f t="shared" si="36"/>
        <v>4.1641914191419138</v>
      </c>
      <c r="K207" s="12">
        <f t="shared" si="37"/>
        <v>1.9219345011424218</v>
      </c>
      <c r="L207" s="18">
        <f t="shared" si="38"/>
        <v>0.24752475247524752</v>
      </c>
      <c r="M207" s="18">
        <f t="shared" si="39"/>
        <v>0.24813895781637715</v>
      </c>
      <c r="N207" s="18">
        <f t="shared" si="40"/>
        <v>0.5376344086021505</v>
      </c>
      <c r="O207" s="16">
        <f t="shared" si="41"/>
        <v>0.23954824648305931</v>
      </c>
      <c r="P207" s="16">
        <f t="shared" si="42"/>
        <v>0.24014265900534973</v>
      </c>
      <c r="Q207" s="16">
        <f t="shared" si="43"/>
        <v>0.52030909451159113</v>
      </c>
    </row>
    <row r="208" spans="1:17" x14ac:dyDescent="0.25">
      <c r="A208" s="92"/>
      <c r="B208" s="9" t="s">
        <v>1171</v>
      </c>
      <c r="C208" s="9" t="s">
        <v>178</v>
      </c>
      <c r="D208" s="9" t="s">
        <v>123</v>
      </c>
      <c r="E208" s="9" t="s">
        <v>667</v>
      </c>
      <c r="F208" s="9" t="s">
        <v>72</v>
      </c>
      <c r="G208" s="10">
        <f t="shared" si="33"/>
        <v>1.0286093169962356</v>
      </c>
      <c r="H208" s="11">
        <f t="shared" si="34"/>
        <v>2.860931699623559E-2</v>
      </c>
      <c r="I208" s="12">
        <f t="shared" si="35"/>
        <v>2.3555153359213796</v>
      </c>
      <c r="J208" s="12">
        <f t="shared" si="36"/>
        <v>3.6309908889967115</v>
      </c>
      <c r="K208" s="12">
        <f t="shared" si="37"/>
        <v>3.3326941870678035</v>
      </c>
      <c r="L208" s="18">
        <f t="shared" si="38"/>
        <v>0.4366812227074236</v>
      </c>
      <c r="M208" s="18">
        <f t="shared" si="39"/>
        <v>0.28328611898016998</v>
      </c>
      <c r="N208" s="18">
        <f t="shared" si="40"/>
        <v>0.30864197530864196</v>
      </c>
      <c r="O208" s="16">
        <f t="shared" si="41"/>
        <v>0.42453555056513426</v>
      </c>
      <c r="P208" s="16">
        <f t="shared" si="42"/>
        <v>0.27540691523913807</v>
      </c>
      <c r="Q208" s="16">
        <f t="shared" si="43"/>
        <v>0.30005753419572756</v>
      </c>
    </row>
    <row r="209" spans="1:17" x14ac:dyDescent="0.25">
      <c r="A209" s="92"/>
      <c r="B209" s="9" t="s">
        <v>1160</v>
      </c>
      <c r="C209" s="9" t="s">
        <v>199</v>
      </c>
      <c r="D209" s="9" t="s">
        <v>255</v>
      </c>
      <c r="E209" s="9" t="s">
        <v>548</v>
      </c>
      <c r="F209" s="9" t="s">
        <v>72</v>
      </c>
      <c r="G209" s="10">
        <f t="shared" si="33"/>
        <v>1.0275122103789651</v>
      </c>
      <c r="H209" s="11">
        <f t="shared" si="34"/>
        <v>2.7512210378965118E-2</v>
      </c>
      <c r="I209" s="12">
        <f t="shared" si="35"/>
        <v>2.0139239323427716</v>
      </c>
      <c r="J209" s="12">
        <f t="shared" si="36"/>
        <v>3.7915200562983813</v>
      </c>
      <c r="K209" s="12">
        <f t="shared" si="37"/>
        <v>4.1716995741385983</v>
      </c>
      <c r="L209" s="18">
        <f t="shared" si="38"/>
        <v>0.51020408163265307</v>
      </c>
      <c r="M209" s="18">
        <f t="shared" si="39"/>
        <v>0.2710027100271003</v>
      </c>
      <c r="N209" s="18">
        <f t="shared" si="40"/>
        <v>0.24630541871921185</v>
      </c>
      <c r="O209" s="16">
        <f t="shared" si="41"/>
        <v>0.49654308384761731</v>
      </c>
      <c r="P209" s="16">
        <f t="shared" si="42"/>
        <v>0.26374646188111922</v>
      </c>
      <c r="Q209" s="16">
        <f t="shared" si="43"/>
        <v>0.23971045427126353</v>
      </c>
    </row>
    <row r="210" spans="1:17" x14ac:dyDescent="0.25">
      <c r="A210" s="92"/>
      <c r="B210" s="9" t="s">
        <v>1163</v>
      </c>
      <c r="C210" s="9" t="s">
        <v>181</v>
      </c>
      <c r="D210" s="9" t="s">
        <v>391</v>
      </c>
      <c r="E210" s="9" t="s">
        <v>193</v>
      </c>
      <c r="F210" s="9" t="s">
        <v>72</v>
      </c>
      <c r="G210" s="10">
        <f t="shared" si="33"/>
        <v>1.034438198617303</v>
      </c>
      <c r="H210" s="11">
        <f t="shared" si="34"/>
        <v>3.4438198617303017E-2</v>
      </c>
      <c r="I210" s="12">
        <f t="shared" si="35"/>
        <v>2.7309168443496801</v>
      </c>
      <c r="J210" s="12">
        <f t="shared" si="36"/>
        <v>3.4653679653679652</v>
      </c>
      <c r="K210" s="12">
        <f t="shared" si="37"/>
        <v>2.8964269561284484</v>
      </c>
      <c r="L210" s="18">
        <f t="shared" si="38"/>
        <v>0.37878787878787878</v>
      </c>
      <c r="M210" s="18">
        <f t="shared" si="39"/>
        <v>0.29850746268656714</v>
      </c>
      <c r="N210" s="18">
        <f t="shared" si="40"/>
        <v>0.35714285714285715</v>
      </c>
      <c r="O210" s="16">
        <f t="shared" si="41"/>
        <v>0.36617738913179265</v>
      </c>
      <c r="P210" s="16">
        <f t="shared" si="42"/>
        <v>0.28856964397251716</v>
      </c>
      <c r="Q210" s="16">
        <f t="shared" si="43"/>
        <v>0.34525296689569024</v>
      </c>
    </row>
    <row r="211" spans="1:17" x14ac:dyDescent="0.25">
      <c r="A211" s="91" t="s">
        <v>1160</v>
      </c>
      <c r="B211" s="9" t="s">
        <v>1147</v>
      </c>
      <c r="C211" s="9" t="s">
        <v>751</v>
      </c>
      <c r="D211" s="9" t="s">
        <v>79</v>
      </c>
      <c r="E211" s="9" t="s">
        <v>335</v>
      </c>
      <c r="F211" s="9" t="s">
        <v>68</v>
      </c>
      <c r="G211" s="10">
        <f t="shared" si="33"/>
        <v>1.0304932712053456</v>
      </c>
      <c r="H211" s="11">
        <f t="shared" si="34"/>
        <v>3.0493271205345618E-2</v>
      </c>
      <c r="I211" s="12">
        <f t="shared" si="35"/>
        <v>5.2864304812834231</v>
      </c>
      <c r="J211" s="12">
        <f t="shared" si="36"/>
        <v>3.8540448343079929</v>
      </c>
      <c r="K211" s="12">
        <f t="shared" si="37"/>
        <v>1.8136681573214084</v>
      </c>
      <c r="L211" s="18">
        <f t="shared" si="38"/>
        <v>0.19493177387914232</v>
      </c>
      <c r="M211" s="18">
        <f t="shared" si="39"/>
        <v>0.26737967914438499</v>
      </c>
      <c r="N211" s="18">
        <f t="shared" si="40"/>
        <v>0.56818181818181823</v>
      </c>
      <c r="O211" s="16">
        <f t="shared" si="41"/>
        <v>0.18916355819687675</v>
      </c>
      <c r="P211" s="16">
        <f t="shared" si="42"/>
        <v>0.25946766137699939</v>
      </c>
      <c r="Q211" s="16">
        <f t="shared" si="43"/>
        <v>0.55136878042612369</v>
      </c>
    </row>
    <row r="212" spans="1:17" x14ac:dyDescent="0.25">
      <c r="A212" s="92"/>
      <c r="B212" s="9" t="s">
        <v>1167</v>
      </c>
      <c r="C212" s="9" t="s">
        <v>143</v>
      </c>
      <c r="D212" s="9" t="s">
        <v>538</v>
      </c>
      <c r="E212" s="9" t="s">
        <v>440</v>
      </c>
      <c r="F212" s="9" t="s">
        <v>68</v>
      </c>
      <c r="G212" s="10">
        <f t="shared" si="33"/>
        <v>1.0338170060392282</v>
      </c>
      <c r="H212" s="11">
        <f t="shared" si="34"/>
        <v>3.3817006039228215E-2</v>
      </c>
      <c r="I212" s="12">
        <f t="shared" si="35"/>
        <v>3.1841563786008229</v>
      </c>
      <c r="J212" s="12">
        <f t="shared" si="36"/>
        <v>3.4736251402918068</v>
      </c>
      <c r="K212" s="12">
        <f t="shared" si="37"/>
        <v>2.5121753246753249</v>
      </c>
      <c r="L212" s="18">
        <f t="shared" si="38"/>
        <v>0.32467532467532467</v>
      </c>
      <c r="M212" s="18">
        <f t="shared" si="39"/>
        <v>0.29761904761904762</v>
      </c>
      <c r="N212" s="18">
        <f t="shared" si="40"/>
        <v>0.41152263374485593</v>
      </c>
      <c r="O212" s="16">
        <f t="shared" si="41"/>
        <v>0.31405492730210016</v>
      </c>
      <c r="P212" s="16">
        <f t="shared" si="42"/>
        <v>0.28788368336025849</v>
      </c>
      <c r="Q212" s="16">
        <f t="shared" si="43"/>
        <v>0.39806138933764135</v>
      </c>
    </row>
    <row r="213" spans="1:17" x14ac:dyDescent="0.25">
      <c r="A213" s="92"/>
      <c r="B213" s="9" t="s">
        <v>1168</v>
      </c>
      <c r="C213" s="9" t="s">
        <v>166</v>
      </c>
      <c r="D213" s="9" t="s">
        <v>406</v>
      </c>
      <c r="E213" s="9" t="s">
        <v>142</v>
      </c>
      <c r="F213" s="9" t="s">
        <v>68</v>
      </c>
      <c r="G213" s="10">
        <f t="shared" si="33"/>
        <v>1.0287123826042031</v>
      </c>
      <c r="H213" s="11">
        <f t="shared" si="34"/>
        <v>2.8712382604203057E-2</v>
      </c>
      <c r="I213" s="12">
        <f t="shared" si="35"/>
        <v>2.1397217558167423</v>
      </c>
      <c r="J213" s="12">
        <f t="shared" si="36"/>
        <v>3.6210675867667947</v>
      </c>
      <c r="K213" s="12">
        <f t="shared" si="37"/>
        <v>3.8988199300699296</v>
      </c>
      <c r="L213" s="18">
        <f t="shared" si="38"/>
        <v>0.48076923076923073</v>
      </c>
      <c r="M213" s="18">
        <f t="shared" si="39"/>
        <v>0.28409090909090912</v>
      </c>
      <c r="N213" s="18">
        <f t="shared" si="40"/>
        <v>0.26385224274406333</v>
      </c>
      <c r="O213" s="16">
        <f t="shared" si="41"/>
        <v>0.46735048483829389</v>
      </c>
      <c r="P213" s="16">
        <f t="shared" si="42"/>
        <v>0.27616165013171912</v>
      </c>
      <c r="Q213" s="16">
        <f t="shared" si="43"/>
        <v>0.25648786502998716</v>
      </c>
    </row>
    <row r="214" spans="1:17" x14ac:dyDescent="0.25">
      <c r="A214" s="92"/>
      <c r="B214" s="9" t="s">
        <v>1151</v>
      </c>
      <c r="C214" s="9" t="s">
        <v>673</v>
      </c>
      <c r="D214" s="9" t="s">
        <v>665</v>
      </c>
      <c r="E214" s="9" t="s">
        <v>664</v>
      </c>
      <c r="F214" s="9" t="s">
        <v>76</v>
      </c>
      <c r="G214" s="10">
        <f t="shared" si="33"/>
        <v>1.0289321518208643</v>
      </c>
      <c r="H214" s="11">
        <f t="shared" si="34"/>
        <v>2.8932151820864282E-2</v>
      </c>
      <c r="I214" s="12">
        <f t="shared" si="35"/>
        <v>2.623776987143204</v>
      </c>
      <c r="J214" s="12">
        <f t="shared" si="36"/>
        <v>3.4160547440452693</v>
      </c>
      <c r="K214" s="12">
        <f t="shared" si="37"/>
        <v>3.0662178124261756</v>
      </c>
      <c r="L214" s="18">
        <f t="shared" si="38"/>
        <v>0.39215686274509809</v>
      </c>
      <c r="M214" s="18">
        <f t="shared" si="39"/>
        <v>0.30120481927710846</v>
      </c>
      <c r="N214" s="18">
        <f t="shared" si="40"/>
        <v>0.33557046979865773</v>
      </c>
      <c r="O214" s="16">
        <f t="shared" si="41"/>
        <v>0.38112995307913367</v>
      </c>
      <c r="P214" s="16">
        <f t="shared" si="42"/>
        <v>0.29273535552764784</v>
      </c>
      <c r="Q214" s="16">
        <f t="shared" si="43"/>
        <v>0.32613469139321838</v>
      </c>
    </row>
    <row r="215" spans="1:17" x14ac:dyDescent="0.25">
      <c r="A215" s="92"/>
      <c r="B215" s="9" t="s">
        <v>1153</v>
      </c>
      <c r="C215" s="9" t="s">
        <v>110</v>
      </c>
      <c r="D215" s="9" t="s">
        <v>867</v>
      </c>
      <c r="E215" s="9" t="s">
        <v>289</v>
      </c>
      <c r="F215" s="9" t="s">
        <v>68</v>
      </c>
      <c r="G215" s="10">
        <f t="shared" si="33"/>
        <v>1.0348971469035932</v>
      </c>
      <c r="H215" s="11">
        <f t="shared" si="34"/>
        <v>3.4897146903593246E-2</v>
      </c>
      <c r="I215" s="12">
        <f t="shared" si="35"/>
        <v>8.3102240896358524</v>
      </c>
      <c r="J215" s="12">
        <f t="shared" si="36"/>
        <v>5.2779754492083253</v>
      </c>
      <c r="K215" s="12">
        <f t="shared" si="37"/>
        <v>1.4488560056650304</v>
      </c>
      <c r="L215" s="18">
        <f t="shared" si="38"/>
        <v>0.12453300124533002</v>
      </c>
      <c r="M215" s="18">
        <f t="shared" si="39"/>
        <v>0.19607843137254904</v>
      </c>
      <c r="N215" s="18">
        <f t="shared" si="40"/>
        <v>0.7142857142857143</v>
      </c>
      <c r="O215" s="16">
        <f t="shared" si="41"/>
        <v>0.12033369849161543</v>
      </c>
      <c r="P215" s="16">
        <f t="shared" si="42"/>
        <v>0.18946658801719055</v>
      </c>
      <c r="Q215" s="16">
        <f t="shared" si="43"/>
        <v>0.69019971349119424</v>
      </c>
    </row>
    <row r="216" spans="1:17" x14ac:dyDescent="0.25">
      <c r="A216" s="92"/>
      <c r="B216" s="9" t="s">
        <v>1170</v>
      </c>
      <c r="C216" s="9" t="s">
        <v>954</v>
      </c>
      <c r="D216" s="9" t="s">
        <v>262</v>
      </c>
      <c r="E216" s="9" t="s">
        <v>213</v>
      </c>
      <c r="F216" s="9" t="s">
        <v>72</v>
      </c>
      <c r="G216" s="10">
        <f t="shared" si="33"/>
        <v>1.0325607471120226</v>
      </c>
      <c r="H216" s="11">
        <f t="shared" si="34"/>
        <v>3.2560747112022614E-2</v>
      </c>
      <c r="I216" s="12">
        <f t="shared" si="35"/>
        <v>5.9372242958941301</v>
      </c>
      <c r="J216" s="12">
        <f t="shared" si="36"/>
        <v>4.3470807453416151</v>
      </c>
      <c r="K216" s="12">
        <f t="shared" si="37"/>
        <v>1.6624228028503565</v>
      </c>
      <c r="L216" s="18">
        <f t="shared" si="38"/>
        <v>0.17391304347826086</v>
      </c>
      <c r="M216" s="18">
        <f t="shared" si="39"/>
        <v>0.23752969121140144</v>
      </c>
      <c r="N216" s="18">
        <f t="shared" si="40"/>
        <v>0.6211180124223602</v>
      </c>
      <c r="O216" s="16">
        <f t="shared" si="41"/>
        <v>0.16842887352117505</v>
      </c>
      <c r="P216" s="16">
        <f t="shared" si="42"/>
        <v>0.23003943533177115</v>
      </c>
      <c r="Q216" s="16">
        <f t="shared" si="43"/>
        <v>0.60153169114705374</v>
      </c>
    </row>
    <row r="217" spans="1:17" x14ac:dyDescent="0.25">
      <c r="A217" s="92"/>
      <c r="B217" s="9" t="s">
        <v>1154</v>
      </c>
      <c r="C217" s="9" t="s">
        <v>125</v>
      </c>
      <c r="D217" s="9" t="s">
        <v>123</v>
      </c>
      <c r="E217" s="9" t="s">
        <v>569</v>
      </c>
      <c r="F217" s="9" t="s">
        <v>68</v>
      </c>
      <c r="G217" s="10">
        <f t="shared" si="33"/>
        <v>1.0272893040105271</v>
      </c>
      <c r="H217" s="11">
        <f t="shared" si="34"/>
        <v>2.7289304010527093E-2</v>
      </c>
      <c r="I217" s="12">
        <f t="shared" si="35"/>
        <v>2.0956701801814752</v>
      </c>
      <c r="J217" s="12">
        <f t="shared" si="36"/>
        <v>3.6263312431571606</v>
      </c>
      <c r="K217" s="12">
        <f t="shared" si="37"/>
        <v>4.0475198578014764</v>
      </c>
      <c r="L217" s="18">
        <f t="shared" si="38"/>
        <v>0.49019607843137253</v>
      </c>
      <c r="M217" s="18">
        <f t="shared" si="39"/>
        <v>0.28328611898016998</v>
      </c>
      <c r="N217" s="18">
        <f t="shared" si="40"/>
        <v>0.25380710659898476</v>
      </c>
      <c r="O217" s="16">
        <f t="shared" si="41"/>
        <v>0.47717432325796832</v>
      </c>
      <c r="P217" s="16">
        <f t="shared" si="42"/>
        <v>0.27576079870998738</v>
      </c>
      <c r="Q217" s="16">
        <f t="shared" si="43"/>
        <v>0.24706487803204452</v>
      </c>
    </row>
    <row r="218" spans="1:17" x14ac:dyDescent="0.25">
      <c r="A218" s="92"/>
      <c r="B218" s="9" t="s">
        <v>1172</v>
      </c>
      <c r="C218" s="9" t="s">
        <v>1016</v>
      </c>
      <c r="D218" s="9" t="s">
        <v>427</v>
      </c>
      <c r="E218" s="9" t="s">
        <v>686</v>
      </c>
      <c r="F218" s="9" t="s">
        <v>76</v>
      </c>
      <c r="G218" s="10">
        <f t="shared" si="33"/>
        <v>1.035205721483867</v>
      </c>
      <c r="H218" s="11">
        <f t="shared" si="34"/>
        <v>3.5205721483867025E-2</v>
      </c>
      <c r="I218" s="12">
        <f t="shared" si="35"/>
        <v>7.8779155404922285</v>
      </c>
      <c r="J218" s="12">
        <f t="shared" si="36"/>
        <v>5.0621559780561096</v>
      </c>
      <c r="K218" s="12">
        <f t="shared" si="37"/>
        <v>1.4803441817219298</v>
      </c>
      <c r="L218" s="18">
        <f t="shared" si="38"/>
        <v>0.13140604467805519</v>
      </c>
      <c r="M218" s="18">
        <f t="shared" si="39"/>
        <v>0.20449897750511248</v>
      </c>
      <c r="N218" s="18">
        <f t="shared" si="40"/>
        <v>0.69930069930069938</v>
      </c>
      <c r="O218" s="16">
        <f t="shared" si="41"/>
        <v>0.12693713138456902</v>
      </c>
      <c r="P218" s="16">
        <f t="shared" si="42"/>
        <v>0.19754428831013707</v>
      </c>
      <c r="Q218" s="16">
        <f t="shared" si="43"/>
        <v>0.67551858030529388</v>
      </c>
    </row>
    <row r="219" spans="1:17" x14ac:dyDescent="0.25">
      <c r="A219" s="92"/>
      <c r="B219" s="9" t="s">
        <v>1157</v>
      </c>
      <c r="C219" s="9" t="s">
        <v>350</v>
      </c>
      <c r="D219" s="9" t="s">
        <v>259</v>
      </c>
      <c r="E219" s="9" t="s">
        <v>380</v>
      </c>
      <c r="F219" s="9" t="s">
        <v>72</v>
      </c>
      <c r="G219" s="10">
        <f t="shared" si="33"/>
        <v>1.0294331799998286</v>
      </c>
      <c r="H219" s="11">
        <f t="shared" si="34"/>
        <v>2.943317999982864E-2</v>
      </c>
      <c r="I219" s="12">
        <f t="shared" si="35"/>
        <v>2.5941716135995683</v>
      </c>
      <c r="J219" s="12">
        <f t="shared" si="36"/>
        <v>3.3662464985994398</v>
      </c>
      <c r="K219" s="12">
        <f t="shared" si="37"/>
        <v>3.1500655307994756</v>
      </c>
      <c r="L219" s="18">
        <f t="shared" si="38"/>
        <v>0.3968253968253968</v>
      </c>
      <c r="M219" s="18">
        <f t="shared" si="39"/>
        <v>0.3058103975535168</v>
      </c>
      <c r="N219" s="18">
        <f t="shared" si="40"/>
        <v>0.32679738562091504</v>
      </c>
      <c r="O219" s="16">
        <f t="shared" si="41"/>
        <v>0.38547950904930312</v>
      </c>
      <c r="P219" s="16">
        <f t="shared" si="42"/>
        <v>0.29706677761597672</v>
      </c>
      <c r="Q219" s="16">
        <f t="shared" si="43"/>
        <v>0.31745371333472022</v>
      </c>
    </row>
    <row r="220" spans="1:17" x14ac:dyDescent="0.25">
      <c r="A220" s="92"/>
      <c r="B220" s="9" t="s">
        <v>1171</v>
      </c>
      <c r="C220" s="9" t="s">
        <v>377</v>
      </c>
      <c r="D220" s="9" t="s">
        <v>106</v>
      </c>
      <c r="E220" s="9" t="s">
        <v>617</v>
      </c>
      <c r="F220" s="9" t="s">
        <v>68</v>
      </c>
      <c r="G220" s="10">
        <f t="shared" si="33"/>
        <v>1.029123643841765</v>
      </c>
      <c r="H220" s="11">
        <f t="shared" si="34"/>
        <v>2.9123643841765023E-2</v>
      </c>
      <c r="I220" s="12">
        <f t="shared" si="35"/>
        <v>2.7271776561806771</v>
      </c>
      <c r="J220" s="12">
        <f t="shared" si="36"/>
        <v>3.4063992611162424</v>
      </c>
      <c r="K220" s="12">
        <f t="shared" si="37"/>
        <v>2.9432936213874479</v>
      </c>
      <c r="L220" s="18">
        <f t="shared" si="38"/>
        <v>0.37735849056603776</v>
      </c>
      <c r="M220" s="18">
        <f t="shared" si="39"/>
        <v>0.30211480362537763</v>
      </c>
      <c r="N220" s="18">
        <f t="shared" si="40"/>
        <v>0.34965034965034969</v>
      </c>
      <c r="O220" s="16">
        <f t="shared" si="41"/>
        <v>0.36667944889240078</v>
      </c>
      <c r="P220" s="16">
        <f t="shared" si="42"/>
        <v>0.29356511769331178</v>
      </c>
      <c r="Q220" s="16">
        <f t="shared" si="43"/>
        <v>0.33975543341428743</v>
      </c>
    </row>
    <row r="221" spans="1:17" x14ac:dyDescent="0.25">
      <c r="A221" s="92"/>
      <c r="B221" s="9" t="s">
        <v>1174</v>
      </c>
      <c r="C221" s="9" t="s">
        <v>130</v>
      </c>
      <c r="D221" s="9" t="s">
        <v>123</v>
      </c>
      <c r="E221" s="9" t="s">
        <v>368</v>
      </c>
      <c r="F221" s="9" t="s">
        <v>68</v>
      </c>
      <c r="G221" s="10">
        <f t="shared" si="33"/>
        <v>1.0336233491959974</v>
      </c>
      <c r="H221" s="11">
        <f t="shared" si="34"/>
        <v>3.362334919599741E-2</v>
      </c>
      <c r="I221" s="12">
        <f t="shared" si="35"/>
        <v>2.8734729107648724</v>
      </c>
      <c r="J221" s="12">
        <f t="shared" si="36"/>
        <v>3.6486904226618706</v>
      </c>
      <c r="K221" s="12">
        <f t="shared" si="37"/>
        <v>2.6460757739417535</v>
      </c>
      <c r="L221" s="18">
        <f t="shared" si="38"/>
        <v>0.35971223021582738</v>
      </c>
      <c r="M221" s="18">
        <f t="shared" si="39"/>
        <v>0.28328611898016998</v>
      </c>
      <c r="N221" s="18">
        <f t="shared" si="40"/>
        <v>0.390625</v>
      </c>
      <c r="O221" s="16">
        <f t="shared" si="41"/>
        <v>0.34801093695844726</v>
      </c>
      <c r="P221" s="16">
        <f t="shared" si="42"/>
        <v>0.27407093618823891</v>
      </c>
      <c r="Q221" s="16">
        <f t="shared" si="43"/>
        <v>0.37791812685331377</v>
      </c>
    </row>
    <row r="222" spans="1:17" x14ac:dyDescent="0.25">
      <c r="A222" s="92"/>
      <c r="B222" s="9" t="s">
        <v>1165</v>
      </c>
      <c r="C222" s="9" t="s">
        <v>131</v>
      </c>
      <c r="D222" s="9" t="s">
        <v>259</v>
      </c>
      <c r="E222" s="9" t="s">
        <v>454</v>
      </c>
      <c r="F222" s="9" t="s">
        <v>68</v>
      </c>
      <c r="G222" s="10">
        <f t="shared" si="33"/>
        <v>1.0328272831069878</v>
      </c>
      <c r="H222" s="11">
        <f t="shared" si="34"/>
        <v>3.2827283106987792E-2</v>
      </c>
      <c r="I222" s="12">
        <f t="shared" si="35"/>
        <v>2.5407551164431901</v>
      </c>
      <c r="J222" s="12">
        <f t="shared" si="36"/>
        <v>3.37734521575985</v>
      </c>
      <c r="K222" s="12">
        <f t="shared" si="37"/>
        <v>3.222421123293802</v>
      </c>
      <c r="L222" s="18">
        <f t="shared" si="38"/>
        <v>0.4065040650406504</v>
      </c>
      <c r="M222" s="18">
        <f t="shared" si="39"/>
        <v>0.3058103975535168</v>
      </c>
      <c r="N222" s="18">
        <f t="shared" si="40"/>
        <v>0.32051282051282048</v>
      </c>
      <c r="O222" s="16">
        <f t="shared" si="41"/>
        <v>0.39358377890424273</v>
      </c>
      <c r="P222" s="16">
        <f t="shared" si="42"/>
        <v>0.29609054926741196</v>
      </c>
      <c r="Q222" s="16">
        <f t="shared" si="43"/>
        <v>0.31032567182834525</v>
      </c>
    </row>
    <row r="223" spans="1:17" x14ac:dyDescent="0.25">
      <c r="A223" s="91" t="s">
        <v>1163</v>
      </c>
      <c r="B223" s="9" t="s">
        <v>1147</v>
      </c>
      <c r="C223" s="9" t="s">
        <v>394</v>
      </c>
      <c r="D223" s="9" t="s">
        <v>338</v>
      </c>
      <c r="E223" s="9" t="s">
        <v>552</v>
      </c>
      <c r="F223" s="9" t="s">
        <v>68</v>
      </c>
      <c r="G223" s="10">
        <f t="shared" si="33"/>
        <v>1.0337646529596993</v>
      </c>
      <c r="H223" s="11">
        <f t="shared" si="34"/>
        <v>3.3764652959699326E-2</v>
      </c>
      <c r="I223" s="12">
        <f t="shared" si="35"/>
        <v>4.8380185758513923</v>
      </c>
      <c r="J223" s="12">
        <f t="shared" si="36"/>
        <v>4.3934997750787224</v>
      </c>
      <c r="K223" s="12">
        <f t="shared" si="37"/>
        <v>1.7677375565610858</v>
      </c>
      <c r="L223" s="18">
        <f t="shared" si="38"/>
        <v>0.21367521367521369</v>
      </c>
      <c r="M223" s="18">
        <f t="shared" si="39"/>
        <v>0.23529411764705882</v>
      </c>
      <c r="N223" s="18">
        <f t="shared" si="40"/>
        <v>0.58479532163742687</v>
      </c>
      <c r="O223" s="16">
        <f t="shared" si="41"/>
        <v>0.20669618859907343</v>
      </c>
      <c r="P223" s="16">
        <f t="shared" si="42"/>
        <v>0.22760897944556788</v>
      </c>
      <c r="Q223" s="16">
        <f t="shared" si="43"/>
        <v>0.56569483195535886</v>
      </c>
    </row>
    <row r="224" spans="1:17" x14ac:dyDescent="0.25">
      <c r="A224" s="92"/>
      <c r="B224" s="9" t="s">
        <v>1167</v>
      </c>
      <c r="C224" s="9" t="s">
        <v>448</v>
      </c>
      <c r="D224" s="9" t="s">
        <v>182</v>
      </c>
      <c r="E224" s="9" t="s">
        <v>649</v>
      </c>
      <c r="F224" s="9" t="s">
        <v>72</v>
      </c>
      <c r="G224" s="10">
        <f t="shared" si="33"/>
        <v>1.0339911497885141</v>
      </c>
      <c r="H224" s="11">
        <f t="shared" si="34"/>
        <v>3.3991149788514141E-2</v>
      </c>
      <c r="I224" s="12">
        <f t="shared" si="35"/>
        <v>2.3988594675093529</v>
      </c>
      <c r="J224" s="12">
        <f t="shared" si="36"/>
        <v>3.5362497322767181</v>
      </c>
      <c r="K224" s="12">
        <f t="shared" si="37"/>
        <v>3.3294515023190159</v>
      </c>
      <c r="L224" s="18">
        <f t="shared" si="38"/>
        <v>0.43103448275862072</v>
      </c>
      <c r="M224" s="18">
        <f t="shared" si="39"/>
        <v>0.29239766081871343</v>
      </c>
      <c r="N224" s="18">
        <f t="shared" si="40"/>
        <v>0.3105590062111801</v>
      </c>
      <c r="O224" s="16">
        <f t="shared" si="41"/>
        <v>0.41686476992262622</v>
      </c>
      <c r="P224" s="16">
        <f t="shared" si="42"/>
        <v>0.28278545795920845</v>
      </c>
      <c r="Q224" s="16">
        <f t="shared" si="43"/>
        <v>0.30034977211816544</v>
      </c>
    </row>
    <row r="225" spans="1:17" x14ac:dyDescent="0.25">
      <c r="A225" s="92"/>
      <c r="B225" s="9" t="s">
        <v>1148</v>
      </c>
      <c r="C225" s="9" t="s">
        <v>115</v>
      </c>
      <c r="D225" s="9" t="s">
        <v>305</v>
      </c>
      <c r="E225" s="9" t="s">
        <v>78</v>
      </c>
      <c r="F225" s="9" t="s">
        <v>76</v>
      </c>
      <c r="G225" s="10">
        <f t="shared" si="33"/>
        <v>1.0285596667806698</v>
      </c>
      <c r="H225" s="11">
        <f t="shared" si="34"/>
        <v>2.855966678066979E-2</v>
      </c>
      <c r="I225" s="12">
        <f t="shared" si="35"/>
        <v>1.8822641902086259</v>
      </c>
      <c r="J225" s="12">
        <f t="shared" si="36"/>
        <v>3.9805259104411923</v>
      </c>
      <c r="K225" s="12">
        <f t="shared" si="37"/>
        <v>4.5976617105095938</v>
      </c>
      <c r="L225" s="18">
        <f t="shared" si="38"/>
        <v>0.54644808743169393</v>
      </c>
      <c r="M225" s="18">
        <f t="shared" si="39"/>
        <v>0.25839793281653745</v>
      </c>
      <c r="N225" s="18">
        <f t="shared" si="40"/>
        <v>0.2237136465324385</v>
      </c>
      <c r="O225" s="16">
        <f t="shared" si="41"/>
        <v>0.53127504906161038</v>
      </c>
      <c r="P225" s="16">
        <f t="shared" si="42"/>
        <v>0.25122308521518011</v>
      </c>
      <c r="Q225" s="16">
        <f t="shared" si="43"/>
        <v>0.21750186572320965</v>
      </c>
    </row>
    <row r="226" spans="1:17" x14ac:dyDescent="0.25">
      <c r="A226" s="92"/>
      <c r="B226" s="9" t="s">
        <v>1150</v>
      </c>
      <c r="C226" s="9" t="s">
        <v>673</v>
      </c>
      <c r="D226" s="9" t="s">
        <v>666</v>
      </c>
      <c r="E226" s="9" t="s">
        <v>194</v>
      </c>
      <c r="F226" s="9" t="s">
        <v>72</v>
      </c>
      <c r="G226" s="10">
        <f t="shared" si="33"/>
        <v>1.0289383323030967</v>
      </c>
      <c r="H226" s="11">
        <f t="shared" si="34"/>
        <v>2.8938332303096725E-2</v>
      </c>
      <c r="I226" s="12">
        <f t="shared" si="35"/>
        <v>2.6237927473728964</v>
      </c>
      <c r="J226" s="12">
        <f t="shared" si="36"/>
        <v>3.3543389633080949</v>
      </c>
      <c r="K226" s="12">
        <f t="shared" si="37"/>
        <v>3.1176831468783828</v>
      </c>
      <c r="L226" s="18">
        <f t="shared" si="38"/>
        <v>0.39215686274509809</v>
      </c>
      <c r="M226" s="18">
        <f t="shared" si="39"/>
        <v>0.30674846625766872</v>
      </c>
      <c r="N226" s="18">
        <f t="shared" si="40"/>
        <v>0.33003300330033003</v>
      </c>
      <c r="O226" s="16">
        <f t="shared" si="41"/>
        <v>0.3811276637612715</v>
      </c>
      <c r="P226" s="16">
        <f t="shared" si="42"/>
        <v>0.29812133208320318</v>
      </c>
      <c r="Q226" s="16">
        <f t="shared" si="43"/>
        <v>0.32075100415552549</v>
      </c>
    </row>
    <row r="227" spans="1:17" x14ac:dyDescent="0.25">
      <c r="A227" s="92"/>
      <c r="B227" s="9" t="s">
        <v>1169</v>
      </c>
      <c r="C227" s="9" t="s">
        <v>279</v>
      </c>
      <c r="D227" s="9" t="s">
        <v>122</v>
      </c>
      <c r="E227" s="9" t="s">
        <v>73</v>
      </c>
      <c r="F227" s="9" t="s">
        <v>68</v>
      </c>
      <c r="G227" s="10">
        <f t="shared" si="33"/>
        <v>1.0301237895577517</v>
      </c>
      <c r="H227" s="11">
        <f t="shared" si="34"/>
        <v>3.0123789557751746E-2</v>
      </c>
      <c r="I227" s="12">
        <f t="shared" si="35"/>
        <v>4.4501347708894876</v>
      </c>
      <c r="J227" s="12">
        <f t="shared" si="36"/>
        <v>3.8217592592592591</v>
      </c>
      <c r="K227" s="12">
        <f t="shared" si="37"/>
        <v>1.9469339622641506</v>
      </c>
      <c r="L227" s="18">
        <f t="shared" si="38"/>
        <v>0.23148148148148145</v>
      </c>
      <c r="M227" s="18">
        <f t="shared" si="39"/>
        <v>0.26954177897574122</v>
      </c>
      <c r="N227" s="18">
        <f t="shared" si="40"/>
        <v>0.52910052910052918</v>
      </c>
      <c r="O227" s="16">
        <f t="shared" si="41"/>
        <v>0.22471229557843733</v>
      </c>
      <c r="P227" s="16">
        <f t="shared" si="42"/>
        <v>0.26165960024227741</v>
      </c>
      <c r="Q227" s="16">
        <f t="shared" si="43"/>
        <v>0.51362810417928539</v>
      </c>
    </row>
    <row r="228" spans="1:17" x14ac:dyDescent="0.25">
      <c r="A228" s="92"/>
      <c r="B228" s="9" t="s">
        <v>1153</v>
      </c>
      <c r="C228" s="9" t="s">
        <v>336</v>
      </c>
      <c r="D228" s="9" t="s">
        <v>381</v>
      </c>
      <c r="E228" s="9" t="s">
        <v>263</v>
      </c>
      <c r="F228" s="9" t="s">
        <v>68</v>
      </c>
      <c r="G228" s="10">
        <f t="shared" si="33"/>
        <v>1.0316604754486711</v>
      </c>
      <c r="H228" s="11">
        <f t="shared" si="34"/>
        <v>3.1660475448671122E-2</v>
      </c>
      <c r="I228" s="12">
        <f t="shared" si="35"/>
        <v>7.1287738853503173</v>
      </c>
      <c r="J228" s="12">
        <f t="shared" si="36"/>
        <v>4.1266419017946845</v>
      </c>
      <c r="K228" s="12">
        <f t="shared" si="37"/>
        <v>1.6197069464544138</v>
      </c>
      <c r="L228" s="18">
        <f t="shared" si="38"/>
        <v>0.14471780028943559</v>
      </c>
      <c r="M228" s="18">
        <f t="shared" si="39"/>
        <v>0.25</v>
      </c>
      <c r="N228" s="18">
        <f t="shared" si="40"/>
        <v>0.63694267515923564</v>
      </c>
      <c r="O228" s="16">
        <f t="shared" si="41"/>
        <v>0.14027657716216912</v>
      </c>
      <c r="P228" s="16">
        <f t="shared" si="42"/>
        <v>0.24232778704764715</v>
      </c>
      <c r="Q228" s="16">
        <f t="shared" si="43"/>
        <v>0.61739563579018375</v>
      </c>
    </row>
    <row r="229" spans="1:17" x14ac:dyDescent="0.25">
      <c r="A229" s="92"/>
      <c r="B229" s="9" t="s">
        <v>1154</v>
      </c>
      <c r="C229" s="9" t="s">
        <v>132</v>
      </c>
      <c r="D229" s="9" t="s">
        <v>523</v>
      </c>
      <c r="E229" s="9" t="s">
        <v>233</v>
      </c>
      <c r="F229" s="9" t="s">
        <v>68</v>
      </c>
      <c r="G229" s="10">
        <f t="shared" si="33"/>
        <v>1.0349368653319093</v>
      </c>
      <c r="H229" s="11">
        <f t="shared" si="34"/>
        <v>3.4936865331909317E-2</v>
      </c>
      <c r="I229" s="12">
        <f t="shared" si="35"/>
        <v>1.5420559293445448</v>
      </c>
      <c r="J229" s="12">
        <f t="shared" si="36"/>
        <v>4.5744209447670388</v>
      </c>
      <c r="K229" s="12">
        <f t="shared" si="37"/>
        <v>7.5239910109629804</v>
      </c>
      <c r="L229" s="18">
        <f t="shared" si="38"/>
        <v>0.67114093959731547</v>
      </c>
      <c r="M229" s="18">
        <f t="shared" si="39"/>
        <v>0.22624434389140272</v>
      </c>
      <c r="N229" s="18">
        <f t="shared" si="40"/>
        <v>0.13755158184319122</v>
      </c>
      <c r="O229" s="16">
        <f t="shared" si="41"/>
        <v>0.64848490963946603</v>
      </c>
      <c r="P229" s="16">
        <f t="shared" si="42"/>
        <v>0.21860690392823631</v>
      </c>
      <c r="Q229" s="16">
        <f t="shared" si="43"/>
        <v>0.13290818643229771</v>
      </c>
    </row>
    <row r="230" spans="1:17" x14ac:dyDescent="0.25">
      <c r="A230" s="92"/>
      <c r="B230" s="9" t="s">
        <v>1156</v>
      </c>
      <c r="C230" s="9" t="s">
        <v>528</v>
      </c>
      <c r="D230" s="9" t="s">
        <v>450</v>
      </c>
      <c r="E230" s="9" t="s">
        <v>437</v>
      </c>
      <c r="F230" s="9" t="s">
        <v>72</v>
      </c>
      <c r="G230" s="10">
        <f t="shared" si="33"/>
        <v>1.0302729528535981</v>
      </c>
      <c r="H230" s="11">
        <f t="shared" si="34"/>
        <v>3.0272952853598101E-2</v>
      </c>
      <c r="I230" s="12">
        <f t="shared" si="35"/>
        <v>2.5756823821339951</v>
      </c>
      <c r="J230" s="12">
        <f t="shared" si="36"/>
        <v>3.3483870967741938</v>
      </c>
      <c r="K230" s="12">
        <f t="shared" si="37"/>
        <v>3.1938461538461542</v>
      </c>
      <c r="L230" s="18">
        <f t="shared" si="38"/>
        <v>0.4</v>
      </c>
      <c r="M230" s="18">
        <f t="shared" si="39"/>
        <v>0.30769230769230771</v>
      </c>
      <c r="N230" s="18">
        <f t="shared" si="40"/>
        <v>0.32258064516129031</v>
      </c>
      <c r="O230" s="16">
        <f t="shared" si="41"/>
        <v>0.38824662813102118</v>
      </c>
      <c r="P230" s="16">
        <f t="shared" si="42"/>
        <v>0.29865125240847784</v>
      </c>
      <c r="Q230" s="16">
        <f t="shared" si="43"/>
        <v>0.31310211946050093</v>
      </c>
    </row>
    <row r="231" spans="1:17" x14ac:dyDescent="0.25">
      <c r="A231" s="92"/>
      <c r="B231" s="9" t="s">
        <v>1172</v>
      </c>
      <c r="C231" s="9" t="s">
        <v>262</v>
      </c>
      <c r="D231" s="9" t="s">
        <v>343</v>
      </c>
      <c r="E231" s="9" t="s">
        <v>189</v>
      </c>
      <c r="F231" s="9" t="s">
        <v>76</v>
      </c>
      <c r="G231" s="10">
        <f t="shared" si="33"/>
        <v>1.0293265131589771</v>
      </c>
      <c r="H231" s="11">
        <f t="shared" si="34"/>
        <v>2.9326513158977052E-2</v>
      </c>
      <c r="I231" s="12">
        <f t="shared" si="35"/>
        <v>4.333464620399293</v>
      </c>
      <c r="J231" s="12">
        <f t="shared" si="36"/>
        <v>4.0967195223727284</v>
      </c>
      <c r="K231" s="12">
        <f t="shared" si="37"/>
        <v>1.9042540493441076</v>
      </c>
      <c r="L231" s="18">
        <f t="shared" si="38"/>
        <v>0.23752969121140144</v>
      </c>
      <c r="M231" s="18">
        <f t="shared" si="39"/>
        <v>0.25125628140703515</v>
      </c>
      <c r="N231" s="18">
        <f t="shared" si="40"/>
        <v>0.54054054054054046</v>
      </c>
      <c r="O231" s="16">
        <f t="shared" si="41"/>
        <v>0.23076223936215226</v>
      </c>
      <c r="P231" s="16">
        <f t="shared" si="42"/>
        <v>0.24409774565695003</v>
      </c>
      <c r="Q231" s="16">
        <f t="shared" si="43"/>
        <v>0.5251400149808978</v>
      </c>
    </row>
    <row r="232" spans="1:17" x14ac:dyDescent="0.25">
      <c r="A232" s="92"/>
      <c r="B232" s="9" t="s">
        <v>1171</v>
      </c>
      <c r="C232" s="9" t="s">
        <v>382</v>
      </c>
      <c r="D232" s="9" t="s">
        <v>649</v>
      </c>
      <c r="E232" s="9" t="s">
        <v>536</v>
      </c>
      <c r="F232" s="9" t="s">
        <v>68</v>
      </c>
      <c r="G232" s="10">
        <f t="shared" si="33"/>
        <v>1.0326979367459128</v>
      </c>
      <c r="H232" s="11">
        <f t="shared" si="34"/>
        <v>3.2697936745912815E-2</v>
      </c>
      <c r="I232" s="12">
        <f t="shared" si="35"/>
        <v>2.3752052545155995</v>
      </c>
      <c r="J232" s="12">
        <f t="shared" si="36"/>
        <v>3.3252873563218395</v>
      </c>
      <c r="K232" s="12">
        <f t="shared" si="37"/>
        <v>3.5937888198757766</v>
      </c>
      <c r="L232" s="18">
        <f t="shared" si="38"/>
        <v>0.43478260869565222</v>
      </c>
      <c r="M232" s="18">
        <f t="shared" si="39"/>
        <v>0.3105590062111801</v>
      </c>
      <c r="N232" s="18">
        <f t="shared" si="40"/>
        <v>0.28735632183908044</v>
      </c>
      <c r="O232" s="16">
        <f t="shared" si="41"/>
        <v>0.42101624611130312</v>
      </c>
      <c r="P232" s="16">
        <f t="shared" si="42"/>
        <v>0.30072589007950223</v>
      </c>
      <c r="Q232" s="16">
        <f t="shared" si="43"/>
        <v>0.27825786380919459</v>
      </c>
    </row>
    <row r="233" spans="1:17" x14ac:dyDescent="0.25">
      <c r="A233" s="92"/>
      <c r="B233" s="9" t="s">
        <v>1174</v>
      </c>
      <c r="C233" s="9" t="s">
        <v>150</v>
      </c>
      <c r="D233" s="9" t="s">
        <v>406</v>
      </c>
      <c r="E233" s="9" t="s">
        <v>523</v>
      </c>
      <c r="F233" s="9" t="s">
        <v>72</v>
      </c>
      <c r="G233" s="10">
        <f t="shared" si="33"/>
        <v>1.0284699680082188</v>
      </c>
      <c r="H233" s="11">
        <f t="shared" si="34"/>
        <v>2.8469968008218771E-2</v>
      </c>
      <c r="I233" s="12">
        <f t="shared" si="35"/>
        <v>1.9849470382558623</v>
      </c>
      <c r="J233" s="12">
        <f t="shared" si="36"/>
        <v>3.6202142873889303</v>
      </c>
      <c r="K233" s="12">
        <f t="shared" si="37"/>
        <v>4.5458372585963271</v>
      </c>
      <c r="L233" s="18">
        <f t="shared" si="38"/>
        <v>0.5181347150259068</v>
      </c>
      <c r="M233" s="18">
        <f t="shared" si="39"/>
        <v>0.28409090909090912</v>
      </c>
      <c r="N233" s="18">
        <f t="shared" si="40"/>
        <v>0.22624434389140272</v>
      </c>
      <c r="O233" s="16">
        <f t="shared" si="41"/>
        <v>0.50379177918957585</v>
      </c>
      <c r="P233" s="16">
        <f t="shared" si="42"/>
        <v>0.2762267425670118</v>
      </c>
      <c r="Q233" s="16">
        <f t="shared" si="43"/>
        <v>0.2199814782434121</v>
      </c>
    </row>
    <row r="234" spans="1:17" x14ac:dyDescent="0.25">
      <c r="A234" s="92"/>
      <c r="B234" s="9" t="s">
        <v>1160</v>
      </c>
      <c r="C234" s="9" t="s">
        <v>430</v>
      </c>
      <c r="D234" s="9" t="s">
        <v>142</v>
      </c>
      <c r="E234" s="9" t="s">
        <v>198</v>
      </c>
      <c r="F234" s="9" t="s">
        <v>68</v>
      </c>
      <c r="G234" s="10">
        <f t="shared" si="33"/>
        <v>1.0342368993389417</v>
      </c>
      <c r="H234" s="11">
        <f t="shared" si="34"/>
        <v>3.4236899338941695E-2</v>
      </c>
      <c r="I234" s="12">
        <f t="shared" si="35"/>
        <v>1.7582027288762008</v>
      </c>
      <c r="J234" s="12">
        <f t="shared" si="36"/>
        <v>3.919757848494589</v>
      </c>
      <c r="K234" s="12">
        <f t="shared" si="37"/>
        <v>5.67796057737079</v>
      </c>
      <c r="L234" s="18">
        <f t="shared" si="38"/>
        <v>0.58823529411764708</v>
      </c>
      <c r="M234" s="18">
        <f t="shared" si="39"/>
        <v>0.26385224274406333</v>
      </c>
      <c r="N234" s="18">
        <f t="shared" si="40"/>
        <v>0.18214936247723132</v>
      </c>
      <c r="O234" s="16">
        <f t="shared" si="41"/>
        <v>0.56876262536526434</v>
      </c>
      <c r="P234" s="16">
        <f t="shared" si="42"/>
        <v>0.25511780029576497</v>
      </c>
      <c r="Q234" s="16">
        <f t="shared" si="43"/>
        <v>0.17611957433897074</v>
      </c>
    </row>
    <row r="235" spans="1:17" x14ac:dyDescent="0.25">
      <c r="A235" s="91" t="s">
        <v>1164</v>
      </c>
      <c r="B235" s="9" t="s">
        <v>1167</v>
      </c>
      <c r="C235" s="9" t="s">
        <v>547</v>
      </c>
      <c r="D235" s="9" t="s">
        <v>467</v>
      </c>
      <c r="E235" s="9" t="s">
        <v>537</v>
      </c>
      <c r="F235" s="9" t="s">
        <v>72</v>
      </c>
      <c r="G235" s="10">
        <f t="shared" si="33"/>
        <v>1.0298031842981943</v>
      </c>
      <c r="H235" s="11">
        <f t="shared" si="34"/>
        <v>2.9803184298194285E-2</v>
      </c>
      <c r="I235" s="12">
        <f t="shared" si="35"/>
        <v>3.0173233299937094</v>
      </c>
      <c r="J235" s="12">
        <f t="shared" si="36"/>
        <v>3.4395426355559686</v>
      </c>
      <c r="K235" s="12">
        <f t="shared" si="37"/>
        <v>2.6465941836463593</v>
      </c>
      <c r="L235" s="18">
        <f t="shared" si="38"/>
        <v>0.34129692832764502</v>
      </c>
      <c r="M235" s="18">
        <f t="shared" si="39"/>
        <v>0.29940119760479045</v>
      </c>
      <c r="N235" s="18">
        <f t="shared" si="40"/>
        <v>0.38910505836575876</v>
      </c>
      <c r="O235" s="16">
        <f t="shared" si="41"/>
        <v>0.33141956980861076</v>
      </c>
      <c r="P235" s="16">
        <f t="shared" si="42"/>
        <v>0.29073632920336218</v>
      </c>
      <c r="Q235" s="16">
        <f t="shared" si="43"/>
        <v>0.37784410098802707</v>
      </c>
    </row>
    <row r="236" spans="1:17" x14ac:dyDescent="0.25">
      <c r="A236" s="92"/>
      <c r="B236" s="9" t="s">
        <v>1168</v>
      </c>
      <c r="C236" s="9" t="s">
        <v>73</v>
      </c>
      <c r="D236" s="9" t="s">
        <v>334</v>
      </c>
      <c r="E236" s="9" t="s">
        <v>408</v>
      </c>
      <c r="F236" s="9" t="s">
        <v>68</v>
      </c>
      <c r="G236" s="10">
        <f t="shared" si="33"/>
        <v>1.0305831734403164</v>
      </c>
      <c r="H236" s="11">
        <f t="shared" si="34"/>
        <v>3.0583173440316358E-2</v>
      </c>
      <c r="I236" s="12">
        <f t="shared" si="35"/>
        <v>1.9478021978021978</v>
      </c>
      <c r="J236" s="12">
        <f t="shared" si="36"/>
        <v>3.7513227513227516</v>
      </c>
      <c r="K236" s="12">
        <f t="shared" si="37"/>
        <v>4.5448717948717956</v>
      </c>
      <c r="L236" s="18">
        <f t="shared" si="38"/>
        <v>0.52910052910052918</v>
      </c>
      <c r="M236" s="18">
        <f t="shared" si="39"/>
        <v>0.27472527472527469</v>
      </c>
      <c r="N236" s="18">
        <f t="shared" si="40"/>
        <v>0.22675736961451246</v>
      </c>
      <c r="O236" s="16">
        <f t="shared" si="41"/>
        <v>0.51339915373765865</v>
      </c>
      <c r="P236" s="16">
        <f t="shared" si="42"/>
        <v>0.26657263751763044</v>
      </c>
      <c r="Q236" s="16">
        <f t="shared" si="43"/>
        <v>0.22002820874471082</v>
      </c>
    </row>
    <row r="237" spans="1:17" x14ac:dyDescent="0.25">
      <c r="A237" s="92"/>
      <c r="B237" s="9" t="s">
        <v>1148</v>
      </c>
      <c r="C237" s="9" t="s">
        <v>389</v>
      </c>
      <c r="D237" s="9" t="s">
        <v>652</v>
      </c>
      <c r="E237" s="9" t="s">
        <v>516</v>
      </c>
      <c r="F237" s="9" t="s">
        <v>72</v>
      </c>
      <c r="G237" s="10">
        <f t="shared" si="33"/>
        <v>1.032724785732003</v>
      </c>
      <c r="H237" s="11">
        <f t="shared" si="34"/>
        <v>3.2724785732002992E-2</v>
      </c>
      <c r="I237" s="12">
        <f t="shared" si="35"/>
        <v>2.6644299471885677</v>
      </c>
      <c r="J237" s="12">
        <f t="shared" si="36"/>
        <v>3.4389735364875702</v>
      </c>
      <c r="K237" s="12">
        <f t="shared" si="37"/>
        <v>2.9949018786228088</v>
      </c>
      <c r="L237" s="18">
        <f t="shared" si="38"/>
        <v>0.38759689922480617</v>
      </c>
      <c r="M237" s="18">
        <f t="shared" si="39"/>
        <v>0.3003003003003003</v>
      </c>
      <c r="N237" s="18">
        <f t="shared" si="40"/>
        <v>0.34482758620689657</v>
      </c>
      <c r="O237" s="16">
        <f t="shared" si="41"/>
        <v>0.37531480272362655</v>
      </c>
      <c r="P237" s="16">
        <f t="shared" si="42"/>
        <v>0.29078444174983675</v>
      </c>
      <c r="Q237" s="16">
        <f t="shared" si="43"/>
        <v>0.3339007555265367</v>
      </c>
    </row>
    <row r="238" spans="1:17" x14ac:dyDescent="0.25">
      <c r="A238" s="92"/>
      <c r="B238" s="9" t="s">
        <v>1150</v>
      </c>
      <c r="C238" s="9" t="s">
        <v>309</v>
      </c>
      <c r="D238" s="9" t="s">
        <v>648</v>
      </c>
      <c r="E238" s="9" t="s">
        <v>377</v>
      </c>
      <c r="F238" s="9" t="s">
        <v>76</v>
      </c>
      <c r="G238" s="10">
        <f t="shared" si="33"/>
        <v>1.0338018588738129</v>
      </c>
      <c r="H238" s="11">
        <f t="shared" si="34"/>
        <v>3.3801858873812929E-2</v>
      </c>
      <c r="I238" s="12">
        <f t="shared" si="35"/>
        <v>3.0497154836777485</v>
      </c>
      <c r="J238" s="12">
        <f t="shared" si="36"/>
        <v>3.2564758554525106</v>
      </c>
      <c r="K238" s="12">
        <f t="shared" si="37"/>
        <v>2.7395749260156044</v>
      </c>
      <c r="L238" s="18">
        <f t="shared" si="38"/>
        <v>0.33898305084745761</v>
      </c>
      <c r="M238" s="18">
        <f t="shared" si="39"/>
        <v>0.31746031746031744</v>
      </c>
      <c r="N238" s="18">
        <f t="shared" si="40"/>
        <v>0.37735849056603776</v>
      </c>
      <c r="O238" s="16">
        <f t="shared" si="41"/>
        <v>0.32789944024354312</v>
      </c>
      <c r="P238" s="16">
        <f t="shared" si="42"/>
        <v>0.30708042816458803</v>
      </c>
      <c r="Q238" s="16">
        <f t="shared" si="43"/>
        <v>0.36502013159186875</v>
      </c>
    </row>
    <row r="239" spans="1:17" x14ac:dyDescent="0.25">
      <c r="A239" s="92"/>
      <c r="B239" s="9" t="s">
        <v>1169</v>
      </c>
      <c r="C239" s="9" t="s">
        <v>402</v>
      </c>
      <c r="D239" s="9" t="s">
        <v>342</v>
      </c>
      <c r="E239" s="9" t="s">
        <v>361</v>
      </c>
      <c r="F239" s="9" t="s">
        <v>68</v>
      </c>
      <c r="G239" s="10">
        <f t="shared" si="33"/>
        <v>1.0333860682833749</v>
      </c>
      <c r="H239" s="11">
        <f t="shared" si="34"/>
        <v>3.338606828337487E-2</v>
      </c>
      <c r="I239" s="12">
        <f t="shared" si="35"/>
        <v>5.4562784405362192</v>
      </c>
      <c r="J239" s="12">
        <f t="shared" si="36"/>
        <v>3.8855316167454892</v>
      </c>
      <c r="K239" s="12">
        <f t="shared" si="37"/>
        <v>1.7877578981302384</v>
      </c>
      <c r="L239" s="18">
        <f t="shared" si="38"/>
        <v>0.18939393939393939</v>
      </c>
      <c r="M239" s="18">
        <f t="shared" si="39"/>
        <v>0.26595744680851063</v>
      </c>
      <c r="N239" s="18">
        <f t="shared" si="40"/>
        <v>0.5780346820809249</v>
      </c>
      <c r="O239" s="16">
        <f t="shared" si="41"/>
        <v>0.18327510424884483</v>
      </c>
      <c r="P239" s="16">
        <f t="shared" si="42"/>
        <v>0.25736504000901617</v>
      </c>
      <c r="Q239" s="16">
        <f t="shared" si="43"/>
        <v>0.55935985574213909</v>
      </c>
    </row>
    <row r="240" spans="1:17" x14ac:dyDescent="0.25">
      <c r="A240" s="92"/>
      <c r="B240" s="9" t="s">
        <v>1156</v>
      </c>
      <c r="C240" s="9" t="s">
        <v>625</v>
      </c>
      <c r="D240" s="9" t="s">
        <v>400</v>
      </c>
      <c r="E240" s="9" t="s">
        <v>166</v>
      </c>
      <c r="F240" s="9" t="s">
        <v>72</v>
      </c>
      <c r="G240" s="10">
        <f t="shared" si="33"/>
        <v>1.0280514347900795</v>
      </c>
      <c r="H240" s="11">
        <f t="shared" si="34"/>
        <v>2.8051434790079544E-2</v>
      </c>
      <c r="I240" s="12">
        <f t="shared" si="35"/>
        <v>4.060803167420814</v>
      </c>
      <c r="J240" s="12">
        <f t="shared" si="36"/>
        <v>3.4953748782862704</v>
      </c>
      <c r="K240" s="12">
        <f t="shared" si="37"/>
        <v>2.1383469843633653</v>
      </c>
      <c r="L240" s="18">
        <f t="shared" si="38"/>
        <v>0.25316455696202528</v>
      </c>
      <c r="M240" s="18">
        <f t="shared" si="39"/>
        <v>0.29411764705882354</v>
      </c>
      <c r="N240" s="18">
        <f t="shared" si="40"/>
        <v>0.48076923076923073</v>
      </c>
      <c r="O240" s="16">
        <f t="shared" si="41"/>
        <v>0.24625670311303019</v>
      </c>
      <c r="P240" s="16">
        <f t="shared" si="42"/>
        <v>0.28609234626366742</v>
      </c>
      <c r="Q240" s="16">
        <f t="shared" si="43"/>
        <v>0.46765095062330253</v>
      </c>
    </row>
    <row r="241" spans="1:17" x14ac:dyDescent="0.25">
      <c r="A241" s="92"/>
      <c r="B241" s="9" t="s">
        <v>1172</v>
      </c>
      <c r="C241" s="9" t="s">
        <v>814</v>
      </c>
      <c r="D241" s="9" t="s">
        <v>174</v>
      </c>
      <c r="E241" s="9" t="s">
        <v>540</v>
      </c>
      <c r="F241" s="9" t="s">
        <v>76</v>
      </c>
      <c r="G241" s="10">
        <f t="shared" si="33"/>
        <v>1.0338079274313652</v>
      </c>
      <c r="H241" s="11">
        <f t="shared" si="34"/>
        <v>3.3807927431365181E-2</v>
      </c>
      <c r="I241" s="12">
        <f t="shared" si="35"/>
        <v>5.6549293630495674</v>
      </c>
      <c r="J241" s="12">
        <f t="shared" si="36"/>
        <v>4.0421889962566384</v>
      </c>
      <c r="K241" s="12">
        <f t="shared" si="37"/>
        <v>1.7367973180846934</v>
      </c>
      <c r="L241" s="18">
        <f t="shared" si="38"/>
        <v>0.18281535648994515</v>
      </c>
      <c r="M241" s="18">
        <f t="shared" si="39"/>
        <v>0.25575447570332482</v>
      </c>
      <c r="N241" s="18">
        <f t="shared" si="40"/>
        <v>0.59523809523809523</v>
      </c>
      <c r="O241" s="16">
        <f t="shared" si="41"/>
        <v>0.17683686847340638</v>
      </c>
      <c r="P241" s="16">
        <f t="shared" si="42"/>
        <v>0.24739070858044315</v>
      </c>
      <c r="Q241" s="16">
        <f t="shared" si="43"/>
        <v>0.5757724229461505</v>
      </c>
    </row>
    <row r="242" spans="1:17" x14ac:dyDescent="0.25">
      <c r="A242" s="92"/>
      <c r="B242" s="9" t="s">
        <v>1157</v>
      </c>
      <c r="C242" s="9" t="s">
        <v>125</v>
      </c>
      <c r="D242" s="9" t="s">
        <v>451</v>
      </c>
      <c r="E242" s="9" t="s">
        <v>187</v>
      </c>
      <c r="F242" s="9" t="s">
        <v>68</v>
      </c>
      <c r="G242" s="10">
        <f t="shared" si="33"/>
        <v>1.0287725131989949</v>
      </c>
      <c r="H242" s="11">
        <f t="shared" si="34"/>
        <v>2.8772513198994876E-2</v>
      </c>
      <c r="I242" s="12">
        <f t="shared" si="35"/>
        <v>2.0986959269259495</v>
      </c>
      <c r="J242" s="12">
        <f t="shared" si="36"/>
        <v>3.4772510946126025</v>
      </c>
      <c r="K242" s="12">
        <f t="shared" si="37"/>
        <v>4.2385427543798588</v>
      </c>
      <c r="L242" s="18">
        <f t="shared" si="38"/>
        <v>0.49019607843137253</v>
      </c>
      <c r="M242" s="18">
        <f t="shared" si="39"/>
        <v>0.29585798816568049</v>
      </c>
      <c r="N242" s="18">
        <f t="shared" si="40"/>
        <v>0.24271844660194175</v>
      </c>
      <c r="O242" s="16">
        <f t="shared" si="41"/>
        <v>0.47648636811562461</v>
      </c>
      <c r="P242" s="16">
        <f t="shared" si="42"/>
        <v>0.28758348844848353</v>
      </c>
      <c r="Q242" s="16">
        <f t="shared" si="43"/>
        <v>0.2359301434358918</v>
      </c>
    </row>
    <row r="243" spans="1:17" x14ac:dyDescent="0.25">
      <c r="A243" s="92"/>
      <c r="B243" s="9" t="s">
        <v>1159</v>
      </c>
      <c r="C243" s="9" t="s">
        <v>574</v>
      </c>
      <c r="D243" s="9" t="s">
        <v>340</v>
      </c>
      <c r="E243" s="9" t="s">
        <v>465</v>
      </c>
      <c r="F243" s="9" t="s">
        <v>68</v>
      </c>
      <c r="G243" s="10">
        <f t="shared" si="33"/>
        <v>1.027337962821834</v>
      </c>
      <c r="H243" s="11">
        <f t="shared" si="34"/>
        <v>2.7337962821833983E-2</v>
      </c>
      <c r="I243" s="12">
        <f t="shared" si="35"/>
        <v>4.1812655086848647</v>
      </c>
      <c r="J243" s="12">
        <f t="shared" si="36"/>
        <v>3.8216972216972227</v>
      </c>
      <c r="K243" s="12">
        <f t="shared" si="37"/>
        <v>2.003309027502576</v>
      </c>
      <c r="L243" s="18">
        <f t="shared" si="38"/>
        <v>0.24570024570024568</v>
      </c>
      <c r="M243" s="18">
        <f t="shared" si="39"/>
        <v>0.26881720430107525</v>
      </c>
      <c r="N243" s="18">
        <f t="shared" si="40"/>
        <v>0.51282051282051289</v>
      </c>
      <c r="O243" s="16">
        <f t="shared" si="41"/>
        <v>0.23916204266935692</v>
      </c>
      <c r="P243" s="16">
        <f t="shared" si="42"/>
        <v>0.26166384775921581</v>
      </c>
      <c r="Q243" s="16">
        <f t="shared" si="43"/>
        <v>0.4991741095714271</v>
      </c>
    </row>
    <row r="244" spans="1:17" x14ac:dyDescent="0.25">
      <c r="A244" s="92"/>
      <c r="B244" s="9" t="s">
        <v>1174</v>
      </c>
      <c r="C244" s="9" t="s">
        <v>256</v>
      </c>
      <c r="D244" s="9" t="s">
        <v>524</v>
      </c>
      <c r="E244" s="9" t="s">
        <v>391</v>
      </c>
      <c r="F244" s="9" t="s">
        <v>72</v>
      </c>
      <c r="G244" s="10">
        <f t="shared" si="33"/>
        <v>1.0338581980373025</v>
      </c>
      <c r="H244" s="11">
        <f t="shared" si="34"/>
        <v>3.38581980373025E-2</v>
      </c>
      <c r="I244" s="12">
        <f t="shared" si="35"/>
        <v>2.295165199642812</v>
      </c>
      <c r="J244" s="12">
        <f t="shared" si="36"/>
        <v>3.6288422751109315</v>
      </c>
      <c r="K244" s="12">
        <f t="shared" si="37"/>
        <v>3.4634249634249636</v>
      </c>
      <c r="L244" s="18">
        <f t="shared" si="38"/>
        <v>0.4504504504504504</v>
      </c>
      <c r="M244" s="18">
        <f t="shared" si="39"/>
        <v>0.28490028490028491</v>
      </c>
      <c r="N244" s="18">
        <f t="shared" si="40"/>
        <v>0.29850746268656714</v>
      </c>
      <c r="O244" s="16">
        <f t="shared" si="41"/>
        <v>0.43569848486532747</v>
      </c>
      <c r="P244" s="16">
        <f t="shared" si="42"/>
        <v>0.27556998188063453</v>
      </c>
      <c r="Q244" s="16">
        <f t="shared" si="43"/>
        <v>0.28873153325403794</v>
      </c>
    </row>
    <row r="245" spans="1:17" x14ac:dyDescent="0.25">
      <c r="A245" s="92"/>
      <c r="B245" s="9" t="s">
        <v>1160</v>
      </c>
      <c r="C245" s="9" t="s">
        <v>390</v>
      </c>
      <c r="D245" s="9" t="s">
        <v>106</v>
      </c>
      <c r="E245" s="9" t="s">
        <v>305</v>
      </c>
      <c r="F245" s="9" t="s">
        <v>76</v>
      </c>
      <c r="G245" s="10">
        <f t="shared" si="33"/>
        <v>1.0299963045170326</v>
      </c>
      <c r="H245" s="11">
        <f t="shared" si="34"/>
        <v>2.9996304517032613E-2</v>
      </c>
      <c r="I245" s="12">
        <f t="shared" si="35"/>
        <v>2.1938921286212794</v>
      </c>
      <c r="J245" s="12">
        <f t="shared" si="36"/>
        <v>3.409287767951378</v>
      </c>
      <c r="K245" s="12">
        <f t="shared" si="37"/>
        <v>3.9860856984809163</v>
      </c>
      <c r="L245" s="18">
        <f t="shared" si="38"/>
        <v>0.46948356807511737</v>
      </c>
      <c r="M245" s="18">
        <f t="shared" si="39"/>
        <v>0.30211480362537763</v>
      </c>
      <c r="N245" s="18">
        <f t="shared" si="40"/>
        <v>0.25839793281653745</v>
      </c>
      <c r="O245" s="16">
        <f t="shared" si="41"/>
        <v>0.45581092477342355</v>
      </c>
      <c r="P245" s="16">
        <f t="shared" si="42"/>
        <v>0.29331639570011847</v>
      </c>
      <c r="Q245" s="16">
        <f t="shared" si="43"/>
        <v>0.25087267952645792</v>
      </c>
    </row>
    <row r="246" spans="1:17" x14ac:dyDescent="0.25">
      <c r="A246" s="92"/>
      <c r="B246" s="9" t="s">
        <v>1163</v>
      </c>
      <c r="C246" s="9" t="s">
        <v>288</v>
      </c>
      <c r="D246" s="9" t="s">
        <v>653</v>
      </c>
      <c r="E246" s="9" t="s">
        <v>654</v>
      </c>
      <c r="F246" s="9" t="s">
        <v>72</v>
      </c>
      <c r="G246" s="10">
        <f t="shared" si="33"/>
        <v>1.0291799845277232</v>
      </c>
      <c r="H246" s="11">
        <f t="shared" si="34"/>
        <v>2.9179984527723191E-2</v>
      </c>
      <c r="I246" s="12">
        <f t="shared" si="35"/>
        <v>2.9949137549756748</v>
      </c>
      <c r="J246" s="12">
        <f t="shared" si="36"/>
        <v>3.3242513500245461</v>
      </c>
      <c r="K246" s="12">
        <f t="shared" si="37"/>
        <v>2.7376187588437437</v>
      </c>
      <c r="L246" s="18">
        <f t="shared" si="38"/>
        <v>0.3436426116838488</v>
      </c>
      <c r="M246" s="18">
        <f t="shared" si="39"/>
        <v>0.30959752321981426</v>
      </c>
      <c r="N246" s="18">
        <f t="shared" si="40"/>
        <v>0.37593984962406013</v>
      </c>
      <c r="O246" s="16">
        <f t="shared" si="41"/>
        <v>0.33389943144059658</v>
      </c>
      <c r="P246" s="16">
        <f t="shared" si="42"/>
        <v>0.3008196116074725</v>
      </c>
      <c r="Q246" s="16">
        <f t="shared" si="43"/>
        <v>0.36528095695193086</v>
      </c>
    </row>
    <row r="247" spans="1:17" x14ac:dyDescent="0.25">
      <c r="A247" s="92"/>
      <c r="B247" s="9" t="s">
        <v>1165</v>
      </c>
      <c r="C247" s="9" t="s">
        <v>650</v>
      </c>
      <c r="D247" s="9" t="s">
        <v>665</v>
      </c>
      <c r="E247" s="9" t="s">
        <v>177</v>
      </c>
      <c r="F247" s="9" t="s">
        <v>76</v>
      </c>
      <c r="G247" s="10">
        <f t="shared" si="33"/>
        <v>1.0342522596416219</v>
      </c>
      <c r="H247" s="11">
        <f t="shared" si="34"/>
        <v>3.4252259641621929E-2</v>
      </c>
      <c r="I247" s="12">
        <f t="shared" si="35"/>
        <v>2.6890558750682172</v>
      </c>
      <c r="J247" s="12">
        <f t="shared" si="36"/>
        <v>3.4337175020101847</v>
      </c>
      <c r="K247" s="12">
        <f t="shared" si="37"/>
        <v>2.9683039851714552</v>
      </c>
      <c r="L247" s="18">
        <f t="shared" si="38"/>
        <v>0.38461538461538458</v>
      </c>
      <c r="M247" s="18">
        <f t="shared" si="39"/>
        <v>0.30120481927710846</v>
      </c>
      <c r="N247" s="18">
        <f t="shared" si="40"/>
        <v>0.34843205574912889</v>
      </c>
      <c r="O247" s="16">
        <f t="shared" si="41"/>
        <v>0.37187773198451352</v>
      </c>
      <c r="P247" s="16">
        <f t="shared" si="42"/>
        <v>0.29122954914449861</v>
      </c>
      <c r="Q247" s="16">
        <f t="shared" si="43"/>
        <v>0.33689271887098787</v>
      </c>
    </row>
    <row r="248" spans="1:17" x14ac:dyDescent="0.25">
      <c r="A248" s="91" t="s">
        <v>1165</v>
      </c>
      <c r="B248" s="9" t="s">
        <v>1167</v>
      </c>
      <c r="C248" s="9" t="s">
        <v>524</v>
      </c>
      <c r="D248" s="9" t="s">
        <v>257</v>
      </c>
      <c r="E248" s="9" t="s">
        <v>271</v>
      </c>
      <c r="F248" s="9" t="s">
        <v>76</v>
      </c>
      <c r="G248" s="10">
        <f t="shared" si="33"/>
        <v>1.0304084640367828</v>
      </c>
      <c r="H248" s="11">
        <f t="shared" si="34"/>
        <v>3.0408464036782767E-2</v>
      </c>
      <c r="I248" s="12">
        <f t="shared" si="35"/>
        <v>3.6167337087691074</v>
      </c>
      <c r="J248" s="12">
        <f t="shared" si="36"/>
        <v>3.4003479313213831</v>
      </c>
      <c r="K248" s="12">
        <f t="shared" si="37"/>
        <v>2.3287231287231287</v>
      </c>
      <c r="L248" s="18">
        <f t="shared" si="38"/>
        <v>0.28490028490028491</v>
      </c>
      <c r="M248" s="18">
        <f t="shared" si="39"/>
        <v>0.30303030303030304</v>
      </c>
      <c r="N248" s="18">
        <f t="shared" si="40"/>
        <v>0.44247787610619471</v>
      </c>
      <c r="O248" s="16">
        <f t="shared" si="41"/>
        <v>0.27649257051339082</v>
      </c>
      <c r="P248" s="16">
        <f t="shared" si="42"/>
        <v>0.29408755227333389</v>
      </c>
      <c r="Q248" s="16">
        <f t="shared" si="43"/>
        <v>0.42941987721327518</v>
      </c>
    </row>
    <row r="249" spans="1:17" x14ac:dyDescent="0.25">
      <c r="A249" s="92"/>
      <c r="B249" s="9" t="s">
        <v>1168</v>
      </c>
      <c r="C249" s="9" t="s">
        <v>282</v>
      </c>
      <c r="D249" s="9" t="s">
        <v>666</v>
      </c>
      <c r="E249" s="9" t="s">
        <v>305</v>
      </c>
      <c r="F249" s="9" t="s">
        <v>72</v>
      </c>
      <c r="G249" s="10">
        <f t="shared" si="33"/>
        <v>1.0302626781439734</v>
      </c>
      <c r="H249" s="11">
        <f t="shared" si="34"/>
        <v>3.0262678143973432E-2</v>
      </c>
      <c r="I249" s="12">
        <f t="shared" si="35"/>
        <v>2.2150647580095426</v>
      </c>
      <c r="J249" s="12">
        <f t="shared" si="36"/>
        <v>3.3586563307493531</v>
      </c>
      <c r="K249" s="12">
        <f t="shared" si="37"/>
        <v>3.9871165644171773</v>
      </c>
      <c r="L249" s="18">
        <f t="shared" si="38"/>
        <v>0.46511627906976744</v>
      </c>
      <c r="M249" s="18">
        <f t="shared" si="39"/>
        <v>0.30674846625766872</v>
      </c>
      <c r="N249" s="18">
        <f t="shared" si="40"/>
        <v>0.25839793281653745</v>
      </c>
      <c r="O249" s="16">
        <f t="shared" si="41"/>
        <v>0.45145406985690117</v>
      </c>
      <c r="P249" s="16">
        <f t="shared" si="42"/>
        <v>0.29773811355593177</v>
      </c>
      <c r="Q249" s="16">
        <f t="shared" si="43"/>
        <v>0.25080781658716728</v>
      </c>
    </row>
    <row r="250" spans="1:17" x14ac:dyDescent="0.25">
      <c r="A250" s="92"/>
      <c r="B250" s="9" t="s">
        <v>1150</v>
      </c>
      <c r="C250" s="9" t="s">
        <v>451</v>
      </c>
      <c r="D250" s="9" t="s">
        <v>257</v>
      </c>
      <c r="E250" s="9" t="s">
        <v>448</v>
      </c>
      <c r="F250" s="9" t="s">
        <v>72</v>
      </c>
      <c r="G250" s="10">
        <f t="shared" si="33"/>
        <v>1.0299227739546042</v>
      </c>
      <c r="H250" s="11">
        <f t="shared" si="34"/>
        <v>2.9922773954604187E-2</v>
      </c>
      <c r="I250" s="12">
        <f t="shared" si="35"/>
        <v>3.4811389759665619</v>
      </c>
      <c r="J250" s="12">
        <f t="shared" si="36"/>
        <v>3.3987451540501938</v>
      </c>
      <c r="K250" s="12">
        <f t="shared" si="37"/>
        <v>2.3894208355746818</v>
      </c>
      <c r="L250" s="18">
        <f t="shared" si="38"/>
        <v>0.29585798816568049</v>
      </c>
      <c r="M250" s="18">
        <f t="shared" si="39"/>
        <v>0.30303030303030304</v>
      </c>
      <c r="N250" s="18">
        <f t="shared" si="40"/>
        <v>0.43103448275862072</v>
      </c>
      <c r="O250" s="16">
        <f t="shared" si="41"/>
        <v>0.28726230320130874</v>
      </c>
      <c r="P250" s="16">
        <f t="shared" si="42"/>
        <v>0.2942262378243708</v>
      </c>
      <c r="Q250" s="16">
        <f t="shared" si="43"/>
        <v>0.41851145897432046</v>
      </c>
    </row>
    <row r="251" spans="1:17" x14ac:dyDescent="0.25">
      <c r="A251" s="92"/>
      <c r="B251" s="9" t="s">
        <v>1151</v>
      </c>
      <c r="C251" s="9" t="s">
        <v>256</v>
      </c>
      <c r="D251" s="9" t="s">
        <v>538</v>
      </c>
      <c r="E251" s="9" t="s">
        <v>406</v>
      </c>
      <c r="F251" s="9" t="s">
        <v>72</v>
      </c>
      <c r="G251" s="10">
        <f t="shared" si="33"/>
        <v>1.0321604071604071</v>
      </c>
      <c r="H251" s="11">
        <f t="shared" si="34"/>
        <v>3.2160407160407134E-2</v>
      </c>
      <c r="I251" s="12">
        <f t="shared" si="35"/>
        <v>2.2913961038961039</v>
      </c>
      <c r="J251" s="12">
        <f t="shared" si="36"/>
        <v>3.4680589680589677</v>
      </c>
      <c r="K251" s="12">
        <f t="shared" si="37"/>
        <v>3.6332046332046333</v>
      </c>
      <c r="L251" s="18">
        <f t="shared" si="38"/>
        <v>0.4504504504504504</v>
      </c>
      <c r="M251" s="18">
        <f t="shared" si="39"/>
        <v>0.29761904761904762</v>
      </c>
      <c r="N251" s="18">
        <f t="shared" si="40"/>
        <v>0.28409090909090912</v>
      </c>
      <c r="O251" s="16">
        <f t="shared" si="41"/>
        <v>0.43641516117605383</v>
      </c>
      <c r="P251" s="16">
        <f t="shared" si="42"/>
        <v>0.28834573149132131</v>
      </c>
      <c r="Q251" s="16">
        <f t="shared" si="43"/>
        <v>0.27523910733262485</v>
      </c>
    </row>
    <row r="252" spans="1:17" x14ac:dyDescent="0.25">
      <c r="A252" s="92"/>
      <c r="B252" s="9" t="s">
        <v>1153</v>
      </c>
      <c r="C252" s="9" t="s">
        <v>352</v>
      </c>
      <c r="D252" s="9" t="s">
        <v>326</v>
      </c>
      <c r="E252" s="9" t="s">
        <v>201</v>
      </c>
      <c r="F252" s="9" t="s">
        <v>72</v>
      </c>
      <c r="G252" s="10">
        <f t="shared" si="33"/>
        <v>1.0342771115193345</v>
      </c>
      <c r="H252" s="11">
        <f t="shared" si="34"/>
        <v>3.4277111519334547E-2</v>
      </c>
      <c r="I252" s="12">
        <f t="shared" si="35"/>
        <v>7.8398205053165562</v>
      </c>
      <c r="J252" s="12">
        <f t="shared" si="36"/>
        <v>4.1577939883077244</v>
      </c>
      <c r="K252" s="12">
        <f t="shared" si="37"/>
        <v>1.5824439806245818</v>
      </c>
      <c r="L252" s="18">
        <f t="shared" si="38"/>
        <v>0.13192612137203166</v>
      </c>
      <c r="M252" s="18">
        <f t="shared" si="39"/>
        <v>0.24875621890547267</v>
      </c>
      <c r="N252" s="18">
        <f t="shared" si="40"/>
        <v>0.65359477124183007</v>
      </c>
      <c r="O252" s="16">
        <f t="shared" si="41"/>
        <v>0.12755394072120049</v>
      </c>
      <c r="P252" s="16">
        <f t="shared" si="42"/>
        <v>0.24051215688226363</v>
      </c>
      <c r="Q252" s="16">
        <f t="shared" si="43"/>
        <v>0.6319339023965358</v>
      </c>
    </row>
    <row r="253" spans="1:17" x14ac:dyDescent="0.25">
      <c r="A253" s="92"/>
      <c r="B253" s="9" t="s">
        <v>1154</v>
      </c>
      <c r="C253" s="9" t="s">
        <v>213</v>
      </c>
      <c r="D253" s="9" t="s">
        <v>409</v>
      </c>
      <c r="E253" s="9" t="s">
        <v>412</v>
      </c>
      <c r="F253" s="9" t="s">
        <v>72</v>
      </c>
      <c r="G253" s="10">
        <f t="shared" si="33"/>
        <v>1.0335530979062379</v>
      </c>
      <c r="H253" s="11">
        <f t="shared" si="34"/>
        <v>3.355309790623795E-2</v>
      </c>
      <c r="I253" s="12">
        <f t="shared" si="35"/>
        <v>1.6640204876290432</v>
      </c>
      <c r="J253" s="12">
        <f t="shared" si="36"/>
        <v>4.4752849139340105</v>
      </c>
      <c r="K253" s="12">
        <f t="shared" si="37"/>
        <v>5.6948775694633706</v>
      </c>
      <c r="L253" s="18">
        <f t="shared" si="38"/>
        <v>0.6211180124223602</v>
      </c>
      <c r="M253" s="18">
        <f t="shared" si="39"/>
        <v>0.23094688221709006</v>
      </c>
      <c r="N253" s="18">
        <f t="shared" si="40"/>
        <v>0.18148820326678766</v>
      </c>
      <c r="O253" s="16">
        <f t="shared" si="41"/>
        <v>0.60095413934766895</v>
      </c>
      <c r="P253" s="16">
        <f t="shared" si="42"/>
        <v>0.22344946058885612</v>
      </c>
      <c r="Q253" s="16">
        <f t="shared" si="43"/>
        <v>0.17559640006347496</v>
      </c>
    </row>
    <row r="254" spans="1:17" x14ac:dyDescent="0.25">
      <c r="A254" s="92"/>
      <c r="B254" s="9" t="s">
        <v>1156</v>
      </c>
      <c r="C254" s="9" t="s">
        <v>725</v>
      </c>
      <c r="D254" s="9" t="s">
        <v>200</v>
      </c>
      <c r="E254" s="9" t="s">
        <v>540</v>
      </c>
      <c r="F254" s="9" t="s">
        <v>68</v>
      </c>
      <c r="G254" s="10">
        <f t="shared" si="33"/>
        <v>1.0302549302549302</v>
      </c>
      <c r="H254" s="11">
        <f t="shared" si="34"/>
        <v>3.0254930254930201E-2</v>
      </c>
      <c r="I254" s="12">
        <f t="shared" si="35"/>
        <v>6.1197142857142861</v>
      </c>
      <c r="J254" s="12">
        <f t="shared" si="36"/>
        <v>3.8634559884559883</v>
      </c>
      <c r="K254" s="12">
        <f t="shared" si="37"/>
        <v>1.7308282828282826</v>
      </c>
      <c r="L254" s="18">
        <f t="shared" si="38"/>
        <v>0.16835016835016833</v>
      </c>
      <c r="M254" s="18">
        <f t="shared" si="39"/>
        <v>0.26666666666666666</v>
      </c>
      <c r="N254" s="18">
        <f t="shared" si="40"/>
        <v>0.59523809523809523</v>
      </c>
      <c r="O254" s="16">
        <f t="shared" si="41"/>
        <v>0.16340632149026565</v>
      </c>
      <c r="P254" s="16">
        <f t="shared" si="42"/>
        <v>0.2588356132405808</v>
      </c>
      <c r="Q254" s="16">
        <f t="shared" si="43"/>
        <v>0.57775806526915363</v>
      </c>
    </row>
    <row r="255" spans="1:17" x14ac:dyDescent="0.25">
      <c r="A255" s="92"/>
      <c r="B255" s="9" t="s">
        <v>1159</v>
      </c>
      <c r="C255" s="9" t="s">
        <v>135</v>
      </c>
      <c r="D255" s="9" t="s">
        <v>255</v>
      </c>
      <c r="E255" s="9" t="s">
        <v>504</v>
      </c>
      <c r="F255" s="9" t="s">
        <v>68</v>
      </c>
      <c r="G255" s="10">
        <f t="shared" si="33"/>
        <v>1.0284792175363602</v>
      </c>
      <c r="H255" s="11">
        <f t="shared" si="34"/>
        <v>2.847921753636018E-2</v>
      </c>
      <c r="I255" s="12">
        <f t="shared" si="35"/>
        <v>4.6178716867382574</v>
      </c>
      <c r="J255" s="12">
        <f t="shared" si="36"/>
        <v>3.795088312709169</v>
      </c>
      <c r="K255" s="12">
        <f t="shared" si="37"/>
        <v>1.9232561367929937</v>
      </c>
      <c r="L255" s="18">
        <f t="shared" si="38"/>
        <v>0.22271714922048996</v>
      </c>
      <c r="M255" s="18">
        <f t="shared" si="39"/>
        <v>0.2710027100271003</v>
      </c>
      <c r="N255" s="18">
        <f t="shared" si="40"/>
        <v>0.53475935828876997</v>
      </c>
      <c r="O255" s="16">
        <f t="shared" si="41"/>
        <v>0.21654997536458842</v>
      </c>
      <c r="P255" s="16">
        <f t="shared" si="42"/>
        <v>0.26349847950867267</v>
      </c>
      <c r="Q255" s="16">
        <f t="shared" si="43"/>
        <v>0.51995154512673902</v>
      </c>
    </row>
    <row r="256" spans="1:17" x14ac:dyDescent="0.25">
      <c r="A256" s="92"/>
      <c r="B256" s="9" t="s">
        <v>1171</v>
      </c>
      <c r="C256" s="9" t="s">
        <v>397</v>
      </c>
      <c r="D256" s="9" t="s">
        <v>451</v>
      </c>
      <c r="E256" s="9" t="s">
        <v>266</v>
      </c>
      <c r="F256" s="9" t="s">
        <v>72</v>
      </c>
      <c r="G256" s="10">
        <f t="shared" si="33"/>
        <v>1.0302096224318631</v>
      </c>
      <c r="H256" s="11">
        <f t="shared" si="34"/>
        <v>3.0209622431863092E-2</v>
      </c>
      <c r="I256" s="12">
        <f t="shared" si="35"/>
        <v>2.5549198636310204</v>
      </c>
      <c r="J256" s="12">
        <f t="shared" si="36"/>
        <v>3.4821085238196972</v>
      </c>
      <c r="K256" s="12">
        <f t="shared" si="37"/>
        <v>3.1112330597442264</v>
      </c>
      <c r="L256" s="18">
        <f t="shared" si="38"/>
        <v>0.40322580645161293</v>
      </c>
      <c r="M256" s="18">
        <f t="shared" si="39"/>
        <v>0.29585798816568049</v>
      </c>
      <c r="N256" s="18">
        <f t="shared" si="40"/>
        <v>0.33112582781456956</v>
      </c>
      <c r="O256" s="16">
        <f t="shared" si="41"/>
        <v>0.39140170861516277</v>
      </c>
      <c r="P256" s="16">
        <f t="shared" si="42"/>
        <v>0.28718231874722</v>
      </c>
      <c r="Q256" s="16">
        <f t="shared" si="43"/>
        <v>0.32141597263761712</v>
      </c>
    </row>
    <row r="257" spans="1:17" x14ac:dyDescent="0.25">
      <c r="A257" s="92"/>
      <c r="B257" s="9" t="s">
        <v>1174</v>
      </c>
      <c r="C257" s="9" t="s">
        <v>131</v>
      </c>
      <c r="D257" s="9" t="s">
        <v>665</v>
      </c>
      <c r="E257" s="9" t="s">
        <v>387</v>
      </c>
      <c r="F257" s="9" t="s">
        <v>68</v>
      </c>
      <c r="G257" s="10">
        <f t="shared" si="33"/>
        <v>1.0292522926778873</v>
      </c>
      <c r="H257" s="11">
        <f t="shared" si="34"/>
        <v>2.9252292677887315E-2</v>
      </c>
      <c r="I257" s="12">
        <f t="shared" si="35"/>
        <v>2.5319606399876027</v>
      </c>
      <c r="J257" s="12">
        <f t="shared" si="36"/>
        <v>3.4171176116905859</v>
      </c>
      <c r="K257" s="12">
        <f t="shared" si="37"/>
        <v>3.2009746302282296</v>
      </c>
      <c r="L257" s="18">
        <f t="shared" si="38"/>
        <v>0.4065040650406504</v>
      </c>
      <c r="M257" s="18">
        <f t="shared" si="39"/>
        <v>0.30120481927710846</v>
      </c>
      <c r="N257" s="18">
        <f t="shared" si="40"/>
        <v>0.32154340836012862</v>
      </c>
      <c r="O257" s="16">
        <f t="shared" si="41"/>
        <v>0.39495084726312979</v>
      </c>
      <c r="P257" s="16">
        <f t="shared" si="42"/>
        <v>0.29264430249015039</v>
      </c>
      <c r="Q257" s="16">
        <f t="shared" si="43"/>
        <v>0.31240485024671999</v>
      </c>
    </row>
    <row r="258" spans="1:17" x14ac:dyDescent="0.25">
      <c r="A258" s="92"/>
      <c r="B258" s="9" t="s">
        <v>1163</v>
      </c>
      <c r="C258" s="9" t="s">
        <v>298</v>
      </c>
      <c r="D258" s="9" t="s">
        <v>370</v>
      </c>
      <c r="E258" s="9" t="s">
        <v>193</v>
      </c>
      <c r="F258" s="9" t="s">
        <v>76</v>
      </c>
      <c r="G258" s="10">
        <f t="shared" si="33"/>
        <v>1.030031205015989</v>
      </c>
      <c r="H258" s="11">
        <f t="shared" si="34"/>
        <v>3.0031205015988993E-2</v>
      </c>
      <c r="I258" s="12">
        <f t="shared" si="35"/>
        <v>2.8737870619946095</v>
      </c>
      <c r="J258" s="12">
        <f t="shared" si="36"/>
        <v>3.2754992319508451</v>
      </c>
      <c r="K258" s="12">
        <f t="shared" si="37"/>
        <v>2.884087374044769</v>
      </c>
      <c r="L258" s="18">
        <f t="shared" si="38"/>
        <v>0.35842293906810035</v>
      </c>
      <c r="M258" s="18">
        <f t="shared" si="39"/>
        <v>0.31446540880503143</v>
      </c>
      <c r="N258" s="18">
        <f t="shared" si="40"/>
        <v>0.35714285714285715</v>
      </c>
      <c r="O258" s="16">
        <f t="shared" si="41"/>
        <v>0.3479728937557155</v>
      </c>
      <c r="P258" s="16">
        <f t="shared" si="42"/>
        <v>0.30529697282341078</v>
      </c>
      <c r="Q258" s="16">
        <f t="shared" si="43"/>
        <v>0.34673013342087367</v>
      </c>
    </row>
    <row r="259" spans="1:17" x14ac:dyDescent="0.25">
      <c r="A259" s="92"/>
      <c r="B259" s="9" t="s">
        <v>1164</v>
      </c>
      <c r="C259" s="9" t="s">
        <v>85</v>
      </c>
      <c r="D259" s="9" t="s">
        <v>667</v>
      </c>
      <c r="E259" s="9" t="s">
        <v>378</v>
      </c>
      <c r="F259" s="9" t="s">
        <v>76</v>
      </c>
      <c r="G259" s="10">
        <f t="shared" si="33"/>
        <v>1.0291905219441451</v>
      </c>
      <c r="H259" s="11">
        <f t="shared" si="34"/>
        <v>2.9190521944145065E-2</v>
      </c>
      <c r="I259" s="12">
        <f t="shared" si="35"/>
        <v>2.6656034518353358</v>
      </c>
      <c r="J259" s="12">
        <f t="shared" si="36"/>
        <v>3.3345772910990301</v>
      </c>
      <c r="K259" s="12">
        <f t="shared" si="37"/>
        <v>3.077279660612994</v>
      </c>
      <c r="L259" s="18">
        <f t="shared" si="38"/>
        <v>0.38610038610038611</v>
      </c>
      <c r="M259" s="18">
        <f t="shared" si="39"/>
        <v>0.30864197530864196</v>
      </c>
      <c r="N259" s="18">
        <f t="shared" si="40"/>
        <v>0.33444816053511706</v>
      </c>
      <c r="O259" s="16">
        <f t="shared" si="41"/>
        <v>0.37514957422173001</v>
      </c>
      <c r="P259" s="16">
        <f t="shared" si="42"/>
        <v>0.299888085566136</v>
      </c>
      <c r="Q259" s="16">
        <f t="shared" si="43"/>
        <v>0.32496234021213399</v>
      </c>
    </row>
  </sheetData>
  <mergeCells count="20">
    <mergeCell ref="A235:A247"/>
    <mergeCell ref="A248:A259"/>
    <mergeCell ref="A158:A170"/>
    <mergeCell ref="A171:A183"/>
    <mergeCell ref="A184:A197"/>
    <mergeCell ref="A198:A210"/>
    <mergeCell ref="A211:A222"/>
    <mergeCell ref="A223:A234"/>
    <mergeCell ref="A145:A157"/>
    <mergeCell ref="A2:A14"/>
    <mergeCell ref="A15:A27"/>
    <mergeCell ref="A28:A40"/>
    <mergeCell ref="A41:A53"/>
    <mergeCell ref="A54:A66"/>
    <mergeCell ref="A67:A78"/>
    <mergeCell ref="A79:A91"/>
    <mergeCell ref="A92:A104"/>
    <mergeCell ref="A105:A118"/>
    <mergeCell ref="A119:A131"/>
    <mergeCell ref="A132:A14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0"/>
  <sheetViews>
    <sheetView zoomScale="90" zoomScaleNormal="90" workbookViewId="0">
      <pane ySplit="1" topLeftCell="A2" activePane="bottomLeft" state="frozen"/>
      <selection pane="bottomLeft" activeCell="S17" sqref="S17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1588</v>
      </c>
      <c r="U1" s="33" t="s">
        <v>1572</v>
      </c>
      <c r="V1" s="71" t="s">
        <v>1593</v>
      </c>
    </row>
    <row r="2" spans="1:22" x14ac:dyDescent="0.25">
      <c r="A2" s="91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2" x14ac:dyDescent="0.25">
      <c r="A3" s="92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7" si="0">(((1/C3)+(1/D3)+(1/E3)))</f>
        <v>1.0394265232974911</v>
      </c>
      <c r="H3" s="11">
        <f t="shared" ref="H3:H67" si="1">G3-1</f>
        <v>3.9426523297491078E-2</v>
      </c>
      <c r="I3" s="12">
        <f t="shared" ref="I3:I67" si="2">C3*G3</f>
        <v>2.9000000000000004</v>
      </c>
      <c r="J3" s="12">
        <f t="shared" ref="J3:J67" si="3">D3*G3</f>
        <v>3.2222222222222223</v>
      </c>
      <c r="K3" s="12">
        <f t="shared" ref="K3:K67" si="4">E3*G3</f>
        <v>2.9000000000000004</v>
      </c>
      <c r="L3" s="15">
        <f t="shared" ref="L3:L67" si="5">(1/C3)</f>
        <v>0.35842293906810035</v>
      </c>
      <c r="M3" s="15">
        <f t="shared" ref="M3:M67" si="6">(1/D3)</f>
        <v>0.32258064516129031</v>
      </c>
      <c r="N3" s="15">
        <f t="shared" ref="N3:N67" si="7">(1/E3)</f>
        <v>0.35842293906810035</v>
      </c>
      <c r="O3" s="16">
        <f t="shared" ref="O3:O67" si="8">(1/I3)</f>
        <v>0.34482758620689652</v>
      </c>
      <c r="P3" s="16">
        <f t="shared" ref="P3:P67" si="9">(1/J3)</f>
        <v>0.31034482758620691</v>
      </c>
      <c r="Q3" s="16">
        <f t="shared" ref="Q3:Q67" si="10">(1/K3)</f>
        <v>0.34482758620689652</v>
      </c>
    </row>
    <row r="4" spans="1:22" x14ac:dyDescent="0.25">
      <c r="A4" s="92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30" t="s">
        <v>1578</v>
      </c>
    </row>
    <row r="5" spans="1:22" x14ac:dyDescent="0.25">
      <c r="A5" s="92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30" t="s">
        <v>1578</v>
      </c>
    </row>
    <row r="6" spans="1:22" x14ac:dyDescent="0.25">
      <c r="A6" s="92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2" x14ac:dyDescent="0.25">
      <c r="A7" s="92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2" x14ac:dyDescent="0.25">
      <c r="A8" s="92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2" s="59" customFormat="1" x14ac:dyDescent="0.25">
      <c r="A9" s="92"/>
      <c r="B9" s="58" t="s">
        <v>1225</v>
      </c>
      <c r="C9" s="58"/>
      <c r="D9" s="58"/>
      <c r="E9" s="58"/>
      <c r="F9" s="58"/>
      <c r="G9" s="90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60"/>
      <c r="V9" s="73">
        <v>44003</v>
      </c>
    </row>
    <row r="10" spans="1:22" x14ac:dyDescent="0.25">
      <c r="A10" s="92"/>
      <c r="B10" s="9" t="s">
        <v>1216</v>
      </c>
      <c r="C10" s="9" t="s">
        <v>504</v>
      </c>
      <c r="D10" s="9" t="s">
        <v>123</v>
      </c>
      <c r="E10" s="9" t="s">
        <v>675</v>
      </c>
      <c r="F10" s="9" t="s">
        <v>72</v>
      </c>
      <c r="G10" s="10">
        <f t="shared" si="0"/>
        <v>1.0378256970491597</v>
      </c>
      <c r="H10" s="11">
        <f t="shared" si="1"/>
        <v>3.7825697049159723E-2</v>
      </c>
      <c r="I10" s="12">
        <f t="shared" si="2"/>
        <v>1.9407340534819288</v>
      </c>
      <c r="J10" s="12">
        <f t="shared" si="3"/>
        <v>3.6635247105835336</v>
      </c>
      <c r="K10" s="12">
        <f t="shared" si="4"/>
        <v>4.7221069215736762</v>
      </c>
      <c r="L10" s="15">
        <f t="shared" si="5"/>
        <v>0.53475935828876997</v>
      </c>
      <c r="M10" s="15">
        <f t="shared" si="6"/>
        <v>0.28328611898016998</v>
      </c>
      <c r="N10" s="15">
        <f t="shared" si="7"/>
        <v>0.21978021978021978</v>
      </c>
      <c r="O10" s="16">
        <f t="shared" si="8"/>
        <v>0.51526895104760495</v>
      </c>
      <c r="P10" s="16">
        <f t="shared" si="9"/>
        <v>0.27296117236799478</v>
      </c>
      <c r="Q10" s="16">
        <f t="shared" si="10"/>
        <v>0.21176987658440033</v>
      </c>
    </row>
    <row r="11" spans="1:22" x14ac:dyDescent="0.25">
      <c r="A11" s="92"/>
      <c r="B11" s="9" t="s">
        <v>1217</v>
      </c>
      <c r="C11" s="9" t="s">
        <v>297</v>
      </c>
      <c r="D11" s="9" t="s">
        <v>437</v>
      </c>
      <c r="E11" s="9" t="s">
        <v>438</v>
      </c>
      <c r="F11" s="9" t="s">
        <v>72</v>
      </c>
      <c r="G11" s="10">
        <f t="shared" si="0"/>
        <v>1.0344666434877339</v>
      </c>
      <c r="H11" s="11">
        <f t="shared" si="1"/>
        <v>3.4466643487733872E-2</v>
      </c>
      <c r="I11" s="12">
        <f t="shared" si="2"/>
        <v>2.5965112751542119</v>
      </c>
      <c r="J11" s="12">
        <f t="shared" si="3"/>
        <v>3.2068465948119753</v>
      </c>
      <c r="K11" s="12">
        <f t="shared" si="4"/>
        <v>3.2999485927258712</v>
      </c>
      <c r="L11" s="15">
        <f t="shared" si="5"/>
        <v>0.39840637450199207</v>
      </c>
      <c r="M11" s="15">
        <f t="shared" si="6"/>
        <v>0.32258064516129031</v>
      </c>
      <c r="N11" s="15">
        <f t="shared" si="7"/>
        <v>0.31347962382445144</v>
      </c>
      <c r="O11" s="16">
        <f t="shared" si="8"/>
        <v>0.38513216159271563</v>
      </c>
      <c r="P11" s="16">
        <f t="shared" si="9"/>
        <v>0.31183281470894064</v>
      </c>
      <c r="Q11" s="16">
        <f t="shared" si="10"/>
        <v>0.30303502369834362</v>
      </c>
    </row>
    <row r="12" spans="1:22" x14ac:dyDescent="0.25">
      <c r="A12" s="92"/>
      <c r="B12" s="9" t="s">
        <v>1218</v>
      </c>
      <c r="C12" s="9" t="s">
        <v>465</v>
      </c>
      <c r="D12" s="9" t="s">
        <v>652</v>
      </c>
      <c r="E12" s="9" t="s">
        <v>675</v>
      </c>
      <c r="F12" s="9" t="s">
        <v>72</v>
      </c>
      <c r="G12" s="10">
        <f t="shared" si="0"/>
        <v>1.0329010329010329</v>
      </c>
      <c r="H12" s="11">
        <f t="shared" si="1"/>
        <v>3.2901032901032856E-2</v>
      </c>
      <c r="I12" s="12">
        <f t="shared" si="2"/>
        <v>2.0141570141570142</v>
      </c>
      <c r="J12" s="12">
        <f t="shared" si="3"/>
        <v>3.4395604395604393</v>
      </c>
      <c r="K12" s="12">
        <f t="shared" si="4"/>
        <v>4.6996996996996989</v>
      </c>
      <c r="L12" s="15">
        <f t="shared" si="5"/>
        <v>0.51282051282051289</v>
      </c>
      <c r="M12" s="15">
        <f t="shared" si="6"/>
        <v>0.3003003003003003</v>
      </c>
      <c r="N12" s="15">
        <f t="shared" si="7"/>
        <v>0.21978021978021978</v>
      </c>
      <c r="O12" s="16">
        <f t="shared" si="8"/>
        <v>0.49648562300319488</v>
      </c>
      <c r="P12" s="16">
        <f t="shared" si="9"/>
        <v>0.29073482428115016</v>
      </c>
      <c r="Q12" s="16">
        <f t="shared" si="10"/>
        <v>0.21277955271565499</v>
      </c>
    </row>
    <row r="13" spans="1:22" x14ac:dyDescent="0.25">
      <c r="A13" s="92"/>
      <c r="B13" s="9" t="s">
        <v>1219</v>
      </c>
      <c r="C13" s="9" t="s">
        <v>166</v>
      </c>
      <c r="D13" s="9" t="s">
        <v>446</v>
      </c>
      <c r="E13" s="9" t="s">
        <v>877</v>
      </c>
      <c r="F13" s="9" t="s">
        <v>76</v>
      </c>
      <c r="G13" s="10">
        <f t="shared" si="0"/>
        <v>1.0364123877234053</v>
      </c>
      <c r="H13" s="11">
        <f t="shared" si="1"/>
        <v>3.6412387723405271E-2</v>
      </c>
      <c r="I13" s="12">
        <f t="shared" si="2"/>
        <v>2.1557377664646831</v>
      </c>
      <c r="J13" s="12">
        <f t="shared" si="3"/>
        <v>3.2025142780653222</v>
      </c>
      <c r="K13" s="12">
        <f t="shared" si="4"/>
        <v>4.4669373910878765</v>
      </c>
      <c r="L13" s="15">
        <f t="shared" si="5"/>
        <v>0.48076923076923073</v>
      </c>
      <c r="M13" s="15">
        <f t="shared" si="6"/>
        <v>0.3236245954692557</v>
      </c>
      <c r="N13" s="15">
        <f t="shared" si="7"/>
        <v>0.23201856148491881</v>
      </c>
      <c r="O13" s="16">
        <f t="shared" si="8"/>
        <v>0.46387831375239896</v>
      </c>
      <c r="P13" s="16">
        <f t="shared" si="9"/>
        <v>0.31225465780096762</v>
      </c>
      <c r="Q13" s="16">
        <f t="shared" si="10"/>
        <v>0.22386702844663339</v>
      </c>
    </row>
    <row r="14" spans="1:22" x14ac:dyDescent="0.25">
      <c r="A14" s="92"/>
      <c r="B14" s="9" t="s">
        <v>1220</v>
      </c>
      <c r="C14" s="9" t="s">
        <v>166</v>
      </c>
      <c r="D14" s="9" t="s">
        <v>588</v>
      </c>
      <c r="E14" s="9" t="s">
        <v>284</v>
      </c>
      <c r="F14" s="9" t="s">
        <v>72</v>
      </c>
      <c r="G14" s="10">
        <f t="shared" si="0"/>
        <v>1.0337862373660955</v>
      </c>
      <c r="H14" s="11">
        <f t="shared" si="1"/>
        <v>3.378623736609554E-2</v>
      </c>
      <c r="I14" s="12">
        <f t="shared" si="2"/>
        <v>2.1502753737214788</v>
      </c>
      <c r="J14" s="12">
        <f t="shared" si="3"/>
        <v>3.390818858560793</v>
      </c>
      <c r="K14" s="12">
        <f t="shared" si="4"/>
        <v>4.1661585365853657</v>
      </c>
      <c r="L14" s="15">
        <f t="shared" si="5"/>
        <v>0.48076923076923073</v>
      </c>
      <c r="M14" s="15">
        <f t="shared" si="6"/>
        <v>0.3048780487804878</v>
      </c>
      <c r="N14" s="15">
        <f t="shared" si="7"/>
        <v>0.24813895781637715</v>
      </c>
      <c r="O14" s="16">
        <f t="shared" si="8"/>
        <v>0.46505671423344319</v>
      </c>
      <c r="P14" s="16">
        <f t="shared" si="9"/>
        <v>0.29491401390413474</v>
      </c>
      <c r="Q14" s="16">
        <f t="shared" si="10"/>
        <v>0.24002927186242226</v>
      </c>
    </row>
    <row r="15" spans="1:22" x14ac:dyDescent="0.25">
      <c r="A15" s="91" t="s">
        <v>1221</v>
      </c>
      <c r="B15" s="9" t="s">
        <v>1208</v>
      </c>
      <c r="C15" s="9" t="s">
        <v>364</v>
      </c>
      <c r="D15" s="9" t="s">
        <v>305</v>
      </c>
      <c r="E15" s="9" t="s">
        <v>863</v>
      </c>
      <c r="F15" s="9" t="s">
        <v>72</v>
      </c>
      <c r="G15" s="10">
        <f t="shared" si="0"/>
        <v>1.0410666333322633</v>
      </c>
      <c r="H15" s="11">
        <f t="shared" si="1"/>
        <v>4.1066633332263347E-2</v>
      </c>
      <c r="I15" s="12">
        <f t="shared" si="2"/>
        <v>1.624063947998331</v>
      </c>
      <c r="J15" s="12">
        <f t="shared" si="3"/>
        <v>4.0289278709958589</v>
      </c>
      <c r="K15" s="12">
        <f t="shared" si="4"/>
        <v>7.3499304313257792</v>
      </c>
      <c r="L15" s="15">
        <f t="shared" si="5"/>
        <v>0.64102564102564097</v>
      </c>
      <c r="M15" s="15">
        <f t="shared" si="6"/>
        <v>0.25839793281653745</v>
      </c>
      <c r="N15" s="15">
        <f t="shared" si="7"/>
        <v>0.14164305949008499</v>
      </c>
      <c r="O15" s="16">
        <f t="shared" si="8"/>
        <v>0.61573930092623896</v>
      </c>
      <c r="P15" s="16">
        <f t="shared" si="9"/>
        <v>0.24820498952065451</v>
      </c>
      <c r="Q15" s="16">
        <f t="shared" si="10"/>
        <v>0.13605570955310664</v>
      </c>
    </row>
    <row r="16" spans="1:22" x14ac:dyDescent="0.25">
      <c r="A16" s="92"/>
      <c r="B16" s="9" t="s">
        <v>1210</v>
      </c>
      <c r="C16" s="9" t="s">
        <v>80</v>
      </c>
      <c r="D16" s="9" t="s">
        <v>258</v>
      </c>
      <c r="E16" s="9" t="s">
        <v>732</v>
      </c>
      <c r="F16" s="9" t="s">
        <v>72</v>
      </c>
      <c r="G16" s="10">
        <f t="shared" si="0"/>
        <v>1.0348656997780785</v>
      </c>
      <c r="H16" s="11">
        <f t="shared" si="1"/>
        <v>3.4865699778078518E-2</v>
      </c>
      <c r="I16" s="12">
        <f t="shared" si="2"/>
        <v>1.8834555735961029</v>
      </c>
      <c r="J16" s="12">
        <f t="shared" si="3"/>
        <v>3.4874974082521248</v>
      </c>
      <c r="K16" s="12">
        <f t="shared" si="4"/>
        <v>5.484788208823816</v>
      </c>
      <c r="L16" s="15">
        <f t="shared" si="5"/>
        <v>0.54945054945054939</v>
      </c>
      <c r="M16" s="15">
        <f t="shared" si="6"/>
        <v>0.29673590504451036</v>
      </c>
      <c r="N16" s="15">
        <f t="shared" si="7"/>
        <v>0.18867924528301888</v>
      </c>
      <c r="O16" s="16">
        <f t="shared" si="8"/>
        <v>0.53093899002389988</v>
      </c>
      <c r="P16" s="16">
        <f t="shared" si="9"/>
        <v>0.28673856434525158</v>
      </c>
      <c r="Q16" s="16">
        <f t="shared" si="10"/>
        <v>0.18232244563084865</v>
      </c>
    </row>
    <row r="17" spans="1:17" x14ac:dyDescent="0.25">
      <c r="A17" s="92"/>
      <c r="B17" s="9" t="s">
        <v>1211</v>
      </c>
      <c r="C17" s="9" t="s">
        <v>230</v>
      </c>
      <c r="D17" s="9" t="s">
        <v>191</v>
      </c>
      <c r="E17" s="9" t="s">
        <v>938</v>
      </c>
      <c r="F17" s="9" t="s">
        <v>72</v>
      </c>
      <c r="G17" s="10">
        <f t="shared" si="0"/>
        <v>1.0404153184398675</v>
      </c>
      <c r="H17" s="11">
        <f t="shared" si="1"/>
        <v>4.0415318439867454E-2</v>
      </c>
      <c r="I17" s="12">
        <f t="shared" si="2"/>
        <v>1.664664509503788</v>
      </c>
      <c r="J17" s="12">
        <f t="shared" si="3"/>
        <v>3.7975159123055162</v>
      </c>
      <c r="K17" s="12">
        <f t="shared" si="4"/>
        <v>7.3557363013698636</v>
      </c>
      <c r="L17" s="15">
        <f t="shared" si="5"/>
        <v>0.625</v>
      </c>
      <c r="M17" s="15">
        <f t="shared" si="6"/>
        <v>0.27397260273972601</v>
      </c>
      <c r="N17" s="15">
        <f t="shared" si="7"/>
        <v>0.14144271570014144</v>
      </c>
      <c r="O17" s="16">
        <f t="shared" si="8"/>
        <v>0.6007216434848397</v>
      </c>
      <c r="P17" s="16">
        <f t="shared" si="9"/>
        <v>0.26333003550020367</v>
      </c>
      <c r="Q17" s="16">
        <f t="shared" si="10"/>
        <v>0.13594832101495663</v>
      </c>
    </row>
    <row r="18" spans="1:17" x14ac:dyDescent="0.25">
      <c r="A18" s="92"/>
      <c r="B18" s="9" t="s">
        <v>1222</v>
      </c>
      <c r="C18" s="9" t="s">
        <v>585</v>
      </c>
      <c r="D18" s="9" t="s">
        <v>538</v>
      </c>
      <c r="E18" s="9" t="s">
        <v>573</v>
      </c>
      <c r="F18" s="9" t="s">
        <v>72</v>
      </c>
      <c r="G18" s="10">
        <f t="shared" si="0"/>
        <v>1.0371148459383754</v>
      </c>
      <c r="H18" s="11">
        <f t="shared" si="1"/>
        <v>3.711484593837544E-2</v>
      </c>
      <c r="I18" s="12">
        <f t="shared" si="2"/>
        <v>1.8149509803921571</v>
      </c>
      <c r="J18" s="12">
        <f t="shared" si="3"/>
        <v>3.4847058823529413</v>
      </c>
      <c r="K18" s="12">
        <f t="shared" si="4"/>
        <v>6.1708333333333343</v>
      </c>
      <c r="L18" s="15">
        <f t="shared" si="5"/>
        <v>0.5714285714285714</v>
      </c>
      <c r="M18" s="15">
        <f t="shared" si="6"/>
        <v>0.29761904761904762</v>
      </c>
      <c r="N18" s="15">
        <f t="shared" si="7"/>
        <v>0.16806722689075629</v>
      </c>
      <c r="O18" s="16">
        <f t="shared" si="8"/>
        <v>0.55097906819716402</v>
      </c>
      <c r="P18" s="16">
        <f t="shared" si="9"/>
        <v>0.28696826468602293</v>
      </c>
      <c r="Q18" s="16">
        <f t="shared" si="10"/>
        <v>0.16205266711681293</v>
      </c>
    </row>
    <row r="19" spans="1:17" x14ac:dyDescent="0.25">
      <c r="A19" s="92"/>
      <c r="B19" s="9" t="s">
        <v>1223</v>
      </c>
      <c r="C19" s="9" t="s">
        <v>395</v>
      </c>
      <c r="D19" s="9" t="s">
        <v>667</v>
      </c>
      <c r="E19" s="9" t="s">
        <v>259</v>
      </c>
      <c r="F19" s="9" t="s">
        <v>72</v>
      </c>
      <c r="G19" s="10">
        <f t="shared" si="0"/>
        <v>1.0346204400890495</v>
      </c>
      <c r="H19" s="11">
        <f t="shared" si="1"/>
        <v>3.462044008904952E-2</v>
      </c>
      <c r="I19" s="12">
        <f t="shared" si="2"/>
        <v>2.4623966474119379</v>
      </c>
      <c r="J19" s="12">
        <f t="shared" si="3"/>
        <v>3.3521702258885209</v>
      </c>
      <c r="K19" s="12">
        <f t="shared" si="4"/>
        <v>3.3832088390911919</v>
      </c>
      <c r="L19" s="15">
        <f t="shared" si="5"/>
        <v>0.42016806722689076</v>
      </c>
      <c r="M19" s="15">
        <f t="shared" si="6"/>
        <v>0.30864197530864196</v>
      </c>
      <c r="N19" s="15">
        <f t="shared" si="7"/>
        <v>0.3058103975535168</v>
      </c>
      <c r="O19" s="16">
        <f t="shared" si="8"/>
        <v>0.40610841516984431</v>
      </c>
      <c r="P19" s="16">
        <f t="shared" si="9"/>
        <v>0.29831420620500904</v>
      </c>
      <c r="Q19" s="16">
        <f t="shared" si="10"/>
        <v>0.29557737862514666</v>
      </c>
    </row>
    <row r="20" spans="1:17" x14ac:dyDescent="0.25">
      <c r="A20" s="92"/>
      <c r="B20" s="9" t="s">
        <v>1224</v>
      </c>
      <c r="C20" s="9" t="s">
        <v>360</v>
      </c>
      <c r="D20" s="9" t="s">
        <v>653</v>
      </c>
      <c r="E20" s="9" t="s">
        <v>139</v>
      </c>
      <c r="F20" s="9" t="s">
        <v>72</v>
      </c>
      <c r="G20" s="10">
        <f t="shared" si="0"/>
        <v>1.0332514578723684</v>
      </c>
      <c r="H20" s="11">
        <f t="shared" si="1"/>
        <v>3.3251457872368384E-2</v>
      </c>
      <c r="I20" s="12">
        <f t="shared" si="2"/>
        <v>2.118165488638355</v>
      </c>
      <c r="J20" s="12">
        <f t="shared" si="3"/>
        <v>3.3374022089277497</v>
      </c>
      <c r="K20" s="12">
        <f t="shared" si="4"/>
        <v>4.3809861813788418</v>
      </c>
      <c r="L20" s="15">
        <f t="shared" si="5"/>
        <v>0.48780487804878053</v>
      </c>
      <c r="M20" s="15">
        <f t="shared" si="6"/>
        <v>0.30959752321981426</v>
      </c>
      <c r="N20" s="15">
        <f t="shared" si="7"/>
        <v>0.23584905660377356</v>
      </c>
      <c r="O20" s="16">
        <f t="shared" si="8"/>
        <v>0.47210664386890833</v>
      </c>
      <c r="P20" s="16">
        <f t="shared" si="9"/>
        <v>0.29963424765673746</v>
      </c>
      <c r="Q20" s="16">
        <f t="shared" si="10"/>
        <v>0.22825910847435424</v>
      </c>
    </row>
    <row r="21" spans="1:17" x14ac:dyDescent="0.25">
      <c r="A21" s="92"/>
      <c r="B21" s="9" t="s">
        <v>1212</v>
      </c>
      <c r="C21" s="9" t="s">
        <v>127</v>
      </c>
      <c r="D21" s="9" t="s">
        <v>383</v>
      </c>
      <c r="E21" s="9" t="s">
        <v>98</v>
      </c>
      <c r="F21" s="9" t="s">
        <v>72</v>
      </c>
      <c r="G21" s="10">
        <f t="shared" si="0"/>
        <v>1.0375886072811993</v>
      </c>
      <c r="H21" s="11">
        <f t="shared" si="1"/>
        <v>3.7588607281199282E-2</v>
      </c>
      <c r="I21" s="12">
        <f t="shared" si="2"/>
        <v>2.1374325309992708</v>
      </c>
      <c r="J21" s="12">
        <f t="shared" si="3"/>
        <v>3.1127658218435981</v>
      </c>
      <c r="K21" s="12">
        <f t="shared" si="4"/>
        <v>4.7417799352750807</v>
      </c>
      <c r="L21" s="15">
        <f t="shared" si="5"/>
        <v>0.4854368932038835</v>
      </c>
      <c r="M21" s="15">
        <f t="shared" si="6"/>
        <v>0.33333333333333331</v>
      </c>
      <c r="N21" s="15">
        <f t="shared" si="7"/>
        <v>0.21881838074398249</v>
      </c>
      <c r="O21" s="16">
        <f t="shared" si="8"/>
        <v>0.46785102476778068</v>
      </c>
      <c r="P21" s="16">
        <f t="shared" si="9"/>
        <v>0.32125770367387607</v>
      </c>
      <c r="Q21" s="16">
        <f t="shared" si="10"/>
        <v>0.2108912715583432</v>
      </c>
    </row>
    <row r="22" spans="1:17" x14ac:dyDescent="0.25">
      <c r="A22" s="92"/>
      <c r="B22" s="9" t="s">
        <v>1225</v>
      </c>
      <c r="C22" s="9" t="s">
        <v>164</v>
      </c>
      <c r="D22" s="9" t="s">
        <v>86</v>
      </c>
      <c r="E22" s="9" t="s">
        <v>145</v>
      </c>
      <c r="F22" s="9" t="s">
        <v>72</v>
      </c>
      <c r="G22" s="10">
        <f t="shared" si="0"/>
        <v>1.0374297019008372</v>
      </c>
      <c r="H22" s="11">
        <f t="shared" si="1"/>
        <v>3.7429701900837165E-2</v>
      </c>
      <c r="I22" s="12">
        <f t="shared" si="2"/>
        <v>1.8051276813074566</v>
      </c>
      <c r="J22" s="12">
        <f t="shared" si="3"/>
        <v>3.6932497387669803</v>
      </c>
      <c r="K22" s="12">
        <f t="shared" si="4"/>
        <v>5.7058633604546047</v>
      </c>
      <c r="L22" s="15">
        <f t="shared" si="5"/>
        <v>0.57471264367816088</v>
      </c>
      <c r="M22" s="15">
        <f t="shared" si="6"/>
        <v>0.2808988764044944</v>
      </c>
      <c r="N22" s="15">
        <f t="shared" si="7"/>
        <v>0.18181818181818182</v>
      </c>
      <c r="O22" s="16">
        <f t="shared" si="8"/>
        <v>0.55397743348309769</v>
      </c>
      <c r="P22" s="16">
        <f t="shared" si="9"/>
        <v>0.27076425119679498</v>
      </c>
      <c r="Q22" s="16">
        <f t="shared" si="10"/>
        <v>0.17525831532010727</v>
      </c>
    </row>
    <row r="23" spans="1:17" x14ac:dyDescent="0.25">
      <c r="A23" s="92"/>
      <c r="B23" s="9" t="s">
        <v>1215</v>
      </c>
      <c r="C23" s="9" t="s">
        <v>355</v>
      </c>
      <c r="D23" s="9" t="s">
        <v>275</v>
      </c>
      <c r="E23" s="9" t="s">
        <v>924</v>
      </c>
      <c r="F23" s="9" t="s">
        <v>72</v>
      </c>
      <c r="G23" s="10">
        <f t="shared" si="0"/>
        <v>1.0431314613767206</v>
      </c>
      <c r="H23" s="11">
        <f t="shared" si="1"/>
        <v>4.3131461376720637E-2</v>
      </c>
      <c r="I23" s="12">
        <f t="shared" si="2"/>
        <v>1.564697192065081</v>
      </c>
      <c r="J23" s="12">
        <f t="shared" si="3"/>
        <v>4.2872703062583222</v>
      </c>
      <c r="K23" s="12">
        <f t="shared" si="4"/>
        <v>7.8339172749391714</v>
      </c>
      <c r="L23" s="15">
        <f t="shared" si="5"/>
        <v>0.66666666666666663</v>
      </c>
      <c r="M23" s="15">
        <f t="shared" si="6"/>
        <v>0.24330900243309</v>
      </c>
      <c r="N23" s="15">
        <f t="shared" si="7"/>
        <v>0.13315579227696406</v>
      </c>
      <c r="O23" s="16">
        <f t="shared" si="8"/>
        <v>0.63910129389329584</v>
      </c>
      <c r="P23" s="16">
        <f t="shared" si="9"/>
        <v>0.23324864740631232</v>
      </c>
      <c r="Q23" s="16">
        <f t="shared" si="10"/>
        <v>0.12765005870039198</v>
      </c>
    </row>
    <row r="24" spans="1:17" x14ac:dyDescent="0.25">
      <c r="A24" s="92"/>
      <c r="B24" s="9" t="s">
        <v>1216</v>
      </c>
      <c r="C24" s="9" t="s">
        <v>108</v>
      </c>
      <c r="D24" s="9" t="s">
        <v>229</v>
      </c>
      <c r="E24" s="9" t="s">
        <v>1226</v>
      </c>
      <c r="F24" s="9" t="s">
        <v>76</v>
      </c>
      <c r="G24" s="10">
        <f t="shared" si="0"/>
        <v>1.0426783253130343</v>
      </c>
      <c r="H24" s="11">
        <f t="shared" si="1"/>
        <v>4.2678325313034282E-2</v>
      </c>
      <c r="I24" s="12">
        <f t="shared" si="2"/>
        <v>1.4701764386913783</v>
      </c>
      <c r="J24" s="12">
        <f t="shared" si="3"/>
        <v>4.4418096658335262</v>
      </c>
      <c r="K24" s="12">
        <f t="shared" si="4"/>
        <v>10.562331435421038</v>
      </c>
      <c r="L24" s="15">
        <f t="shared" si="5"/>
        <v>0.70921985815602839</v>
      </c>
      <c r="M24" s="15">
        <f t="shared" si="6"/>
        <v>0.23474178403755869</v>
      </c>
      <c r="N24" s="15">
        <f t="shared" si="7"/>
        <v>9.8716683119447174E-2</v>
      </c>
      <c r="O24" s="16">
        <f t="shared" si="8"/>
        <v>0.6801904680843015</v>
      </c>
      <c r="P24" s="16">
        <f t="shared" si="9"/>
        <v>0.22513346478846596</v>
      </c>
      <c r="Q24" s="16">
        <f t="shared" si="10"/>
        <v>9.4676067127232477E-2</v>
      </c>
    </row>
    <row r="25" spans="1:17" x14ac:dyDescent="0.25">
      <c r="A25" s="92"/>
      <c r="B25" s="9" t="s">
        <v>1227</v>
      </c>
      <c r="C25" s="9" t="s">
        <v>356</v>
      </c>
      <c r="D25" s="9" t="s">
        <v>117</v>
      </c>
      <c r="E25" s="9" t="s">
        <v>233</v>
      </c>
      <c r="F25" s="9" t="s">
        <v>72</v>
      </c>
      <c r="G25" s="10">
        <f t="shared" si="0"/>
        <v>1.04235989893221</v>
      </c>
      <c r="H25" s="11">
        <f t="shared" si="1"/>
        <v>4.2359898932210038E-2</v>
      </c>
      <c r="I25" s="12">
        <f t="shared" si="2"/>
        <v>1.5843870463769594</v>
      </c>
      <c r="J25" s="12">
        <f t="shared" si="3"/>
        <v>4.2215575906754506</v>
      </c>
      <c r="K25" s="12">
        <f t="shared" si="4"/>
        <v>7.5779564652371665</v>
      </c>
      <c r="L25" s="15">
        <f t="shared" si="5"/>
        <v>0.65789473684210531</v>
      </c>
      <c r="M25" s="15">
        <f t="shared" si="6"/>
        <v>0.24691358024691359</v>
      </c>
      <c r="N25" s="15">
        <f t="shared" si="7"/>
        <v>0.13755158184319122</v>
      </c>
      <c r="O25" s="16">
        <f t="shared" si="8"/>
        <v>0.63115890923667572</v>
      </c>
      <c r="P25" s="16">
        <f t="shared" si="9"/>
        <v>0.23687939309623388</v>
      </c>
      <c r="Q25" s="16">
        <f t="shared" si="10"/>
        <v>0.1319616976670904</v>
      </c>
    </row>
    <row r="26" spans="1:17" x14ac:dyDescent="0.25">
      <c r="A26" s="92"/>
      <c r="B26" s="9" t="s">
        <v>1228</v>
      </c>
      <c r="C26" s="9" t="s">
        <v>184</v>
      </c>
      <c r="D26" s="9" t="s">
        <v>187</v>
      </c>
      <c r="E26" s="9" t="s">
        <v>495</v>
      </c>
      <c r="F26" s="9" t="s">
        <v>76</v>
      </c>
      <c r="G26" s="10">
        <f t="shared" si="0"/>
        <v>1.0415451698521681</v>
      </c>
      <c r="H26" s="11">
        <f t="shared" si="1"/>
        <v>4.1545169852168051E-2</v>
      </c>
      <c r="I26" s="12">
        <f t="shared" si="2"/>
        <v>1.5206559479841653</v>
      </c>
      <c r="J26" s="12">
        <f t="shared" si="3"/>
        <v>4.2911660997909324</v>
      </c>
      <c r="K26" s="12">
        <f t="shared" si="4"/>
        <v>9.1447665913020355</v>
      </c>
      <c r="L26" s="15">
        <f t="shared" si="5"/>
        <v>0.68493150684931503</v>
      </c>
      <c r="M26" s="15">
        <f t="shared" si="6"/>
        <v>0.24271844660194175</v>
      </c>
      <c r="N26" s="15">
        <f t="shared" si="7"/>
        <v>0.11389521640091117</v>
      </c>
      <c r="O26" s="16">
        <f t="shared" si="8"/>
        <v>0.65761094830532507</v>
      </c>
      <c r="P26" s="16">
        <f t="shared" si="9"/>
        <v>0.23303688944800352</v>
      </c>
      <c r="Q26" s="16">
        <f t="shared" si="10"/>
        <v>0.10935216224667137</v>
      </c>
    </row>
    <row r="27" spans="1:17" x14ac:dyDescent="0.25">
      <c r="A27" s="92"/>
      <c r="B27" s="9" t="s">
        <v>1217</v>
      </c>
      <c r="C27" s="9" t="s">
        <v>277</v>
      </c>
      <c r="D27" s="9" t="s">
        <v>451</v>
      </c>
      <c r="E27" s="9" t="s">
        <v>347</v>
      </c>
      <c r="F27" s="9" t="s">
        <v>72</v>
      </c>
      <c r="G27" s="10">
        <f t="shared" si="0"/>
        <v>1.041479270386434</v>
      </c>
      <c r="H27" s="11">
        <f t="shared" si="1"/>
        <v>4.1479270386433953E-2</v>
      </c>
      <c r="I27" s="12">
        <f t="shared" si="2"/>
        <v>1.8538331012878524</v>
      </c>
      <c r="J27" s="12">
        <f t="shared" si="3"/>
        <v>3.5201999339061465</v>
      </c>
      <c r="K27" s="12">
        <f t="shared" si="4"/>
        <v>5.6656472309022012</v>
      </c>
      <c r="L27" s="15">
        <f t="shared" si="5"/>
        <v>0.5617977528089888</v>
      </c>
      <c r="M27" s="15">
        <f t="shared" si="6"/>
        <v>0.29585798816568049</v>
      </c>
      <c r="N27" s="15">
        <f t="shared" si="7"/>
        <v>0.18382352941176469</v>
      </c>
      <c r="O27" s="16">
        <f t="shared" si="8"/>
        <v>0.53942288510508463</v>
      </c>
      <c r="P27" s="16">
        <f t="shared" si="9"/>
        <v>0.28407477381273694</v>
      </c>
      <c r="Q27" s="16">
        <f t="shared" si="10"/>
        <v>0.17650234108217841</v>
      </c>
    </row>
    <row r="28" spans="1:17" x14ac:dyDescent="0.25">
      <c r="A28" s="92"/>
      <c r="B28" s="9" t="s">
        <v>1218</v>
      </c>
      <c r="C28" s="9" t="s">
        <v>289</v>
      </c>
      <c r="D28" s="9" t="s">
        <v>564</v>
      </c>
      <c r="E28" s="9" t="s">
        <v>1229</v>
      </c>
      <c r="F28" s="9" t="s">
        <v>72</v>
      </c>
      <c r="G28" s="10">
        <f t="shared" si="0"/>
        <v>1.0388815681911183</v>
      </c>
      <c r="H28" s="11">
        <f t="shared" si="1"/>
        <v>3.8881568191118321E-2</v>
      </c>
      <c r="I28" s="12">
        <f t="shared" si="2"/>
        <v>1.4544341954675655</v>
      </c>
      <c r="J28" s="12">
        <f t="shared" si="3"/>
        <v>4.5606900843590088</v>
      </c>
      <c r="K28" s="12">
        <f t="shared" si="4"/>
        <v>10.731646599414253</v>
      </c>
      <c r="L28" s="15">
        <f t="shared" si="5"/>
        <v>0.7142857142857143</v>
      </c>
      <c r="M28" s="15">
        <f t="shared" si="6"/>
        <v>0.22779043280182235</v>
      </c>
      <c r="N28" s="15">
        <f t="shared" si="7"/>
        <v>9.6805421103581799E-2</v>
      </c>
      <c r="O28" s="16">
        <f t="shared" si="8"/>
        <v>0.68755259132127611</v>
      </c>
      <c r="P28" s="16">
        <f t="shared" si="9"/>
        <v>0.21926506329152312</v>
      </c>
      <c r="Q28" s="16">
        <f t="shared" si="10"/>
        <v>9.3182345387200993E-2</v>
      </c>
    </row>
    <row r="29" spans="1:17" x14ac:dyDescent="0.25">
      <c r="A29" s="92"/>
      <c r="B29" s="9" t="s">
        <v>1220</v>
      </c>
      <c r="C29" s="9" t="s">
        <v>204</v>
      </c>
      <c r="D29" s="9" t="s">
        <v>310</v>
      </c>
      <c r="E29" s="9" t="s">
        <v>252</v>
      </c>
      <c r="F29" s="9" t="s">
        <v>76</v>
      </c>
      <c r="G29" s="10">
        <f t="shared" si="0"/>
        <v>1.0362082731246149</v>
      </c>
      <c r="H29" s="11">
        <f t="shared" si="1"/>
        <v>3.6208273124614943E-2</v>
      </c>
      <c r="I29" s="12">
        <f t="shared" si="2"/>
        <v>1.7097436506556145</v>
      </c>
      <c r="J29" s="12">
        <f t="shared" si="3"/>
        <v>3.7407118659798599</v>
      </c>
      <c r="K29" s="12">
        <f t="shared" si="4"/>
        <v>6.7664400235037361</v>
      </c>
      <c r="L29" s="15">
        <f t="shared" si="5"/>
        <v>0.60606060606060608</v>
      </c>
      <c r="M29" s="15">
        <f t="shared" si="6"/>
        <v>0.2770083102493075</v>
      </c>
      <c r="N29" s="15">
        <f t="shared" si="7"/>
        <v>0.15313935681470137</v>
      </c>
      <c r="O29" s="16">
        <f t="shared" si="8"/>
        <v>0.58488300255803971</v>
      </c>
      <c r="P29" s="16">
        <f t="shared" si="9"/>
        <v>0.26732879618303751</v>
      </c>
      <c r="Q29" s="16">
        <f t="shared" si="10"/>
        <v>0.14778820125892272</v>
      </c>
    </row>
    <row r="30" spans="1:17" x14ac:dyDescent="0.25">
      <c r="A30" s="91" t="s">
        <v>1209</v>
      </c>
      <c r="B30" s="9" t="s">
        <v>1208</v>
      </c>
      <c r="C30" s="9" t="s">
        <v>120</v>
      </c>
      <c r="D30" s="9" t="s">
        <v>542</v>
      </c>
      <c r="E30" s="9" t="s">
        <v>205</v>
      </c>
      <c r="F30" s="9" t="s">
        <v>72</v>
      </c>
      <c r="G30" s="10">
        <f t="shared" si="0"/>
        <v>1.033852716951158</v>
      </c>
      <c r="H30" s="11">
        <f t="shared" si="1"/>
        <v>3.3852716951157991E-2</v>
      </c>
      <c r="I30" s="12">
        <f t="shared" si="2"/>
        <v>2.1400751240888969</v>
      </c>
      <c r="J30" s="12">
        <f t="shared" si="3"/>
        <v>3.3186672214132171</v>
      </c>
      <c r="K30" s="12">
        <f t="shared" si="4"/>
        <v>4.32150435685584</v>
      </c>
      <c r="L30" s="15">
        <f t="shared" si="5"/>
        <v>0.48309178743961356</v>
      </c>
      <c r="M30" s="15">
        <f t="shared" si="6"/>
        <v>0.3115264797507788</v>
      </c>
      <c r="N30" s="15">
        <f t="shared" si="7"/>
        <v>0.23923444976076558</v>
      </c>
      <c r="O30" s="16">
        <f t="shared" si="8"/>
        <v>0.46727331612984108</v>
      </c>
      <c r="P30" s="16">
        <f t="shared" si="9"/>
        <v>0.30132578329868254</v>
      </c>
      <c r="Q30" s="16">
        <f t="shared" si="10"/>
        <v>0.23140090057147633</v>
      </c>
    </row>
    <row r="31" spans="1:17" x14ac:dyDescent="0.25">
      <c r="A31" s="92"/>
      <c r="B31" s="9" t="s">
        <v>1221</v>
      </c>
      <c r="C31" s="9" t="s">
        <v>664</v>
      </c>
      <c r="D31" s="9" t="s">
        <v>341</v>
      </c>
      <c r="E31" s="9" t="s">
        <v>369</v>
      </c>
      <c r="F31" s="9" t="s">
        <v>68</v>
      </c>
      <c r="G31" s="10">
        <f t="shared" si="0"/>
        <v>1.0399178653225238</v>
      </c>
      <c r="H31" s="11">
        <f t="shared" si="1"/>
        <v>3.9917865322523838E-2</v>
      </c>
      <c r="I31" s="12">
        <f t="shared" si="2"/>
        <v>3.0989552386611212</v>
      </c>
      <c r="J31" s="12">
        <f t="shared" si="3"/>
        <v>3.0885560600078961</v>
      </c>
      <c r="K31" s="12">
        <f t="shared" si="4"/>
        <v>2.8285765936772651</v>
      </c>
      <c r="L31" s="15">
        <f t="shared" si="5"/>
        <v>0.33557046979865773</v>
      </c>
      <c r="M31" s="15">
        <f t="shared" si="6"/>
        <v>0.33670033670033667</v>
      </c>
      <c r="N31" s="15">
        <f t="shared" si="7"/>
        <v>0.36764705882352938</v>
      </c>
      <c r="O31" s="16">
        <f t="shared" si="8"/>
        <v>0.32268939787334328</v>
      </c>
      <c r="P31" s="16">
        <f t="shared" si="9"/>
        <v>0.32377589416247909</v>
      </c>
      <c r="Q31" s="16">
        <f t="shared" si="10"/>
        <v>0.35353470796417752</v>
      </c>
    </row>
    <row r="32" spans="1:17" x14ac:dyDescent="0.25">
      <c r="A32" s="92"/>
      <c r="B32" s="9" t="s">
        <v>1211</v>
      </c>
      <c r="C32" s="9" t="s">
        <v>65</v>
      </c>
      <c r="D32" s="9" t="s">
        <v>341</v>
      </c>
      <c r="E32" s="9" t="s">
        <v>463</v>
      </c>
      <c r="F32" s="9" t="s">
        <v>72</v>
      </c>
      <c r="G32" s="10">
        <f t="shared" si="0"/>
        <v>1.0380794413621426</v>
      </c>
      <c r="H32" s="11">
        <f t="shared" si="1"/>
        <v>3.8079441362142585E-2</v>
      </c>
      <c r="I32" s="12">
        <f t="shared" si="2"/>
        <v>2.1073012659651491</v>
      </c>
      <c r="J32" s="12">
        <f t="shared" si="3"/>
        <v>3.0830959408455638</v>
      </c>
      <c r="K32" s="12">
        <f t="shared" si="4"/>
        <v>4.9724005241246632</v>
      </c>
      <c r="L32" s="15">
        <f t="shared" si="5"/>
        <v>0.49261083743842371</v>
      </c>
      <c r="M32" s="15">
        <f t="shared" si="6"/>
        <v>0.33670033670033667</v>
      </c>
      <c r="N32" s="15">
        <f t="shared" si="7"/>
        <v>0.20876826722338204</v>
      </c>
      <c r="O32" s="16">
        <f t="shared" si="8"/>
        <v>0.47454059661564224</v>
      </c>
      <c r="P32" s="16">
        <f t="shared" si="9"/>
        <v>0.32434929667668466</v>
      </c>
      <c r="Q32" s="16">
        <f t="shared" si="10"/>
        <v>0.20111010670767296</v>
      </c>
    </row>
    <row r="33" spans="1:17" x14ac:dyDescent="0.25">
      <c r="A33" s="92"/>
      <c r="B33" s="9" t="s">
        <v>1222</v>
      </c>
      <c r="C33" s="9" t="s">
        <v>175</v>
      </c>
      <c r="D33" s="9" t="s">
        <v>648</v>
      </c>
      <c r="E33" s="9" t="s">
        <v>554</v>
      </c>
      <c r="F33" s="9" t="s">
        <v>72</v>
      </c>
      <c r="G33" s="10">
        <f t="shared" si="0"/>
        <v>1.0327388377211963</v>
      </c>
      <c r="H33" s="11">
        <f t="shared" si="1"/>
        <v>3.2738837721196345E-2</v>
      </c>
      <c r="I33" s="12">
        <f t="shared" si="2"/>
        <v>2.0551502870651808</v>
      </c>
      <c r="J33" s="12">
        <f t="shared" si="3"/>
        <v>3.2531273388217685</v>
      </c>
      <c r="K33" s="12">
        <f t="shared" si="4"/>
        <v>4.8538725372896234</v>
      </c>
      <c r="L33" s="15">
        <f t="shared" si="5"/>
        <v>0.50251256281407031</v>
      </c>
      <c r="M33" s="15">
        <f t="shared" si="6"/>
        <v>0.31746031746031744</v>
      </c>
      <c r="N33" s="15">
        <f t="shared" si="7"/>
        <v>0.21276595744680851</v>
      </c>
      <c r="O33" s="16">
        <f t="shared" si="8"/>
        <v>0.48658241992999524</v>
      </c>
      <c r="P33" s="16">
        <f t="shared" si="9"/>
        <v>0.30739651290815573</v>
      </c>
      <c r="Q33" s="16">
        <f t="shared" si="10"/>
        <v>0.20602106716184901</v>
      </c>
    </row>
    <row r="34" spans="1:17" x14ac:dyDescent="0.25">
      <c r="A34" s="92"/>
      <c r="B34" s="9" t="s">
        <v>1223</v>
      </c>
      <c r="C34" s="9" t="s">
        <v>546</v>
      </c>
      <c r="D34" s="9" t="s">
        <v>370</v>
      </c>
      <c r="E34" s="9" t="s">
        <v>529</v>
      </c>
      <c r="F34" s="9" t="s">
        <v>72</v>
      </c>
      <c r="G34" s="10">
        <f t="shared" si="0"/>
        <v>1.0355606523992165</v>
      </c>
      <c r="H34" s="11">
        <f t="shared" si="1"/>
        <v>3.5560652399216464E-2</v>
      </c>
      <c r="I34" s="12">
        <f t="shared" si="2"/>
        <v>2.5785460244740492</v>
      </c>
      <c r="J34" s="12">
        <f t="shared" si="3"/>
        <v>3.2930828746295084</v>
      </c>
      <c r="K34" s="12">
        <f t="shared" si="4"/>
        <v>3.2413048420095474</v>
      </c>
      <c r="L34" s="15">
        <f t="shared" si="5"/>
        <v>0.40160642570281119</v>
      </c>
      <c r="M34" s="15">
        <f t="shared" si="6"/>
        <v>0.31446540880503143</v>
      </c>
      <c r="N34" s="15">
        <f t="shared" si="7"/>
        <v>0.31948881789137379</v>
      </c>
      <c r="O34" s="16">
        <f t="shared" si="8"/>
        <v>0.38781545510864862</v>
      </c>
      <c r="P34" s="16">
        <f t="shared" si="9"/>
        <v>0.30366681862280981</v>
      </c>
      <c r="Q34" s="16">
        <f t="shared" si="10"/>
        <v>0.30851772626854157</v>
      </c>
    </row>
    <row r="35" spans="1:17" x14ac:dyDescent="0.25">
      <c r="A35" s="92"/>
      <c r="B35" s="9" t="s">
        <v>1224</v>
      </c>
      <c r="C35" s="9" t="s">
        <v>181</v>
      </c>
      <c r="D35" s="9" t="s">
        <v>648</v>
      </c>
      <c r="E35" s="9" t="s">
        <v>570</v>
      </c>
      <c r="F35" s="9" t="s">
        <v>76</v>
      </c>
      <c r="G35" s="10">
        <f t="shared" si="0"/>
        <v>1.0340860340860341</v>
      </c>
      <c r="H35" s="11">
        <f t="shared" si="1"/>
        <v>3.4086034086034056E-2</v>
      </c>
      <c r="I35" s="12">
        <f t="shared" si="2"/>
        <v>2.7299871299871299</v>
      </c>
      <c r="J35" s="12">
        <f t="shared" si="3"/>
        <v>3.2573710073710074</v>
      </c>
      <c r="K35" s="12">
        <f t="shared" si="4"/>
        <v>3.0608946608946606</v>
      </c>
      <c r="L35" s="15">
        <f t="shared" si="5"/>
        <v>0.37878787878787878</v>
      </c>
      <c r="M35" s="15">
        <f t="shared" si="6"/>
        <v>0.31746031746031744</v>
      </c>
      <c r="N35" s="15">
        <f t="shared" si="7"/>
        <v>0.33783783783783783</v>
      </c>
      <c r="O35" s="16">
        <f t="shared" si="8"/>
        <v>0.36630209315481804</v>
      </c>
      <c r="P35" s="16">
        <f t="shared" si="9"/>
        <v>0.30699603997737129</v>
      </c>
      <c r="Q35" s="16">
        <f t="shared" si="10"/>
        <v>0.32670186686781072</v>
      </c>
    </row>
    <row r="36" spans="1:17" x14ac:dyDescent="0.25">
      <c r="A36" s="92"/>
      <c r="B36" s="9" t="s">
        <v>1213</v>
      </c>
      <c r="C36" s="9" t="s">
        <v>132</v>
      </c>
      <c r="D36" s="9" t="s">
        <v>116</v>
      </c>
      <c r="E36" s="9" t="s">
        <v>1230</v>
      </c>
      <c r="F36" s="9" t="s">
        <v>68</v>
      </c>
      <c r="G36" s="10">
        <f t="shared" si="0"/>
        <v>1.0421835631958734</v>
      </c>
      <c r="H36" s="11">
        <f t="shared" si="1"/>
        <v>4.2183563195873353E-2</v>
      </c>
      <c r="I36" s="12">
        <f t="shared" si="2"/>
        <v>1.5528535091618514</v>
      </c>
      <c r="J36" s="12">
        <f t="shared" si="3"/>
        <v>4.2521089378391634</v>
      </c>
      <c r="K36" s="12">
        <f t="shared" si="4"/>
        <v>8.2749374917752352</v>
      </c>
      <c r="L36" s="15">
        <f t="shared" si="5"/>
        <v>0.67114093959731547</v>
      </c>
      <c r="M36" s="15">
        <f t="shared" si="6"/>
        <v>0.24509803921568626</v>
      </c>
      <c r="N36" s="15">
        <f t="shared" si="7"/>
        <v>0.12594458438287154</v>
      </c>
      <c r="O36" s="16">
        <f t="shared" si="8"/>
        <v>0.64397574793758061</v>
      </c>
      <c r="P36" s="16">
        <f t="shared" si="9"/>
        <v>0.2351774177517145</v>
      </c>
      <c r="Q36" s="16">
        <f t="shared" si="10"/>
        <v>0.12084683431070468</v>
      </c>
    </row>
    <row r="37" spans="1:17" x14ac:dyDescent="0.25">
      <c r="A37" s="92"/>
      <c r="B37" s="9" t="s">
        <v>1214</v>
      </c>
      <c r="C37" s="9" t="s">
        <v>379</v>
      </c>
      <c r="D37" s="9" t="s">
        <v>106</v>
      </c>
      <c r="E37" s="9" t="s">
        <v>742</v>
      </c>
      <c r="F37" s="9" t="s">
        <v>68</v>
      </c>
      <c r="G37" s="10">
        <f t="shared" si="0"/>
        <v>1.0406976661489182</v>
      </c>
      <c r="H37" s="11">
        <f t="shared" si="1"/>
        <v>4.0697666148918232E-2</v>
      </c>
      <c r="I37" s="12">
        <f t="shared" si="2"/>
        <v>1.8420348690835853</v>
      </c>
      <c r="J37" s="12">
        <f t="shared" si="3"/>
        <v>3.4447092749529196</v>
      </c>
      <c r="K37" s="12">
        <f t="shared" si="4"/>
        <v>5.9944185570177684</v>
      </c>
      <c r="L37" s="15">
        <f t="shared" si="5"/>
        <v>0.56497175141242939</v>
      </c>
      <c r="M37" s="15">
        <f t="shared" si="6"/>
        <v>0.30211480362537763</v>
      </c>
      <c r="N37" s="15">
        <f t="shared" si="7"/>
        <v>0.1736111111111111</v>
      </c>
      <c r="O37" s="16">
        <f t="shared" si="8"/>
        <v>0.54287788835262452</v>
      </c>
      <c r="P37" s="16">
        <f t="shared" si="9"/>
        <v>0.29030026053901675</v>
      </c>
      <c r="Q37" s="16">
        <f t="shared" si="10"/>
        <v>0.16682185110835859</v>
      </c>
    </row>
    <row r="38" spans="1:17" x14ac:dyDescent="0.25">
      <c r="A38" s="92"/>
      <c r="B38" s="9" t="s">
        <v>1225</v>
      </c>
      <c r="C38" s="9" t="s">
        <v>439</v>
      </c>
      <c r="D38" s="9" t="s">
        <v>209</v>
      </c>
      <c r="E38" s="9" t="s">
        <v>362</v>
      </c>
      <c r="F38" s="9" t="s">
        <v>72</v>
      </c>
      <c r="G38" s="10">
        <f t="shared" si="0"/>
        <v>1.039804422723446</v>
      </c>
      <c r="H38" s="11">
        <f t="shared" si="1"/>
        <v>3.9804422723445976E-2</v>
      </c>
      <c r="I38" s="12">
        <f t="shared" si="2"/>
        <v>2.1939873319464707</v>
      </c>
      <c r="J38" s="12">
        <f t="shared" si="3"/>
        <v>3.1298113123975724</v>
      </c>
      <c r="K38" s="12">
        <f t="shared" si="4"/>
        <v>4.4503629292563494</v>
      </c>
      <c r="L38" s="15">
        <f t="shared" si="5"/>
        <v>0.47393364928909953</v>
      </c>
      <c r="M38" s="15">
        <f t="shared" si="6"/>
        <v>0.33222591362126247</v>
      </c>
      <c r="N38" s="15">
        <f t="shared" si="7"/>
        <v>0.23364485981308411</v>
      </c>
      <c r="O38" s="16">
        <f t="shared" si="8"/>
        <v>0.45579114584623237</v>
      </c>
      <c r="P38" s="16">
        <f t="shared" si="9"/>
        <v>0.31950807898191036</v>
      </c>
      <c r="Q38" s="16">
        <f t="shared" si="10"/>
        <v>0.22470077517185746</v>
      </c>
    </row>
    <row r="39" spans="1:17" x14ac:dyDescent="0.25">
      <c r="A39" s="92"/>
      <c r="B39" s="9" t="s">
        <v>1216</v>
      </c>
      <c r="C39" s="9" t="s">
        <v>618</v>
      </c>
      <c r="D39" s="9" t="s">
        <v>651</v>
      </c>
      <c r="E39" s="9" t="s">
        <v>152</v>
      </c>
      <c r="F39" s="9" t="s">
        <v>76</v>
      </c>
      <c r="G39" s="10">
        <f t="shared" si="0"/>
        <v>1.0341920661128146</v>
      </c>
      <c r="H39" s="11">
        <f t="shared" si="1"/>
        <v>3.4192066112814556E-2</v>
      </c>
      <c r="I39" s="12">
        <f t="shared" si="2"/>
        <v>2.1718033388369107</v>
      </c>
      <c r="J39" s="12">
        <f t="shared" si="3"/>
        <v>3.268046928916494</v>
      </c>
      <c r="K39" s="12">
        <f t="shared" si="4"/>
        <v>4.2815551537070515</v>
      </c>
      <c r="L39" s="15">
        <f t="shared" si="5"/>
        <v>0.47619047619047616</v>
      </c>
      <c r="M39" s="15">
        <f t="shared" si="6"/>
        <v>0.31645569620253161</v>
      </c>
      <c r="N39" s="15">
        <f t="shared" si="7"/>
        <v>0.24154589371980678</v>
      </c>
      <c r="O39" s="16">
        <f t="shared" si="8"/>
        <v>0.46044684715124384</v>
      </c>
      <c r="P39" s="16">
        <f t="shared" si="9"/>
        <v>0.30599315791696585</v>
      </c>
      <c r="Q39" s="16">
        <f t="shared" si="10"/>
        <v>0.23355999493179039</v>
      </c>
    </row>
    <row r="40" spans="1:17" x14ac:dyDescent="0.25">
      <c r="A40" s="92"/>
      <c r="B40" s="9" t="s">
        <v>1227</v>
      </c>
      <c r="C40" s="9" t="s">
        <v>521</v>
      </c>
      <c r="D40" s="9" t="s">
        <v>416</v>
      </c>
      <c r="E40" s="9" t="s">
        <v>254</v>
      </c>
      <c r="F40" s="9" t="s">
        <v>76</v>
      </c>
      <c r="G40" s="10">
        <f t="shared" si="0"/>
        <v>1.0354897849525342</v>
      </c>
      <c r="H40" s="11">
        <f t="shared" si="1"/>
        <v>3.5489784952534187E-2</v>
      </c>
      <c r="I40" s="12">
        <f t="shared" si="2"/>
        <v>2.2366579354974738</v>
      </c>
      <c r="J40" s="12">
        <f t="shared" si="3"/>
        <v>3.2825026182995334</v>
      </c>
      <c r="K40" s="12">
        <f t="shared" si="4"/>
        <v>4.0280552634653581</v>
      </c>
      <c r="L40" s="15">
        <f t="shared" si="5"/>
        <v>0.46296296296296291</v>
      </c>
      <c r="M40" s="15">
        <f t="shared" si="6"/>
        <v>0.31545741324921134</v>
      </c>
      <c r="N40" s="15">
        <f t="shared" si="7"/>
        <v>0.25706940874035988</v>
      </c>
      <c r="O40" s="16">
        <f t="shared" si="8"/>
        <v>0.44709563502278754</v>
      </c>
      <c r="P40" s="16">
        <f t="shared" si="9"/>
        <v>0.30464560619849246</v>
      </c>
      <c r="Q40" s="16">
        <f t="shared" si="10"/>
        <v>0.24825875877872006</v>
      </c>
    </row>
    <row r="41" spans="1:17" x14ac:dyDescent="0.25">
      <c r="A41" s="92"/>
      <c r="B41" s="9" t="s">
        <v>1228</v>
      </c>
      <c r="C41" s="9" t="s">
        <v>125</v>
      </c>
      <c r="D41" s="9" t="s">
        <v>445</v>
      </c>
      <c r="E41" s="9" t="s">
        <v>96</v>
      </c>
      <c r="F41" s="9" t="s">
        <v>72</v>
      </c>
      <c r="G41" s="10">
        <f t="shared" si="0"/>
        <v>1.0380252141761279</v>
      </c>
      <c r="H41" s="11">
        <f t="shared" si="1"/>
        <v>3.8025214176127919E-2</v>
      </c>
      <c r="I41" s="12">
        <f t="shared" si="2"/>
        <v>2.1175714369193011</v>
      </c>
      <c r="J41" s="12">
        <f t="shared" si="3"/>
        <v>3.2593991725130418</v>
      </c>
      <c r="K41" s="12">
        <f t="shared" si="4"/>
        <v>4.5257899338079177</v>
      </c>
      <c r="L41" s="15">
        <f t="shared" si="5"/>
        <v>0.49019607843137253</v>
      </c>
      <c r="M41" s="15">
        <f t="shared" si="6"/>
        <v>0.31847133757961782</v>
      </c>
      <c r="N41" s="15">
        <f t="shared" si="7"/>
        <v>0.2293577981651376</v>
      </c>
      <c r="O41" s="16">
        <f t="shared" si="8"/>
        <v>0.4722390860422761</v>
      </c>
      <c r="P41" s="16">
        <f t="shared" si="9"/>
        <v>0.30680501131409021</v>
      </c>
      <c r="Q41" s="16">
        <f t="shared" si="10"/>
        <v>0.22095590264363377</v>
      </c>
    </row>
    <row r="42" spans="1:17" x14ac:dyDescent="0.25">
      <c r="A42" s="92"/>
      <c r="B42" s="9" t="s">
        <v>1219</v>
      </c>
      <c r="C42" s="9" t="s">
        <v>325</v>
      </c>
      <c r="D42" s="9" t="s">
        <v>194</v>
      </c>
      <c r="E42" s="9" t="s">
        <v>315</v>
      </c>
      <c r="F42" s="9" t="s">
        <v>68</v>
      </c>
      <c r="G42" s="10">
        <f t="shared" si="0"/>
        <v>1.0376948213461739</v>
      </c>
      <c r="H42" s="11">
        <f t="shared" si="1"/>
        <v>3.7694821346173857E-2</v>
      </c>
      <c r="I42" s="12">
        <f t="shared" si="2"/>
        <v>1.9508662641308068</v>
      </c>
      <c r="J42" s="12">
        <f t="shared" si="3"/>
        <v>3.1442153086789064</v>
      </c>
      <c r="K42" s="12">
        <f t="shared" si="4"/>
        <v>5.9044835334597296</v>
      </c>
      <c r="L42" s="15">
        <f t="shared" si="5"/>
        <v>0.53191489361702127</v>
      </c>
      <c r="M42" s="15">
        <f t="shared" si="6"/>
        <v>0.33003300330033003</v>
      </c>
      <c r="N42" s="15">
        <f t="shared" si="7"/>
        <v>0.17574692442882248</v>
      </c>
      <c r="O42" s="16">
        <f t="shared" si="8"/>
        <v>0.51259279961230053</v>
      </c>
      <c r="P42" s="16">
        <f t="shared" si="9"/>
        <v>0.31804437731720298</v>
      </c>
      <c r="Q42" s="16">
        <f t="shared" si="10"/>
        <v>0.16936282307049647</v>
      </c>
    </row>
    <row r="43" spans="1:17" x14ac:dyDescent="0.25">
      <c r="A43" s="92"/>
      <c r="B43" s="9" t="s">
        <v>1220</v>
      </c>
      <c r="C43" s="9" t="s">
        <v>228</v>
      </c>
      <c r="D43" s="9" t="s">
        <v>665</v>
      </c>
      <c r="E43" s="9" t="s">
        <v>854</v>
      </c>
      <c r="F43" s="9" t="s">
        <v>72</v>
      </c>
      <c r="G43" s="10">
        <f t="shared" si="0"/>
        <v>1.0371690016932105</v>
      </c>
      <c r="H43" s="11">
        <f t="shared" si="1"/>
        <v>3.7169001693210468E-2</v>
      </c>
      <c r="I43" s="12">
        <f t="shared" si="2"/>
        <v>1.8565325130308468</v>
      </c>
      <c r="J43" s="12">
        <f t="shared" si="3"/>
        <v>3.4434010856214585</v>
      </c>
      <c r="K43" s="12">
        <f t="shared" si="4"/>
        <v>5.8496331695497066</v>
      </c>
      <c r="L43" s="15">
        <f t="shared" si="5"/>
        <v>0.55865921787709494</v>
      </c>
      <c r="M43" s="15">
        <f t="shared" si="6"/>
        <v>0.30120481927710846</v>
      </c>
      <c r="N43" s="15">
        <f t="shared" si="7"/>
        <v>0.1773049645390071</v>
      </c>
      <c r="O43" s="16">
        <f t="shared" si="8"/>
        <v>0.53863856031665669</v>
      </c>
      <c r="P43" s="16">
        <f t="shared" si="9"/>
        <v>0.29041054908639025</v>
      </c>
      <c r="Q43" s="16">
        <f t="shared" si="10"/>
        <v>0.17095089059695312</v>
      </c>
    </row>
    <row r="44" spans="1:17" x14ac:dyDescent="0.25">
      <c r="A44" s="91" t="s">
        <v>1210</v>
      </c>
      <c r="B44" s="9" t="s">
        <v>1221</v>
      </c>
      <c r="C44" s="9" t="s">
        <v>404</v>
      </c>
      <c r="D44" s="9" t="s">
        <v>380</v>
      </c>
      <c r="E44" s="9" t="s">
        <v>389</v>
      </c>
      <c r="F44" s="9" t="s">
        <v>68</v>
      </c>
      <c r="G44" s="10">
        <f t="shared" si="0"/>
        <v>1.0401271838685227</v>
      </c>
      <c r="H44" s="11">
        <f t="shared" si="1"/>
        <v>4.0127183868522653E-2</v>
      </c>
      <c r="I44" s="12">
        <f t="shared" si="2"/>
        <v>3.1931904544763645</v>
      </c>
      <c r="J44" s="12">
        <f t="shared" si="3"/>
        <v>3.1827891826376793</v>
      </c>
      <c r="K44" s="12">
        <f t="shared" si="4"/>
        <v>2.6835281343807886</v>
      </c>
      <c r="L44" s="15">
        <f t="shared" si="5"/>
        <v>0.32573289902280134</v>
      </c>
      <c r="M44" s="15">
        <f t="shared" si="6"/>
        <v>0.32679738562091504</v>
      </c>
      <c r="N44" s="15">
        <f t="shared" si="7"/>
        <v>0.38759689922480617</v>
      </c>
      <c r="O44" s="16">
        <f t="shared" si="8"/>
        <v>0.31316641279512564</v>
      </c>
      <c r="P44" s="16">
        <f t="shared" si="9"/>
        <v>0.31418983244478293</v>
      </c>
      <c r="Q44" s="16">
        <f t="shared" si="10"/>
        <v>0.37264375476009132</v>
      </c>
    </row>
    <row r="45" spans="1:17" x14ac:dyDescent="0.25">
      <c r="A45" s="92"/>
      <c r="B45" s="9" t="s">
        <v>1209</v>
      </c>
      <c r="C45" s="9" t="s">
        <v>141</v>
      </c>
      <c r="D45" s="9" t="s">
        <v>194</v>
      </c>
      <c r="E45" s="9" t="s">
        <v>149</v>
      </c>
      <c r="F45" s="9" t="s">
        <v>76</v>
      </c>
      <c r="G45" s="10">
        <f t="shared" si="0"/>
        <v>1.0410118392791661</v>
      </c>
      <c r="H45" s="11">
        <f t="shared" si="1"/>
        <v>4.1011839279166074E-2</v>
      </c>
      <c r="I45" s="12">
        <f t="shared" si="2"/>
        <v>2.3318665199853323</v>
      </c>
      <c r="J45" s="12">
        <f t="shared" si="3"/>
        <v>3.154265873015873</v>
      </c>
      <c r="K45" s="12">
        <f t="shared" si="4"/>
        <v>3.9350247524752477</v>
      </c>
      <c r="L45" s="15">
        <f t="shared" si="5"/>
        <v>0.4464285714285714</v>
      </c>
      <c r="M45" s="15">
        <f t="shared" si="6"/>
        <v>0.33003300330033003</v>
      </c>
      <c r="N45" s="15">
        <f t="shared" si="7"/>
        <v>0.26455026455026459</v>
      </c>
      <c r="O45" s="16">
        <f t="shared" si="8"/>
        <v>0.4288410127378518</v>
      </c>
      <c r="P45" s="16">
        <f t="shared" si="9"/>
        <v>0.31703097971379146</v>
      </c>
      <c r="Q45" s="16">
        <f t="shared" si="10"/>
        <v>0.25412800754835663</v>
      </c>
    </row>
    <row r="46" spans="1:17" x14ac:dyDescent="0.25">
      <c r="A46" s="92"/>
      <c r="B46" s="9" t="s">
        <v>1211</v>
      </c>
      <c r="C46" s="9" t="s">
        <v>325</v>
      </c>
      <c r="D46" s="9" t="s">
        <v>467</v>
      </c>
      <c r="E46" s="9" t="s">
        <v>337</v>
      </c>
      <c r="F46" s="9" t="s">
        <v>68</v>
      </c>
      <c r="G46" s="10">
        <f t="shared" si="0"/>
        <v>1.0370774080942398</v>
      </c>
      <c r="H46" s="11">
        <f t="shared" si="1"/>
        <v>3.7077408094239761E-2</v>
      </c>
      <c r="I46" s="12">
        <f t="shared" si="2"/>
        <v>1.9497055272171706</v>
      </c>
      <c r="J46" s="12">
        <f t="shared" si="3"/>
        <v>3.4638385430347607</v>
      </c>
      <c r="K46" s="12">
        <f t="shared" si="4"/>
        <v>5.0401962033380059</v>
      </c>
      <c r="L46" s="15">
        <f t="shared" si="5"/>
        <v>0.53191489361702127</v>
      </c>
      <c r="M46" s="15">
        <f t="shared" si="6"/>
        <v>0.29940119760479045</v>
      </c>
      <c r="N46" s="15">
        <f t="shared" si="7"/>
        <v>0.20576131687242796</v>
      </c>
      <c r="O46" s="16">
        <f t="shared" si="8"/>
        <v>0.5128979664058847</v>
      </c>
      <c r="P46" s="16">
        <f t="shared" si="9"/>
        <v>0.28869705893504882</v>
      </c>
      <c r="Q46" s="16">
        <f t="shared" si="10"/>
        <v>0.19840497465906645</v>
      </c>
    </row>
    <row r="47" spans="1:17" x14ac:dyDescent="0.25">
      <c r="A47" s="92"/>
      <c r="B47" s="9" t="s">
        <v>1222</v>
      </c>
      <c r="C47" s="9" t="s">
        <v>127</v>
      </c>
      <c r="D47" s="9" t="s">
        <v>259</v>
      </c>
      <c r="E47" s="9" t="s">
        <v>284</v>
      </c>
      <c r="F47" s="9" t="s">
        <v>76</v>
      </c>
      <c r="G47" s="10">
        <f t="shared" si="0"/>
        <v>1.0393862485737775</v>
      </c>
      <c r="H47" s="11">
        <f t="shared" si="1"/>
        <v>3.9386248573777483E-2</v>
      </c>
      <c r="I47" s="12">
        <f t="shared" si="2"/>
        <v>2.1411356720619819</v>
      </c>
      <c r="J47" s="12">
        <f t="shared" si="3"/>
        <v>3.3987930328362523</v>
      </c>
      <c r="K47" s="12">
        <f t="shared" si="4"/>
        <v>4.1887265817523236</v>
      </c>
      <c r="L47" s="15">
        <f t="shared" si="5"/>
        <v>0.4854368932038835</v>
      </c>
      <c r="M47" s="15">
        <f t="shared" si="6"/>
        <v>0.3058103975535168</v>
      </c>
      <c r="N47" s="15">
        <f t="shared" si="7"/>
        <v>0.24813895781637715</v>
      </c>
      <c r="O47" s="16">
        <f t="shared" si="8"/>
        <v>0.46704186616860582</v>
      </c>
      <c r="P47" s="16">
        <f t="shared" si="9"/>
        <v>0.29422209306034497</v>
      </c>
      <c r="Q47" s="16">
        <f t="shared" si="10"/>
        <v>0.23873604077104912</v>
      </c>
    </row>
    <row r="48" spans="1:17" x14ac:dyDescent="0.25">
      <c r="A48" s="92"/>
      <c r="B48" s="9" t="s">
        <v>1224</v>
      </c>
      <c r="C48" s="9" t="s">
        <v>849</v>
      </c>
      <c r="D48" s="9" t="s">
        <v>651</v>
      </c>
      <c r="E48" s="9" t="s">
        <v>538</v>
      </c>
      <c r="F48" s="9" t="s">
        <v>68</v>
      </c>
      <c r="G48" s="10">
        <f t="shared" si="0"/>
        <v>1.0396066587151962</v>
      </c>
      <c r="H48" s="11">
        <f t="shared" si="1"/>
        <v>3.9606658715196197E-2</v>
      </c>
      <c r="I48" s="12">
        <f t="shared" si="2"/>
        <v>2.4430756479807112</v>
      </c>
      <c r="J48" s="12">
        <f t="shared" si="3"/>
        <v>3.2851570415400202</v>
      </c>
      <c r="K48" s="12">
        <f t="shared" si="4"/>
        <v>3.4930783732830593</v>
      </c>
      <c r="L48" s="15">
        <f t="shared" si="5"/>
        <v>0.42553191489361702</v>
      </c>
      <c r="M48" s="15">
        <f t="shared" si="6"/>
        <v>0.31645569620253161</v>
      </c>
      <c r="N48" s="15">
        <f t="shared" si="7"/>
        <v>0.29761904761904762</v>
      </c>
      <c r="O48" s="16">
        <f t="shared" si="8"/>
        <v>0.409320112877608</v>
      </c>
      <c r="P48" s="16">
        <f t="shared" si="9"/>
        <v>0.30439945103239835</v>
      </c>
      <c r="Q48" s="16">
        <f t="shared" si="10"/>
        <v>0.28628043608999371</v>
      </c>
    </row>
    <row r="49" spans="1:17" x14ac:dyDescent="0.25">
      <c r="A49" s="92"/>
      <c r="B49" s="9" t="s">
        <v>1212</v>
      </c>
      <c r="C49" s="9" t="s">
        <v>650</v>
      </c>
      <c r="D49" s="9" t="s">
        <v>446</v>
      </c>
      <c r="E49" s="9" t="s">
        <v>404</v>
      </c>
      <c r="F49" s="9" t="s">
        <v>76</v>
      </c>
      <c r="G49" s="10">
        <f t="shared" si="0"/>
        <v>1.0339728791074416</v>
      </c>
      <c r="H49" s="11">
        <f t="shared" si="1"/>
        <v>3.3972879107441623E-2</v>
      </c>
      <c r="I49" s="12">
        <f t="shared" si="2"/>
        <v>2.6883294856793483</v>
      </c>
      <c r="J49" s="12">
        <f t="shared" si="3"/>
        <v>3.1949761964419943</v>
      </c>
      <c r="K49" s="12">
        <f t="shared" si="4"/>
        <v>3.1742967388598458</v>
      </c>
      <c r="L49" s="15">
        <f t="shared" si="5"/>
        <v>0.38461538461538458</v>
      </c>
      <c r="M49" s="15">
        <f t="shared" si="6"/>
        <v>0.3236245954692557</v>
      </c>
      <c r="N49" s="15">
        <f t="shared" si="7"/>
        <v>0.32573289902280134</v>
      </c>
      <c r="O49" s="16">
        <f t="shared" si="8"/>
        <v>0.37197821372974199</v>
      </c>
      <c r="P49" s="16">
        <f t="shared" si="9"/>
        <v>0.31299137724832665</v>
      </c>
      <c r="Q49" s="16">
        <f t="shared" si="10"/>
        <v>0.31503040902193136</v>
      </c>
    </row>
    <row r="50" spans="1:17" x14ac:dyDescent="0.25">
      <c r="A50" s="92"/>
      <c r="B50" s="9" t="s">
        <v>1213</v>
      </c>
      <c r="C50" s="9" t="s">
        <v>585</v>
      </c>
      <c r="D50" s="9" t="s">
        <v>169</v>
      </c>
      <c r="E50" s="9" t="s">
        <v>206</v>
      </c>
      <c r="F50" s="9" t="s">
        <v>72</v>
      </c>
      <c r="G50" s="10">
        <f t="shared" si="0"/>
        <v>1.0407091147048864</v>
      </c>
      <c r="H50" s="11">
        <f t="shared" si="1"/>
        <v>4.0709114704886362E-2</v>
      </c>
      <c r="I50" s="12">
        <f t="shared" si="2"/>
        <v>1.8212409507335512</v>
      </c>
      <c r="J50" s="12">
        <f t="shared" si="3"/>
        <v>3.7777740863787375</v>
      </c>
      <c r="K50" s="12">
        <f t="shared" si="4"/>
        <v>5.3700590318772141</v>
      </c>
      <c r="L50" s="15">
        <f t="shared" si="5"/>
        <v>0.5714285714285714</v>
      </c>
      <c r="M50" s="15">
        <f t="shared" si="6"/>
        <v>0.27548209366391185</v>
      </c>
      <c r="N50" s="15">
        <f t="shared" si="7"/>
        <v>0.19379844961240308</v>
      </c>
      <c r="O50" s="16">
        <f t="shared" si="8"/>
        <v>0.549076166773663</v>
      </c>
      <c r="P50" s="16">
        <f t="shared" si="9"/>
        <v>0.2647061410065869</v>
      </c>
      <c r="Q50" s="16">
        <f t="shared" si="10"/>
        <v>0.18621769221975004</v>
      </c>
    </row>
    <row r="51" spans="1:17" x14ac:dyDescent="0.25">
      <c r="A51" s="92"/>
      <c r="B51" s="9" t="s">
        <v>1214</v>
      </c>
      <c r="C51" s="9" t="s">
        <v>176</v>
      </c>
      <c r="D51" s="9" t="s">
        <v>666</v>
      </c>
      <c r="E51" s="9" t="s">
        <v>408</v>
      </c>
      <c r="F51" s="9" t="s">
        <v>72</v>
      </c>
      <c r="G51" s="10">
        <f t="shared" si="0"/>
        <v>1.0335058358721811</v>
      </c>
      <c r="H51" s="11">
        <f t="shared" si="1"/>
        <v>3.3505835872181144E-2</v>
      </c>
      <c r="I51" s="12">
        <f t="shared" si="2"/>
        <v>2.0670116717443623</v>
      </c>
      <c r="J51" s="12">
        <f t="shared" si="3"/>
        <v>3.3692290249433103</v>
      </c>
      <c r="K51" s="12">
        <f t="shared" si="4"/>
        <v>4.5577607361963191</v>
      </c>
      <c r="L51" s="15">
        <f t="shared" si="5"/>
        <v>0.5</v>
      </c>
      <c r="M51" s="15">
        <f t="shared" si="6"/>
        <v>0.30674846625766872</v>
      </c>
      <c r="N51" s="15">
        <f t="shared" si="7"/>
        <v>0.22675736961451246</v>
      </c>
      <c r="O51" s="16">
        <f t="shared" si="8"/>
        <v>0.48379020480135682</v>
      </c>
      <c r="P51" s="16">
        <f t="shared" si="9"/>
        <v>0.29680380662659928</v>
      </c>
      <c r="Q51" s="16">
        <f t="shared" si="10"/>
        <v>0.21940598857204391</v>
      </c>
    </row>
    <row r="52" spans="1:17" x14ac:dyDescent="0.25">
      <c r="A52" s="92"/>
      <c r="B52" s="9" t="s">
        <v>1215</v>
      </c>
      <c r="C52" s="9" t="s">
        <v>407</v>
      </c>
      <c r="D52" s="9" t="s">
        <v>652</v>
      </c>
      <c r="E52" s="9" t="s">
        <v>66</v>
      </c>
      <c r="F52" s="9" t="s">
        <v>72</v>
      </c>
      <c r="G52" s="10">
        <f t="shared" si="0"/>
        <v>1.0351563082446895</v>
      </c>
      <c r="H52" s="11">
        <f t="shared" si="1"/>
        <v>3.5156308244689516E-2</v>
      </c>
      <c r="I52" s="12">
        <f t="shared" si="2"/>
        <v>2.1945313734787417</v>
      </c>
      <c r="J52" s="12">
        <f t="shared" si="3"/>
        <v>3.4470705064548159</v>
      </c>
      <c r="K52" s="12">
        <f t="shared" si="4"/>
        <v>3.9335939713298198</v>
      </c>
      <c r="L52" s="15">
        <f t="shared" si="5"/>
        <v>0.47169811320754712</v>
      </c>
      <c r="M52" s="15">
        <f t="shared" si="6"/>
        <v>0.3003003003003003</v>
      </c>
      <c r="N52" s="15">
        <f t="shared" si="7"/>
        <v>0.26315789473684209</v>
      </c>
      <c r="O52" s="16">
        <f t="shared" si="8"/>
        <v>0.45567815164784514</v>
      </c>
      <c r="P52" s="16">
        <f t="shared" si="9"/>
        <v>0.29010140585388339</v>
      </c>
      <c r="Q52" s="16">
        <f t="shared" si="10"/>
        <v>0.25422044249827153</v>
      </c>
    </row>
    <row r="53" spans="1:17" x14ac:dyDescent="0.25">
      <c r="A53" s="92"/>
      <c r="B53" s="9" t="s">
        <v>1216</v>
      </c>
      <c r="C53" s="9" t="s">
        <v>671</v>
      </c>
      <c r="D53" s="9" t="s">
        <v>538</v>
      </c>
      <c r="E53" s="9" t="s">
        <v>572</v>
      </c>
      <c r="F53" s="9" t="s">
        <v>76</v>
      </c>
      <c r="G53" s="10">
        <f t="shared" si="0"/>
        <v>1.0330446556304924</v>
      </c>
      <c r="H53" s="11">
        <f t="shared" si="1"/>
        <v>3.3044655630492414E-2</v>
      </c>
      <c r="I53" s="12">
        <f t="shared" si="2"/>
        <v>1.9834457388105453</v>
      </c>
      <c r="J53" s="12">
        <f t="shared" si="3"/>
        <v>3.4710300429184544</v>
      </c>
      <c r="K53" s="12">
        <f t="shared" si="4"/>
        <v>4.8139880952380949</v>
      </c>
      <c r="L53" s="15">
        <f t="shared" si="5"/>
        <v>0.52083333333333337</v>
      </c>
      <c r="M53" s="15">
        <f t="shared" si="6"/>
        <v>0.29761904761904762</v>
      </c>
      <c r="N53" s="15">
        <f t="shared" si="7"/>
        <v>0.21459227467811159</v>
      </c>
      <c r="O53" s="16">
        <f t="shared" si="8"/>
        <v>0.50417310664605886</v>
      </c>
      <c r="P53" s="16">
        <f t="shared" si="9"/>
        <v>0.28809891808346216</v>
      </c>
      <c r="Q53" s="16">
        <f t="shared" si="10"/>
        <v>0.20772797527047915</v>
      </c>
    </row>
    <row r="54" spans="1:17" x14ac:dyDescent="0.25">
      <c r="A54" s="92"/>
      <c r="B54" s="9" t="s">
        <v>1227</v>
      </c>
      <c r="C54" s="9" t="s">
        <v>65</v>
      </c>
      <c r="D54" s="9" t="s">
        <v>451</v>
      </c>
      <c r="E54" s="9" t="s">
        <v>343</v>
      </c>
      <c r="F54" s="9" t="s">
        <v>68</v>
      </c>
      <c r="G54" s="10">
        <f t="shared" si="0"/>
        <v>1.0397251070111393</v>
      </c>
      <c r="H54" s="11">
        <f t="shared" si="1"/>
        <v>3.9725107011139293E-2</v>
      </c>
      <c r="I54" s="12">
        <f t="shared" si="2"/>
        <v>2.1106419672326124</v>
      </c>
      <c r="J54" s="12">
        <f t="shared" si="3"/>
        <v>3.5142708616976508</v>
      </c>
      <c r="K54" s="12">
        <f t="shared" si="4"/>
        <v>4.138105925904334</v>
      </c>
      <c r="L54" s="15">
        <f t="shared" si="5"/>
        <v>0.49261083743842371</v>
      </c>
      <c r="M54" s="15">
        <f t="shared" si="6"/>
        <v>0.29585798816568049</v>
      </c>
      <c r="N54" s="15">
        <f t="shared" si="7"/>
        <v>0.25125628140703515</v>
      </c>
      <c r="O54" s="16">
        <f t="shared" si="8"/>
        <v>0.47378949889410149</v>
      </c>
      <c r="P54" s="16">
        <f t="shared" si="9"/>
        <v>0.28455404815237451</v>
      </c>
      <c r="Q54" s="16">
        <f t="shared" si="10"/>
        <v>0.24165645295352411</v>
      </c>
    </row>
    <row r="55" spans="1:17" x14ac:dyDescent="0.25">
      <c r="A55" s="92"/>
      <c r="B55" s="9" t="s">
        <v>1228</v>
      </c>
      <c r="C55" s="9" t="s">
        <v>285</v>
      </c>
      <c r="D55" s="9" t="s">
        <v>666</v>
      </c>
      <c r="E55" s="9" t="s">
        <v>850</v>
      </c>
      <c r="F55" s="9" t="s">
        <v>72</v>
      </c>
      <c r="G55" s="10">
        <f t="shared" si="0"/>
        <v>1.033182847918463</v>
      </c>
      <c r="H55" s="11">
        <f t="shared" si="1"/>
        <v>3.3182847918463043E-2</v>
      </c>
      <c r="I55" s="12">
        <f t="shared" si="2"/>
        <v>2.0043747249618185</v>
      </c>
      <c r="J55" s="12">
        <f t="shared" si="3"/>
        <v>3.3681760842141895</v>
      </c>
      <c r="K55" s="12">
        <f t="shared" si="4"/>
        <v>4.8972866991335149</v>
      </c>
      <c r="L55" s="15">
        <f t="shared" si="5"/>
        <v>0.51546391752577325</v>
      </c>
      <c r="M55" s="15">
        <f t="shared" si="6"/>
        <v>0.30674846625766872</v>
      </c>
      <c r="N55" s="15">
        <f t="shared" si="7"/>
        <v>0.21097046413502107</v>
      </c>
      <c r="O55" s="16">
        <f t="shared" si="8"/>
        <v>0.49890870581550018</v>
      </c>
      <c r="P55" s="16">
        <f t="shared" si="9"/>
        <v>0.2968965918043161</v>
      </c>
      <c r="Q55" s="16">
        <f t="shared" si="10"/>
        <v>0.20419470238018364</v>
      </c>
    </row>
    <row r="56" spans="1:17" x14ac:dyDescent="0.25">
      <c r="A56" s="92"/>
      <c r="B56" s="9" t="s">
        <v>1217</v>
      </c>
      <c r="C56" s="9" t="s">
        <v>546</v>
      </c>
      <c r="D56" s="9" t="s">
        <v>404</v>
      </c>
      <c r="E56" s="9" t="s">
        <v>666</v>
      </c>
      <c r="F56" s="9" t="s">
        <v>68</v>
      </c>
      <c r="G56" s="10">
        <f t="shared" si="0"/>
        <v>1.0340877909832813</v>
      </c>
      <c r="H56" s="11">
        <f t="shared" si="1"/>
        <v>3.4087790983281296E-2</v>
      </c>
      <c r="I56" s="12">
        <f t="shared" si="2"/>
        <v>2.5748785995483705</v>
      </c>
      <c r="J56" s="12">
        <f t="shared" si="3"/>
        <v>3.1746495183186734</v>
      </c>
      <c r="K56" s="12">
        <f t="shared" si="4"/>
        <v>3.3711261986054968</v>
      </c>
      <c r="L56" s="15">
        <f t="shared" si="5"/>
        <v>0.40160642570281119</v>
      </c>
      <c r="M56" s="15">
        <f t="shared" si="6"/>
        <v>0.32573289902280134</v>
      </c>
      <c r="N56" s="15">
        <f t="shared" si="7"/>
        <v>0.30674846625766872</v>
      </c>
      <c r="O56" s="16">
        <f t="shared" si="8"/>
        <v>0.38836782447739415</v>
      </c>
      <c r="P56" s="16">
        <f t="shared" si="9"/>
        <v>0.31499540161195816</v>
      </c>
      <c r="Q56" s="16">
        <f t="shared" si="10"/>
        <v>0.29663677391064769</v>
      </c>
    </row>
    <row r="57" spans="1:17" x14ac:dyDescent="0.25">
      <c r="A57" s="92"/>
      <c r="B57" s="9" t="s">
        <v>1218</v>
      </c>
      <c r="C57" s="9" t="s">
        <v>314</v>
      </c>
      <c r="D57" s="9" t="s">
        <v>257</v>
      </c>
      <c r="E57" s="9" t="s">
        <v>851</v>
      </c>
      <c r="F57" s="9" t="s">
        <v>72</v>
      </c>
      <c r="G57" s="10">
        <f t="shared" si="0"/>
        <v>1.0362618845829801</v>
      </c>
      <c r="H57" s="11">
        <f t="shared" si="1"/>
        <v>3.6261884582980075E-2</v>
      </c>
      <c r="I57" s="12">
        <f t="shared" si="2"/>
        <v>1.9067218676326834</v>
      </c>
      <c r="J57" s="12">
        <f t="shared" si="3"/>
        <v>3.4196642191238342</v>
      </c>
      <c r="K57" s="12">
        <f t="shared" si="4"/>
        <v>5.4611001317523042</v>
      </c>
      <c r="L57" s="15">
        <f t="shared" si="5"/>
        <v>0.54347826086956519</v>
      </c>
      <c r="M57" s="15">
        <f t="shared" si="6"/>
        <v>0.30303030303030304</v>
      </c>
      <c r="N57" s="15">
        <f t="shared" si="7"/>
        <v>0.18975332068311196</v>
      </c>
      <c r="O57" s="16">
        <f t="shared" si="8"/>
        <v>0.52446034053281387</v>
      </c>
      <c r="P57" s="16">
        <f t="shared" si="9"/>
        <v>0.29242637169102348</v>
      </c>
      <c r="Q57" s="16">
        <f t="shared" si="10"/>
        <v>0.18311328777616276</v>
      </c>
    </row>
    <row r="58" spans="1:17" x14ac:dyDescent="0.25">
      <c r="A58" s="92"/>
      <c r="B58" s="9" t="s">
        <v>1220</v>
      </c>
      <c r="C58" s="9" t="s">
        <v>517</v>
      </c>
      <c r="D58" s="9" t="s">
        <v>259</v>
      </c>
      <c r="E58" s="9" t="s">
        <v>109</v>
      </c>
      <c r="F58" s="9" t="s">
        <v>68</v>
      </c>
      <c r="G58" s="10">
        <f t="shared" si="0"/>
        <v>1.0364099444517207</v>
      </c>
      <c r="H58" s="11">
        <f t="shared" si="1"/>
        <v>3.6409944451720744E-2</v>
      </c>
      <c r="I58" s="12">
        <f t="shared" si="2"/>
        <v>1.9795429939027864</v>
      </c>
      <c r="J58" s="12">
        <f t="shared" si="3"/>
        <v>3.3890605183571267</v>
      </c>
      <c r="K58" s="12">
        <f t="shared" si="4"/>
        <v>5.0058600317018112</v>
      </c>
      <c r="L58" s="15">
        <f t="shared" si="5"/>
        <v>0.52356020942408377</v>
      </c>
      <c r="M58" s="15">
        <f t="shared" si="6"/>
        <v>0.3058103975535168</v>
      </c>
      <c r="N58" s="15">
        <f t="shared" si="7"/>
        <v>0.20703933747412007</v>
      </c>
      <c r="O58" s="16">
        <f t="shared" si="8"/>
        <v>0.50516710325570691</v>
      </c>
      <c r="P58" s="16">
        <f t="shared" si="9"/>
        <v>0.29506702361418963</v>
      </c>
      <c r="Q58" s="16">
        <f t="shared" si="10"/>
        <v>0.19976587313010352</v>
      </c>
    </row>
    <row r="59" spans="1:17" x14ac:dyDescent="0.25">
      <c r="A59" s="91" t="s">
        <v>1211</v>
      </c>
      <c r="B59" s="9" t="s">
        <v>1221</v>
      </c>
      <c r="C59" s="9" t="s">
        <v>577</v>
      </c>
      <c r="D59" s="9" t="s">
        <v>341</v>
      </c>
      <c r="E59" s="9" t="s">
        <v>120</v>
      </c>
      <c r="F59" s="9" t="s">
        <v>68</v>
      </c>
      <c r="G59" s="10">
        <f t="shared" si="0"/>
        <v>1.0390903697539855</v>
      </c>
      <c r="H59" s="11">
        <f t="shared" si="1"/>
        <v>3.9090369753985499E-2</v>
      </c>
      <c r="I59" s="12">
        <f t="shared" si="2"/>
        <v>4.7382520860781732</v>
      </c>
      <c r="J59" s="12">
        <f t="shared" si="3"/>
        <v>3.0860983981693373</v>
      </c>
      <c r="K59" s="12">
        <f t="shared" si="4"/>
        <v>2.1509170653907499</v>
      </c>
      <c r="L59" s="15">
        <f t="shared" si="5"/>
        <v>0.2192982456140351</v>
      </c>
      <c r="M59" s="15">
        <f t="shared" si="6"/>
        <v>0.33670033670033667</v>
      </c>
      <c r="N59" s="15">
        <f t="shared" si="7"/>
        <v>0.48309178743961356</v>
      </c>
      <c r="O59" s="16">
        <f t="shared" si="8"/>
        <v>0.21104828992492353</v>
      </c>
      <c r="P59" s="16">
        <f t="shared" si="9"/>
        <v>0.32403373806654917</v>
      </c>
      <c r="Q59" s="16">
        <f t="shared" si="10"/>
        <v>0.46491797200852714</v>
      </c>
    </row>
    <row r="60" spans="1:17" x14ac:dyDescent="0.25">
      <c r="A60" s="92"/>
      <c r="B60" s="9" t="s">
        <v>1209</v>
      </c>
      <c r="C60" s="9" t="s">
        <v>87</v>
      </c>
      <c r="D60" s="9" t="s">
        <v>404</v>
      </c>
      <c r="E60" s="9" t="s">
        <v>570</v>
      </c>
      <c r="F60" s="9" t="s">
        <v>76</v>
      </c>
      <c r="G60" s="10">
        <f t="shared" si="0"/>
        <v>1.0353179487565498</v>
      </c>
      <c r="H60" s="11">
        <f t="shared" si="1"/>
        <v>3.5317948756549811E-2</v>
      </c>
      <c r="I60" s="12">
        <f t="shared" si="2"/>
        <v>2.7850052821551188</v>
      </c>
      <c r="J60" s="12">
        <f t="shared" si="3"/>
        <v>3.1784261026826077</v>
      </c>
      <c r="K60" s="12">
        <f t="shared" si="4"/>
        <v>3.0645411283193873</v>
      </c>
      <c r="L60" s="15">
        <f t="shared" si="5"/>
        <v>0.37174721189591081</v>
      </c>
      <c r="M60" s="15">
        <f t="shared" si="6"/>
        <v>0.32573289902280134</v>
      </c>
      <c r="N60" s="15">
        <f t="shared" si="7"/>
        <v>0.33783783783783783</v>
      </c>
      <c r="O60" s="16">
        <f t="shared" si="8"/>
        <v>0.35906574626895166</v>
      </c>
      <c r="P60" s="16">
        <f t="shared" si="9"/>
        <v>0.31462112620960259</v>
      </c>
      <c r="Q60" s="16">
        <f t="shared" si="10"/>
        <v>0.32631312752144592</v>
      </c>
    </row>
    <row r="61" spans="1:17" x14ac:dyDescent="0.25">
      <c r="A61" s="92"/>
      <c r="B61" s="9" t="s">
        <v>1210</v>
      </c>
      <c r="C61" s="9" t="s">
        <v>267</v>
      </c>
      <c r="D61" s="9" t="s">
        <v>209</v>
      </c>
      <c r="E61" s="9" t="s">
        <v>378</v>
      </c>
      <c r="F61" s="9" t="s">
        <v>68</v>
      </c>
      <c r="G61" s="10">
        <f t="shared" si="0"/>
        <v>1.0398084025145884</v>
      </c>
      <c r="H61" s="11">
        <f t="shared" si="1"/>
        <v>3.9808402514588392E-2</v>
      </c>
      <c r="I61" s="12">
        <f t="shared" si="2"/>
        <v>2.786686518739097</v>
      </c>
      <c r="J61" s="12">
        <f t="shared" si="3"/>
        <v>3.1298232915689108</v>
      </c>
      <c r="K61" s="12">
        <f t="shared" si="4"/>
        <v>3.1090271235186195</v>
      </c>
      <c r="L61" s="15">
        <f t="shared" si="5"/>
        <v>0.37313432835820892</v>
      </c>
      <c r="M61" s="15">
        <f t="shared" si="6"/>
        <v>0.33222591362126247</v>
      </c>
      <c r="N61" s="15">
        <f t="shared" si="7"/>
        <v>0.33444816053511706</v>
      </c>
      <c r="O61" s="16">
        <f t="shared" si="8"/>
        <v>0.35884911821817472</v>
      </c>
      <c r="P61" s="16">
        <f t="shared" si="9"/>
        <v>0.31950685608794299</v>
      </c>
      <c r="Q61" s="16">
        <f t="shared" si="10"/>
        <v>0.32164402569388234</v>
      </c>
    </row>
    <row r="62" spans="1:17" x14ac:dyDescent="0.25">
      <c r="A62" s="92"/>
      <c r="B62" s="9" t="s">
        <v>1222</v>
      </c>
      <c r="C62" s="9" t="s">
        <v>537</v>
      </c>
      <c r="D62" s="9" t="s">
        <v>617</v>
      </c>
      <c r="E62" s="9" t="s">
        <v>451</v>
      </c>
      <c r="F62" s="9" t="s">
        <v>72</v>
      </c>
      <c r="G62" s="10">
        <f t="shared" si="0"/>
        <v>1.0346133961817889</v>
      </c>
      <c r="H62" s="11">
        <f t="shared" si="1"/>
        <v>3.4613396181788936E-2</v>
      </c>
      <c r="I62" s="12">
        <f t="shared" si="2"/>
        <v>2.6589564281871976</v>
      </c>
      <c r="J62" s="12">
        <f t="shared" si="3"/>
        <v>2.9589943130799163</v>
      </c>
      <c r="K62" s="12">
        <f t="shared" si="4"/>
        <v>3.4969932790944465</v>
      </c>
      <c r="L62" s="15">
        <f t="shared" si="5"/>
        <v>0.38910505836575876</v>
      </c>
      <c r="M62" s="15">
        <f t="shared" si="6"/>
        <v>0.34965034965034969</v>
      </c>
      <c r="N62" s="15">
        <f t="shared" si="7"/>
        <v>0.29585798816568049</v>
      </c>
      <c r="O62" s="16">
        <f t="shared" si="8"/>
        <v>0.37608739631802546</v>
      </c>
      <c r="P62" s="16">
        <f t="shared" si="9"/>
        <v>0.33795266032773619</v>
      </c>
      <c r="Q62" s="16">
        <f t="shared" si="10"/>
        <v>0.2859599433542383</v>
      </c>
    </row>
    <row r="63" spans="1:17" x14ac:dyDescent="0.25">
      <c r="A63" s="92"/>
      <c r="B63" s="9" t="s">
        <v>1223</v>
      </c>
      <c r="C63" s="9" t="s">
        <v>646</v>
      </c>
      <c r="D63" s="9" t="s">
        <v>353</v>
      </c>
      <c r="E63" s="9" t="s">
        <v>389</v>
      </c>
      <c r="F63" s="9" t="s">
        <v>68</v>
      </c>
      <c r="G63" s="10">
        <f t="shared" si="0"/>
        <v>1.0387704892281835</v>
      </c>
      <c r="H63" s="11">
        <f t="shared" si="1"/>
        <v>3.8770489228183491E-2</v>
      </c>
      <c r="I63" s="12">
        <f t="shared" si="2"/>
        <v>3.4175549095607236</v>
      </c>
      <c r="J63" s="12">
        <f t="shared" si="3"/>
        <v>2.9916590089771682</v>
      </c>
      <c r="K63" s="12">
        <f t="shared" si="4"/>
        <v>2.6800278622087137</v>
      </c>
      <c r="L63" s="15">
        <f t="shared" si="5"/>
        <v>0.303951367781155</v>
      </c>
      <c r="M63" s="15">
        <f t="shared" si="6"/>
        <v>0.34722222222222221</v>
      </c>
      <c r="N63" s="15">
        <f t="shared" si="7"/>
        <v>0.38759689922480617</v>
      </c>
      <c r="O63" s="16">
        <f t="shared" si="8"/>
        <v>0.29260685679181531</v>
      </c>
      <c r="P63" s="16">
        <f t="shared" si="9"/>
        <v>0.33426269404342795</v>
      </c>
      <c r="Q63" s="16">
        <f t="shared" si="10"/>
        <v>0.37313044916475668</v>
      </c>
    </row>
    <row r="64" spans="1:17" x14ac:dyDescent="0.25">
      <c r="A64" s="92"/>
      <c r="B64" s="9" t="s">
        <v>1224</v>
      </c>
      <c r="C64" s="9" t="s">
        <v>440</v>
      </c>
      <c r="D64" s="9" t="s">
        <v>209</v>
      </c>
      <c r="E64" s="9" t="s">
        <v>451</v>
      </c>
      <c r="F64" s="9" t="s">
        <v>72</v>
      </c>
      <c r="G64" s="10">
        <f t="shared" si="0"/>
        <v>1.0396065355317989</v>
      </c>
      <c r="H64" s="11">
        <f t="shared" si="1"/>
        <v>3.9606535531798936E-2</v>
      </c>
      <c r="I64" s="12">
        <f t="shared" si="2"/>
        <v>2.5262438813422716</v>
      </c>
      <c r="J64" s="12">
        <f t="shared" si="3"/>
        <v>3.1292156719507145</v>
      </c>
      <c r="K64" s="12">
        <f t="shared" si="4"/>
        <v>3.5138700900974804</v>
      </c>
      <c r="L64" s="15">
        <f t="shared" si="5"/>
        <v>0.41152263374485593</v>
      </c>
      <c r="M64" s="15">
        <f t="shared" si="6"/>
        <v>0.33222591362126247</v>
      </c>
      <c r="N64" s="15">
        <f t="shared" si="7"/>
        <v>0.29585798816568049</v>
      </c>
      <c r="O64" s="16">
        <f t="shared" si="8"/>
        <v>0.39584460050969783</v>
      </c>
      <c r="P64" s="16">
        <f t="shared" si="9"/>
        <v>0.31956889675699862</v>
      </c>
      <c r="Q64" s="16">
        <f t="shared" si="10"/>
        <v>0.28458650273330349</v>
      </c>
    </row>
    <row r="65" spans="1:22" x14ac:dyDescent="0.25">
      <c r="A65" s="92"/>
      <c r="B65" s="9" t="s">
        <v>1212</v>
      </c>
      <c r="C65" s="9" t="s">
        <v>438</v>
      </c>
      <c r="D65" s="9" t="s">
        <v>298</v>
      </c>
      <c r="E65" s="9" t="s">
        <v>369</v>
      </c>
      <c r="F65" s="9" t="s">
        <v>68</v>
      </c>
      <c r="G65" s="10">
        <f t="shared" si="0"/>
        <v>1.0395496217160811</v>
      </c>
      <c r="H65" s="11">
        <f t="shared" si="1"/>
        <v>3.9549621716081118E-2</v>
      </c>
      <c r="I65" s="12">
        <f t="shared" si="2"/>
        <v>3.3161632932742986</v>
      </c>
      <c r="J65" s="12">
        <f t="shared" si="3"/>
        <v>2.9003434445878664</v>
      </c>
      <c r="K65" s="12">
        <f t="shared" si="4"/>
        <v>2.8275749710677407</v>
      </c>
      <c r="L65" s="15">
        <f t="shared" si="5"/>
        <v>0.31347962382445144</v>
      </c>
      <c r="M65" s="15">
        <f t="shared" si="6"/>
        <v>0.35842293906810035</v>
      </c>
      <c r="N65" s="15">
        <f t="shared" si="7"/>
        <v>0.36764705882352938</v>
      </c>
      <c r="O65" s="16">
        <f t="shared" si="8"/>
        <v>0.30155330469647179</v>
      </c>
      <c r="P65" s="16">
        <f t="shared" si="9"/>
        <v>0.34478675339847492</v>
      </c>
      <c r="Q65" s="16">
        <f t="shared" si="10"/>
        <v>0.35365994190505334</v>
      </c>
    </row>
    <row r="66" spans="1:22" x14ac:dyDescent="0.25">
      <c r="A66" s="92"/>
      <c r="B66" s="9" t="s">
        <v>1214</v>
      </c>
      <c r="C66" s="9" t="s">
        <v>528</v>
      </c>
      <c r="D66" s="9" t="s">
        <v>617</v>
      </c>
      <c r="E66" s="9" t="s">
        <v>121</v>
      </c>
      <c r="F66" s="9" t="s">
        <v>76</v>
      </c>
      <c r="G66" s="10">
        <f t="shared" si="0"/>
        <v>1.0353646353646355</v>
      </c>
      <c r="H66" s="11">
        <f t="shared" si="1"/>
        <v>3.5364635364635522E-2</v>
      </c>
      <c r="I66" s="12">
        <f t="shared" si="2"/>
        <v>2.5884115884115886</v>
      </c>
      <c r="J66" s="12">
        <f t="shared" si="3"/>
        <v>2.9611428571428573</v>
      </c>
      <c r="K66" s="12">
        <f t="shared" si="4"/>
        <v>3.6237762237762245</v>
      </c>
      <c r="L66" s="15">
        <f t="shared" si="5"/>
        <v>0.4</v>
      </c>
      <c r="M66" s="15">
        <f t="shared" si="6"/>
        <v>0.34965034965034969</v>
      </c>
      <c r="N66" s="15">
        <f t="shared" si="7"/>
        <v>0.2857142857142857</v>
      </c>
      <c r="O66" s="16">
        <f t="shared" si="8"/>
        <v>0.38633732149749128</v>
      </c>
      <c r="P66" s="16">
        <f t="shared" si="9"/>
        <v>0.33770744886144344</v>
      </c>
      <c r="Q66" s="16">
        <f t="shared" si="10"/>
        <v>0.27595522964106517</v>
      </c>
    </row>
    <row r="67" spans="1:22" x14ac:dyDescent="0.25">
      <c r="A67" s="92"/>
      <c r="B67" s="9" t="s">
        <v>1215</v>
      </c>
      <c r="C67" s="9" t="s">
        <v>546</v>
      </c>
      <c r="D67" s="9" t="s">
        <v>383</v>
      </c>
      <c r="E67" s="9" t="s">
        <v>665</v>
      </c>
      <c r="F67" s="9" t="s">
        <v>68</v>
      </c>
      <c r="G67" s="10">
        <f t="shared" si="0"/>
        <v>1.036144578313253</v>
      </c>
      <c r="H67" s="11">
        <f t="shared" si="1"/>
        <v>3.6144578313253017E-2</v>
      </c>
      <c r="I67" s="12">
        <f t="shared" si="2"/>
        <v>2.58</v>
      </c>
      <c r="J67" s="12">
        <f t="shared" si="3"/>
        <v>3.1084337349397591</v>
      </c>
      <c r="K67" s="12">
        <f t="shared" si="4"/>
        <v>3.44</v>
      </c>
      <c r="L67" s="15">
        <f t="shared" si="5"/>
        <v>0.40160642570281119</v>
      </c>
      <c r="M67" s="15">
        <f t="shared" si="6"/>
        <v>0.33333333333333331</v>
      </c>
      <c r="N67" s="15">
        <f t="shared" si="7"/>
        <v>0.30120481927710846</v>
      </c>
      <c r="O67" s="16">
        <f t="shared" si="8"/>
        <v>0.38759689922480617</v>
      </c>
      <c r="P67" s="16">
        <f t="shared" si="9"/>
        <v>0.32170542635658916</v>
      </c>
      <c r="Q67" s="16">
        <f t="shared" si="10"/>
        <v>0.29069767441860467</v>
      </c>
    </row>
    <row r="68" spans="1:22" x14ac:dyDescent="0.25">
      <c r="A68" s="92"/>
      <c r="B68" s="9" t="s">
        <v>1227</v>
      </c>
      <c r="C68" s="9" t="s">
        <v>432</v>
      </c>
      <c r="D68" s="9" t="s">
        <v>454</v>
      </c>
      <c r="E68" s="9" t="s">
        <v>363</v>
      </c>
      <c r="F68" s="9" t="s">
        <v>68</v>
      </c>
      <c r="G68" s="10">
        <f t="shared" ref="G68:G134" si="11">(((1/C68)+(1/D68)+(1/E68)))</f>
        <v>1.0411183798280572</v>
      </c>
      <c r="H68" s="11">
        <f t="shared" ref="H68:H134" si="12">G68-1</f>
        <v>4.1118379828057217E-2</v>
      </c>
      <c r="I68" s="12">
        <f t="shared" ref="I68:I134" si="13">C68*G68</f>
        <v>2.4362170087976538</v>
      </c>
      <c r="J68" s="12">
        <f t="shared" ref="J68:J134" si="14">D68*G68</f>
        <v>3.2482893450635388</v>
      </c>
      <c r="K68" s="12">
        <f t="shared" ref="K68:K134" si="15">E68*G68</f>
        <v>3.550213675213675</v>
      </c>
      <c r="L68" s="15">
        <f t="shared" ref="L68:L134" si="16">(1/C68)</f>
        <v>0.42735042735042739</v>
      </c>
      <c r="M68" s="15">
        <f t="shared" ref="M68:M134" si="17">(1/D68)</f>
        <v>0.32051282051282048</v>
      </c>
      <c r="N68" s="15">
        <f t="shared" ref="N68:N134" si="18">(1/E68)</f>
        <v>0.29325513196480935</v>
      </c>
      <c r="O68" s="16">
        <f t="shared" ref="O68:O134" si="19">(1/I68)</f>
        <v>0.41047246464038523</v>
      </c>
      <c r="P68" s="16">
        <f t="shared" ref="P68:P134" si="20">(1/J68)</f>
        <v>0.30785434848028886</v>
      </c>
      <c r="Q68" s="16">
        <f t="shared" ref="Q68:Q134" si="21">(1/K68)</f>
        <v>0.28167318687932591</v>
      </c>
    </row>
    <row r="69" spans="1:22" x14ac:dyDescent="0.25">
      <c r="A69" s="92"/>
      <c r="B69" s="9" t="s">
        <v>1228</v>
      </c>
      <c r="C69" s="9" t="s">
        <v>179</v>
      </c>
      <c r="D69" s="9" t="s">
        <v>664</v>
      </c>
      <c r="E69" s="9" t="s">
        <v>366</v>
      </c>
      <c r="F69" s="9" t="s">
        <v>68</v>
      </c>
      <c r="G69" s="10">
        <f t="shared" si="11"/>
        <v>1.0344314095233849</v>
      </c>
      <c r="H69" s="11">
        <f t="shared" si="12"/>
        <v>3.4431409523384859E-2</v>
      </c>
      <c r="I69" s="12">
        <f t="shared" si="13"/>
        <v>2.5343569533322929</v>
      </c>
      <c r="J69" s="12">
        <f t="shared" si="14"/>
        <v>3.0826056003796869</v>
      </c>
      <c r="K69" s="12">
        <f t="shared" si="15"/>
        <v>3.5584440487604438</v>
      </c>
      <c r="L69" s="15">
        <f t="shared" si="16"/>
        <v>0.4081632653061224</v>
      </c>
      <c r="M69" s="15">
        <f t="shared" si="17"/>
        <v>0.33557046979865773</v>
      </c>
      <c r="N69" s="15">
        <f t="shared" si="18"/>
        <v>0.29069767441860467</v>
      </c>
      <c r="O69" s="16">
        <f t="shared" si="19"/>
        <v>0.39457740894989257</v>
      </c>
      <c r="P69" s="16">
        <f t="shared" si="20"/>
        <v>0.32440088990846877</v>
      </c>
      <c r="Q69" s="16">
        <f t="shared" si="21"/>
        <v>0.2810217011416386</v>
      </c>
    </row>
    <row r="70" spans="1:22" x14ac:dyDescent="0.25">
      <c r="A70" s="92"/>
      <c r="B70" s="9" t="s">
        <v>1217</v>
      </c>
      <c r="C70" s="9" t="s">
        <v>350</v>
      </c>
      <c r="D70" s="9" t="s">
        <v>378</v>
      </c>
      <c r="E70" s="9" t="s">
        <v>257</v>
      </c>
      <c r="F70" s="9" t="s">
        <v>76</v>
      </c>
      <c r="G70" s="10">
        <f t="shared" si="11"/>
        <v>1.0343038603908168</v>
      </c>
      <c r="H70" s="11">
        <f t="shared" si="12"/>
        <v>3.4303860390816787E-2</v>
      </c>
      <c r="I70" s="12">
        <f t="shared" si="13"/>
        <v>2.6064457281848585</v>
      </c>
      <c r="J70" s="12">
        <f t="shared" si="14"/>
        <v>3.0925685425685425</v>
      </c>
      <c r="K70" s="12">
        <f t="shared" si="15"/>
        <v>3.4132027392896953</v>
      </c>
      <c r="L70" s="15">
        <f t="shared" si="16"/>
        <v>0.3968253968253968</v>
      </c>
      <c r="M70" s="15">
        <f t="shared" si="17"/>
        <v>0.33444816053511706</v>
      </c>
      <c r="N70" s="15">
        <f t="shared" si="18"/>
        <v>0.30303030303030304</v>
      </c>
      <c r="O70" s="16">
        <f t="shared" si="19"/>
        <v>0.38366423255488419</v>
      </c>
      <c r="P70" s="16">
        <f t="shared" si="20"/>
        <v>0.32335580803956793</v>
      </c>
      <c r="Q70" s="16">
        <f t="shared" si="21"/>
        <v>0.29297995940554794</v>
      </c>
    </row>
    <row r="71" spans="1:22" s="59" customFormat="1" x14ac:dyDescent="0.25">
      <c r="A71" s="92"/>
      <c r="B71" s="58" t="s">
        <v>1220</v>
      </c>
      <c r="C71" s="58">
        <v>2.48</v>
      </c>
      <c r="D71" s="58">
        <v>3.26</v>
      </c>
      <c r="E71" s="58">
        <v>2.96</v>
      </c>
      <c r="F71" s="58"/>
      <c r="G71" s="10">
        <f t="shared" ref="G71" si="22">(((1/C71)+(1/D71)+(1/E71)))</f>
        <v>1.0478121105471194</v>
      </c>
      <c r="H71" s="11">
        <f t="shared" ref="H71" si="23">G71-1</f>
        <v>4.7812110547119424E-2</v>
      </c>
      <c r="I71" s="12">
        <f t="shared" ref="I71" si="24">C71*G71</f>
        <v>2.5985740341568562</v>
      </c>
      <c r="J71" s="12">
        <f t="shared" ref="J71" si="25">D71*G71</f>
        <v>3.4158674803836089</v>
      </c>
      <c r="K71" s="12">
        <f t="shared" ref="K71" si="26">E71*G71</f>
        <v>3.1015238472194735</v>
      </c>
      <c r="L71" s="15">
        <f t="shared" ref="L71" si="27">(1/C71)</f>
        <v>0.40322580645161293</v>
      </c>
      <c r="M71" s="15">
        <f t="shared" ref="M71" si="28">(1/D71)</f>
        <v>0.30674846625766872</v>
      </c>
      <c r="N71" s="15">
        <f t="shared" ref="N71" si="29">(1/E71)</f>
        <v>0.33783783783783783</v>
      </c>
      <c r="O71" s="16">
        <f t="shared" ref="O71" si="30">(1/I71)</f>
        <v>0.38482644206227667</v>
      </c>
      <c r="P71" s="16">
        <f t="shared" ref="P71" si="31">(1/J71)</f>
        <v>0.29275140377743752</v>
      </c>
      <c r="Q71" s="16">
        <f t="shared" ref="Q71" si="32">(1/K71)</f>
        <v>0.32242215416028586</v>
      </c>
      <c r="R71" s="70"/>
      <c r="S71" s="60"/>
      <c r="T71" s="60"/>
      <c r="U71" s="60"/>
      <c r="V71" s="73">
        <v>44002</v>
      </c>
    </row>
    <row r="72" spans="1:22" x14ac:dyDescent="0.25">
      <c r="A72" s="92"/>
      <c r="B72" s="9" t="s">
        <v>1219</v>
      </c>
      <c r="C72" s="9" t="s">
        <v>282</v>
      </c>
      <c r="D72" s="9" t="s">
        <v>438</v>
      </c>
      <c r="E72" s="9" t="s">
        <v>148</v>
      </c>
      <c r="F72" s="9" t="s">
        <v>76</v>
      </c>
      <c r="G72" s="10">
        <f t="shared" si="11"/>
        <v>1.0350061593044753</v>
      </c>
      <c r="H72" s="11">
        <f t="shared" si="12"/>
        <v>3.5006159304475259E-2</v>
      </c>
      <c r="I72" s="12">
        <f t="shared" si="13"/>
        <v>2.2252632425046217</v>
      </c>
      <c r="J72" s="12">
        <f t="shared" si="14"/>
        <v>3.3016696481812762</v>
      </c>
      <c r="K72" s="12">
        <f t="shared" si="15"/>
        <v>4.0365240212874536</v>
      </c>
      <c r="L72" s="15">
        <f t="shared" si="16"/>
        <v>0.46511627906976744</v>
      </c>
      <c r="M72" s="15">
        <f t="shared" si="17"/>
        <v>0.31347962382445144</v>
      </c>
      <c r="N72" s="15">
        <f t="shared" si="18"/>
        <v>0.25641025641025644</v>
      </c>
      <c r="O72" s="16">
        <f t="shared" si="19"/>
        <v>0.44938503494735321</v>
      </c>
      <c r="P72" s="16">
        <f t="shared" si="20"/>
        <v>0.30287706117141361</v>
      </c>
      <c r="Q72" s="16">
        <f t="shared" si="21"/>
        <v>0.24773790388123318</v>
      </c>
    </row>
    <row r="73" spans="1:22" x14ac:dyDescent="0.25">
      <c r="A73" s="91" t="s">
        <v>1222</v>
      </c>
      <c r="B73" s="9" t="s">
        <v>1208</v>
      </c>
      <c r="C73" s="9" t="s">
        <v>271</v>
      </c>
      <c r="D73" s="9" t="s">
        <v>588</v>
      </c>
      <c r="E73" s="9" t="s">
        <v>536</v>
      </c>
      <c r="F73" s="9" t="s">
        <v>72</v>
      </c>
      <c r="G73" s="10">
        <f t="shared" si="11"/>
        <v>1.034712246725763</v>
      </c>
      <c r="H73" s="11">
        <f t="shared" si="12"/>
        <v>3.4712246725763007E-2</v>
      </c>
      <c r="I73" s="12">
        <f t="shared" si="13"/>
        <v>2.3384496776002242</v>
      </c>
      <c r="J73" s="12">
        <f t="shared" si="14"/>
        <v>3.3938561692605025</v>
      </c>
      <c r="K73" s="12">
        <f t="shared" si="15"/>
        <v>3.6007986186056553</v>
      </c>
      <c r="L73" s="15">
        <f t="shared" si="16"/>
        <v>0.44247787610619471</v>
      </c>
      <c r="M73" s="15">
        <f t="shared" si="17"/>
        <v>0.3048780487804878</v>
      </c>
      <c r="N73" s="15">
        <f t="shared" si="18"/>
        <v>0.28735632183908044</v>
      </c>
      <c r="O73" s="16">
        <f t="shared" si="19"/>
        <v>0.42763374793945752</v>
      </c>
      <c r="P73" s="16">
        <f t="shared" si="20"/>
        <v>0.29465008242169938</v>
      </c>
      <c r="Q73" s="16">
        <f t="shared" si="21"/>
        <v>0.2777161696388431</v>
      </c>
    </row>
    <row r="74" spans="1:22" s="59" customFormat="1" x14ac:dyDescent="0.25">
      <c r="A74" s="91"/>
      <c r="B74" s="58" t="s">
        <v>1221</v>
      </c>
      <c r="C74" s="58"/>
      <c r="D74" s="58"/>
      <c r="E74" s="58"/>
      <c r="F74" s="58"/>
      <c r="G74" s="90"/>
      <c r="H74" s="74"/>
      <c r="I74" s="75"/>
      <c r="J74" s="75"/>
      <c r="K74" s="75"/>
      <c r="L74" s="76"/>
      <c r="M74" s="76"/>
      <c r="N74" s="76"/>
      <c r="O74" s="76"/>
      <c r="P74" s="76"/>
      <c r="Q74" s="76"/>
      <c r="R74" s="70"/>
      <c r="S74" s="60"/>
      <c r="T74" s="60"/>
      <c r="U74" s="60"/>
      <c r="V74" s="73">
        <v>44003</v>
      </c>
    </row>
    <row r="75" spans="1:22" x14ac:dyDescent="0.25">
      <c r="A75" s="92"/>
      <c r="B75" s="9" t="s">
        <v>1210</v>
      </c>
      <c r="C75" s="9" t="s">
        <v>367</v>
      </c>
      <c r="D75" s="9" t="s">
        <v>450</v>
      </c>
      <c r="E75" s="9" t="s">
        <v>200</v>
      </c>
      <c r="F75" s="9" t="s">
        <v>68</v>
      </c>
      <c r="G75" s="10">
        <f t="shared" si="11"/>
        <v>1.0351884674465319</v>
      </c>
      <c r="H75" s="11">
        <f t="shared" si="12"/>
        <v>3.5188467446531924E-2</v>
      </c>
      <c r="I75" s="12">
        <f t="shared" si="13"/>
        <v>2.2463589743589742</v>
      </c>
      <c r="J75" s="12">
        <f t="shared" si="14"/>
        <v>3.3643625192012285</v>
      </c>
      <c r="K75" s="12">
        <f t="shared" si="15"/>
        <v>3.8819567529244949</v>
      </c>
      <c r="L75" s="15">
        <f t="shared" si="16"/>
        <v>0.46082949308755761</v>
      </c>
      <c r="M75" s="15">
        <f t="shared" si="17"/>
        <v>0.30769230769230771</v>
      </c>
      <c r="N75" s="15">
        <f t="shared" si="18"/>
        <v>0.26666666666666666</v>
      </c>
      <c r="O75" s="16">
        <f t="shared" si="19"/>
        <v>0.44516482513012512</v>
      </c>
      <c r="P75" s="16">
        <f t="shared" si="20"/>
        <v>0.29723312939457586</v>
      </c>
      <c r="Q75" s="16">
        <f t="shared" si="21"/>
        <v>0.25760204547529908</v>
      </c>
    </row>
    <row r="76" spans="1:22" x14ac:dyDescent="0.25">
      <c r="A76" s="92"/>
      <c r="B76" s="9" t="s">
        <v>1223</v>
      </c>
      <c r="C76" s="9" t="s">
        <v>405</v>
      </c>
      <c r="D76" s="9" t="s">
        <v>529</v>
      </c>
      <c r="E76" s="9" t="s">
        <v>169</v>
      </c>
      <c r="F76" s="9" t="s">
        <v>72</v>
      </c>
      <c r="G76" s="10">
        <f t="shared" si="11"/>
        <v>1.0354995459165193</v>
      </c>
      <c r="H76" s="11">
        <f t="shared" si="12"/>
        <v>3.5499545916519271E-2</v>
      </c>
      <c r="I76" s="12">
        <f t="shared" si="13"/>
        <v>2.3505839692304988</v>
      </c>
      <c r="J76" s="12">
        <f t="shared" si="14"/>
        <v>3.2411135787187053</v>
      </c>
      <c r="K76" s="12">
        <f t="shared" si="15"/>
        <v>3.7588633516769647</v>
      </c>
      <c r="L76" s="15">
        <f t="shared" si="16"/>
        <v>0.44052863436123346</v>
      </c>
      <c r="M76" s="15">
        <f t="shared" si="17"/>
        <v>0.31948881789137379</v>
      </c>
      <c r="N76" s="15">
        <f t="shared" si="18"/>
        <v>0.27548209366391185</v>
      </c>
      <c r="O76" s="16">
        <f t="shared" si="19"/>
        <v>0.4254261975279981</v>
      </c>
      <c r="P76" s="16">
        <f t="shared" si="20"/>
        <v>0.30853593239250982</v>
      </c>
      <c r="Q76" s="16">
        <f t="shared" si="21"/>
        <v>0.26603787007949192</v>
      </c>
    </row>
    <row r="77" spans="1:22" x14ac:dyDescent="0.25">
      <c r="A77" s="92"/>
      <c r="B77" s="9" t="s">
        <v>1224</v>
      </c>
      <c r="C77" s="9" t="s">
        <v>528</v>
      </c>
      <c r="D77" s="9" t="s">
        <v>672</v>
      </c>
      <c r="E77" s="9" t="s">
        <v>592</v>
      </c>
      <c r="F77" s="9" t="s">
        <v>68</v>
      </c>
      <c r="G77" s="10">
        <f t="shared" si="11"/>
        <v>1.0403688524590164</v>
      </c>
      <c r="H77" s="11">
        <f t="shared" si="12"/>
        <v>4.0368852459016447E-2</v>
      </c>
      <c r="I77" s="12">
        <f t="shared" si="13"/>
        <v>2.600922131147541</v>
      </c>
      <c r="J77" s="12">
        <f t="shared" si="14"/>
        <v>3.329180327868853</v>
      </c>
      <c r="K77" s="12">
        <f t="shared" si="15"/>
        <v>3.1731250000000002</v>
      </c>
      <c r="L77" s="15">
        <f t="shared" si="16"/>
        <v>0.4</v>
      </c>
      <c r="M77" s="15">
        <f t="shared" si="17"/>
        <v>0.3125</v>
      </c>
      <c r="N77" s="15">
        <f t="shared" si="18"/>
        <v>0.32786885245901642</v>
      </c>
      <c r="O77" s="16">
        <f t="shared" si="19"/>
        <v>0.38447902304510539</v>
      </c>
      <c r="P77" s="16">
        <f t="shared" si="20"/>
        <v>0.30037423675398855</v>
      </c>
      <c r="Q77" s="16">
        <f t="shared" si="21"/>
        <v>0.31514674020090605</v>
      </c>
    </row>
    <row r="78" spans="1:22" x14ac:dyDescent="0.25">
      <c r="A78" s="92"/>
      <c r="B78" s="9" t="s">
        <v>1212</v>
      </c>
      <c r="C78" s="9" t="s">
        <v>85</v>
      </c>
      <c r="D78" s="9" t="s">
        <v>378</v>
      </c>
      <c r="E78" s="9" t="s">
        <v>370</v>
      </c>
      <c r="F78" s="9" t="s">
        <v>76</v>
      </c>
      <c r="G78" s="10">
        <f t="shared" si="11"/>
        <v>1.0350139554405346</v>
      </c>
      <c r="H78" s="11">
        <f t="shared" si="12"/>
        <v>3.501395544053465E-2</v>
      </c>
      <c r="I78" s="12">
        <f t="shared" si="13"/>
        <v>2.6806861445909846</v>
      </c>
      <c r="J78" s="12">
        <f t="shared" si="14"/>
        <v>3.0946917267671989</v>
      </c>
      <c r="K78" s="12">
        <f t="shared" si="15"/>
        <v>3.2913443783009004</v>
      </c>
      <c r="L78" s="15">
        <f t="shared" si="16"/>
        <v>0.38610038610038611</v>
      </c>
      <c r="M78" s="15">
        <f t="shared" si="17"/>
        <v>0.33444816053511706</v>
      </c>
      <c r="N78" s="15">
        <f t="shared" si="18"/>
        <v>0.31446540880503143</v>
      </c>
      <c r="O78" s="16">
        <f t="shared" si="19"/>
        <v>0.37303882142927203</v>
      </c>
      <c r="P78" s="16">
        <f t="shared" si="20"/>
        <v>0.32313396237518877</v>
      </c>
      <c r="Q78" s="16">
        <f t="shared" si="21"/>
        <v>0.30382721619553915</v>
      </c>
    </row>
    <row r="79" spans="1:22" x14ac:dyDescent="0.25">
      <c r="A79" s="92"/>
      <c r="B79" s="9" t="s">
        <v>1213</v>
      </c>
      <c r="C79" s="9" t="s">
        <v>190</v>
      </c>
      <c r="D79" s="9" t="s">
        <v>438</v>
      </c>
      <c r="E79" s="9" t="s">
        <v>217</v>
      </c>
      <c r="F79" s="9" t="s">
        <v>76</v>
      </c>
      <c r="G79" s="10">
        <f t="shared" si="11"/>
        <v>1.0414044081609832</v>
      </c>
      <c r="H79" s="11">
        <f t="shared" si="12"/>
        <v>4.140440816098323E-2</v>
      </c>
      <c r="I79" s="12">
        <f t="shared" si="13"/>
        <v>1.8849419787713797</v>
      </c>
      <c r="J79" s="12">
        <f t="shared" si="14"/>
        <v>3.3220800620335362</v>
      </c>
      <c r="K79" s="12">
        <f t="shared" si="15"/>
        <v>5.936005126517605</v>
      </c>
      <c r="L79" s="15">
        <f t="shared" si="16"/>
        <v>0.5524861878453039</v>
      </c>
      <c r="M79" s="15">
        <f t="shared" si="17"/>
        <v>0.31347962382445144</v>
      </c>
      <c r="N79" s="15">
        <f t="shared" si="18"/>
        <v>0.17543859649122806</v>
      </c>
      <c r="O79" s="16">
        <f t="shared" si="19"/>
        <v>0.53052030845628895</v>
      </c>
      <c r="P79" s="16">
        <f t="shared" si="20"/>
        <v>0.30101622517425802</v>
      </c>
      <c r="Q79" s="16">
        <f t="shared" si="21"/>
        <v>0.16846346636945314</v>
      </c>
    </row>
    <row r="80" spans="1:22" x14ac:dyDescent="0.25">
      <c r="A80" s="92"/>
      <c r="B80" s="9" t="s">
        <v>1214</v>
      </c>
      <c r="C80" s="9" t="s">
        <v>325</v>
      </c>
      <c r="D80" s="9" t="s">
        <v>665</v>
      </c>
      <c r="E80" s="9" t="s">
        <v>429</v>
      </c>
      <c r="F80" s="9" t="s">
        <v>76</v>
      </c>
      <c r="G80" s="10">
        <f t="shared" si="11"/>
        <v>1.0339229257455353</v>
      </c>
      <c r="H80" s="11">
        <f t="shared" si="12"/>
        <v>3.3922925745535348E-2</v>
      </c>
      <c r="I80" s="12">
        <f t="shared" si="13"/>
        <v>1.9437751004016064</v>
      </c>
      <c r="J80" s="12">
        <f t="shared" si="14"/>
        <v>3.4326241134751774</v>
      </c>
      <c r="K80" s="12">
        <f t="shared" si="15"/>
        <v>5.1489361702127665</v>
      </c>
      <c r="L80" s="15">
        <f t="shared" si="16"/>
        <v>0.53191489361702127</v>
      </c>
      <c r="M80" s="15">
        <f t="shared" si="17"/>
        <v>0.30120481927710846</v>
      </c>
      <c r="N80" s="15">
        <f t="shared" si="18"/>
        <v>0.20080321285140559</v>
      </c>
      <c r="O80" s="16">
        <f t="shared" si="19"/>
        <v>0.51446280991735538</v>
      </c>
      <c r="P80" s="16">
        <f t="shared" si="20"/>
        <v>0.29132231404958675</v>
      </c>
      <c r="Q80" s="16">
        <f t="shared" si="21"/>
        <v>0.19421487603305784</v>
      </c>
    </row>
    <row r="81" spans="1:22" x14ac:dyDescent="0.25">
      <c r="A81" s="92"/>
      <c r="B81" s="9" t="s">
        <v>1225</v>
      </c>
      <c r="C81" s="9" t="s">
        <v>178</v>
      </c>
      <c r="D81" s="9" t="s">
        <v>171</v>
      </c>
      <c r="E81" s="9" t="s">
        <v>66</v>
      </c>
      <c r="F81" s="9" t="s">
        <v>72</v>
      </c>
      <c r="G81" s="10">
        <f t="shared" si="11"/>
        <v>1.0399751718660344</v>
      </c>
      <c r="H81" s="11">
        <f t="shared" si="12"/>
        <v>3.9975171866034387E-2</v>
      </c>
      <c r="I81" s="12">
        <f t="shared" si="13"/>
        <v>2.3815431435732188</v>
      </c>
      <c r="J81" s="12">
        <f t="shared" si="14"/>
        <v>3.0575270052861412</v>
      </c>
      <c r="K81" s="12">
        <f t="shared" si="15"/>
        <v>3.9519056530909307</v>
      </c>
      <c r="L81" s="15">
        <f t="shared" si="16"/>
        <v>0.4366812227074236</v>
      </c>
      <c r="M81" s="15">
        <f t="shared" si="17"/>
        <v>0.3401360544217687</v>
      </c>
      <c r="N81" s="15">
        <f t="shared" si="18"/>
        <v>0.26315789473684209</v>
      </c>
      <c r="O81" s="16">
        <f t="shared" si="19"/>
        <v>0.41989581532401732</v>
      </c>
      <c r="P81" s="16">
        <f t="shared" si="20"/>
        <v>0.32706170649387745</v>
      </c>
      <c r="Q81" s="16">
        <f t="shared" si="21"/>
        <v>0.25304247818210518</v>
      </c>
    </row>
    <row r="82" spans="1:22" x14ac:dyDescent="0.25">
      <c r="A82" s="92"/>
      <c r="B82" s="9" t="s">
        <v>1216</v>
      </c>
      <c r="C82" s="9" t="s">
        <v>150</v>
      </c>
      <c r="D82" s="9" t="s">
        <v>454</v>
      </c>
      <c r="E82" s="9" t="s">
        <v>101</v>
      </c>
      <c r="F82" s="9" t="s">
        <v>68</v>
      </c>
      <c r="G82" s="10">
        <f t="shared" si="11"/>
        <v>1.0351111897626959</v>
      </c>
      <c r="H82" s="11">
        <f t="shared" si="12"/>
        <v>3.5111189762695894E-2</v>
      </c>
      <c r="I82" s="12">
        <f t="shared" si="13"/>
        <v>1.997764596242003</v>
      </c>
      <c r="J82" s="12">
        <f t="shared" si="14"/>
        <v>3.2295469120596114</v>
      </c>
      <c r="K82" s="12">
        <f t="shared" si="15"/>
        <v>5.2687159558921222</v>
      </c>
      <c r="L82" s="15">
        <f t="shared" si="16"/>
        <v>0.5181347150259068</v>
      </c>
      <c r="M82" s="15">
        <f t="shared" si="17"/>
        <v>0.32051282051282048</v>
      </c>
      <c r="N82" s="15">
        <f t="shared" si="18"/>
        <v>0.19646365422396858</v>
      </c>
      <c r="O82" s="16">
        <f t="shared" si="19"/>
        <v>0.50055947626717434</v>
      </c>
      <c r="P82" s="16">
        <f t="shared" si="20"/>
        <v>0.30964095807552766</v>
      </c>
      <c r="Q82" s="16">
        <f t="shared" si="21"/>
        <v>0.18979956565729791</v>
      </c>
    </row>
    <row r="83" spans="1:22" x14ac:dyDescent="0.25">
      <c r="A83" s="92"/>
      <c r="B83" s="9" t="s">
        <v>1228</v>
      </c>
      <c r="C83" s="9" t="s">
        <v>407</v>
      </c>
      <c r="D83" s="9" t="s">
        <v>445</v>
      </c>
      <c r="E83" s="9" t="s">
        <v>574</v>
      </c>
      <c r="F83" s="9" t="s">
        <v>72</v>
      </c>
      <c r="G83" s="10">
        <f t="shared" si="11"/>
        <v>1.0358696964874106</v>
      </c>
      <c r="H83" s="11">
        <f t="shared" si="12"/>
        <v>3.5869696487410563E-2</v>
      </c>
      <c r="I83" s="12">
        <f t="shared" si="13"/>
        <v>2.1960437565533106</v>
      </c>
      <c r="J83" s="12">
        <f t="shared" si="14"/>
        <v>3.2526308469704692</v>
      </c>
      <c r="K83" s="12">
        <f t="shared" si="15"/>
        <v>4.2159896647037609</v>
      </c>
      <c r="L83" s="15">
        <f t="shared" si="16"/>
        <v>0.47169811320754712</v>
      </c>
      <c r="M83" s="15">
        <f t="shared" si="17"/>
        <v>0.31847133757961782</v>
      </c>
      <c r="N83" s="15">
        <f t="shared" si="18"/>
        <v>0.24570024570024568</v>
      </c>
      <c r="O83" s="16">
        <f t="shared" si="19"/>
        <v>0.45536433279885979</v>
      </c>
      <c r="P83" s="16">
        <f t="shared" si="20"/>
        <v>0.30744343488330667</v>
      </c>
      <c r="Q83" s="16">
        <f t="shared" si="21"/>
        <v>0.23719223231783365</v>
      </c>
    </row>
    <row r="84" spans="1:22" x14ac:dyDescent="0.25">
      <c r="A84" s="92"/>
      <c r="B84" s="9" t="s">
        <v>1218</v>
      </c>
      <c r="C84" s="9" t="s">
        <v>127</v>
      </c>
      <c r="D84" s="9" t="s">
        <v>266</v>
      </c>
      <c r="E84" s="9" t="s">
        <v>286</v>
      </c>
      <c r="F84" s="9" t="s">
        <v>72</v>
      </c>
      <c r="G84" s="10">
        <f t="shared" si="11"/>
        <v>1.0382922110406261</v>
      </c>
      <c r="H84" s="11">
        <f t="shared" si="12"/>
        <v>3.8292211040626078E-2</v>
      </c>
      <c r="I84" s="12">
        <f t="shared" si="13"/>
        <v>2.1388819547436899</v>
      </c>
      <c r="J84" s="12">
        <f t="shared" si="14"/>
        <v>3.135642477342691</v>
      </c>
      <c r="K84" s="12">
        <f t="shared" si="15"/>
        <v>4.6826978717932235</v>
      </c>
      <c r="L84" s="15">
        <f t="shared" si="16"/>
        <v>0.4854368932038835</v>
      </c>
      <c r="M84" s="15">
        <f t="shared" si="17"/>
        <v>0.33112582781456956</v>
      </c>
      <c r="N84" s="15">
        <f t="shared" si="18"/>
        <v>0.22172949002217296</v>
      </c>
      <c r="O84" s="16">
        <f t="shared" si="19"/>
        <v>0.46753398324866119</v>
      </c>
      <c r="P84" s="16">
        <f t="shared" si="20"/>
        <v>0.3189139091033914</v>
      </c>
      <c r="Q84" s="16">
        <f t="shared" si="21"/>
        <v>0.21355210764794727</v>
      </c>
    </row>
    <row r="85" spans="1:22" x14ac:dyDescent="0.25">
      <c r="A85" s="92"/>
      <c r="B85" s="9" t="s">
        <v>1219</v>
      </c>
      <c r="C85" s="9" t="s">
        <v>105</v>
      </c>
      <c r="D85" s="9" t="s">
        <v>443</v>
      </c>
      <c r="E85" s="9" t="s">
        <v>202</v>
      </c>
      <c r="F85" s="9" t="s">
        <v>76</v>
      </c>
      <c r="G85" s="10">
        <f t="shared" si="11"/>
        <v>1.039250292611531</v>
      </c>
      <c r="H85" s="11">
        <f t="shared" si="12"/>
        <v>3.9250292611531012E-2</v>
      </c>
      <c r="I85" s="12">
        <f t="shared" si="13"/>
        <v>2.2863506437453682</v>
      </c>
      <c r="J85" s="12">
        <f t="shared" si="14"/>
        <v>2.9202933222384022</v>
      </c>
      <c r="K85" s="12">
        <f t="shared" si="15"/>
        <v>4.5415237787123903</v>
      </c>
      <c r="L85" s="15">
        <f t="shared" si="16"/>
        <v>0.45454545454545453</v>
      </c>
      <c r="M85" s="15">
        <f t="shared" si="17"/>
        <v>0.35587188612099646</v>
      </c>
      <c r="N85" s="15">
        <f t="shared" si="18"/>
        <v>0.22883295194508008</v>
      </c>
      <c r="O85" s="16">
        <f t="shared" si="19"/>
        <v>0.43737823099691192</v>
      </c>
      <c r="P85" s="16">
        <f t="shared" si="20"/>
        <v>0.342431355228899</v>
      </c>
      <c r="Q85" s="16">
        <f t="shared" si="21"/>
        <v>0.2201904137741891</v>
      </c>
    </row>
    <row r="86" spans="1:22" x14ac:dyDescent="0.25">
      <c r="A86" s="92"/>
      <c r="B86" s="9" t="s">
        <v>1220</v>
      </c>
      <c r="C86" s="9" t="s">
        <v>277</v>
      </c>
      <c r="D86" s="9" t="s">
        <v>665</v>
      </c>
      <c r="E86" s="9" t="s">
        <v>866</v>
      </c>
      <c r="F86" s="9" t="s">
        <v>68</v>
      </c>
      <c r="G86" s="10">
        <f t="shared" si="11"/>
        <v>1.0360129527089346</v>
      </c>
      <c r="H86" s="11">
        <f t="shared" si="12"/>
        <v>3.6012952708934565E-2</v>
      </c>
      <c r="I86" s="12">
        <f t="shared" si="13"/>
        <v>1.8441030558219036</v>
      </c>
      <c r="J86" s="12">
        <f t="shared" si="14"/>
        <v>3.4395630029936628</v>
      </c>
      <c r="K86" s="12">
        <f t="shared" si="15"/>
        <v>5.9881548666576423</v>
      </c>
      <c r="L86" s="15">
        <f t="shared" si="16"/>
        <v>0.5617977528089888</v>
      </c>
      <c r="M86" s="15">
        <f t="shared" si="17"/>
        <v>0.30120481927710846</v>
      </c>
      <c r="N86" s="15">
        <f t="shared" si="18"/>
        <v>0.17301038062283736</v>
      </c>
      <c r="O86" s="16">
        <f t="shared" si="19"/>
        <v>0.54226904339373116</v>
      </c>
      <c r="P86" s="16">
        <f t="shared" si="20"/>
        <v>0.29073460760266306</v>
      </c>
      <c r="Q86" s="16">
        <f t="shared" si="21"/>
        <v>0.16699634900360577</v>
      </c>
    </row>
    <row r="87" spans="1:22" x14ac:dyDescent="0.25">
      <c r="A87" s="91" t="s">
        <v>1223</v>
      </c>
      <c r="B87" s="9" t="s">
        <v>1208</v>
      </c>
      <c r="C87" s="9" t="s">
        <v>201</v>
      </c>
      <c r="D87" s="9" t="s">
        <v>326</v>
      </c>
      <c r="E87" s="9" t="s">
        <v>280</v>
      </c>
      <c r="F87" s="9" t="s">
        <v>72</v>
      </c>
      <c r="G87" s="10">
        <f t="shared" si="11"/>
        <v>1.0374861252824379</v>
      </c>
      <c r="H87" s="11">
        <f t="shared" si="12"/>
        <v>3.7486125282437888E-2</v>
      </c>
      <c r="I87" s="12">
        <f t="shared" si="13"/>
        <v>1.58735377168213</v>
      </c>
      <c r="J87" s="12">
        <f t="shared" si="14"/>
        <v>4.1706942236354001</v>
      </c>
      <c r="K87" s="12">
        <f t="shared" si="15"/>
        <v>7.6773973270900404</v>
      </c>
      <c r="L87" s="15">
        <f t="shared" si="16"/>
        <v>0.65359477124183007</v>
      </c>
      <c r="M87" s="15">
        <f t="shared" si="17"/>
        <v>0.24875621890547267</v>
      </c>
      <c r="N87" s="15">
        <f t="shared" si="18"/>
        <v>0.13513513513513511</v>
      </c>
      <c r="O87" s="16">
        <f t="shared" si="19"/>
        <v>0.62997928870027065</v>
      </c>
      <c r="P87" s="16">
        <f t="shared" si="20"/>
        <v>0.23976823674413286</v>
      </c>
      <c r="Q87" s="16">
        <f t="shared" si="21"/>
        <v>0.13025247455559649</v>
      </c>
    </row>
    <row r="88" spans="1:22" x14ac:dyDescent="0.25">
      <c r="A88" s="92"/>
      <c r="B88" s="9" t="s">
        <v>1210</v>
      </c>
      <c r="C88" s="9" t="s">
        <v>190</v>
      </c>
      <c r="D88" s="9" t="s">
        <v>195</v>
      </c>
      <c r="E88" s="9" t="s">
        <v>808</v>
      </c>
      <c r="F88" s="9" t="s">
        <v>76</v>
      </c>
      <c r="G88" s="10">
        <f t="shared" si="11"/>
        <v>1.0374283612106994</v>
      </c>
      <c r="H88" s="11">
        <f t="shared" si="12"/>
        <v>3.7428361210699368E-2</v>
      </c>
      <c r="I88" s="12">
        <f t="shared" si="13"/>
        <v>1.8777453337913659</v>
      </c>
      <c r="J88" s="12">
        <f t="shared" si="14"/>
        <v>3.6828706822979824</v>
      </c>
      <c r="K88" s="12">
        <f t="shared" si="15"/>
        <v>5.1041475371566412</v>
      </c>
      <c r="L88" s="15">
        <f t="shared" si="16"/>
        <v>0.5524861878453039</v>
      </c>
      <c r="M88" s="15">
        <f t="shared" si="17"/>
        <v>0.28169014084507044</v>
      </c>
      <c r="N88" s="15">
        <f t="shared" si="18"/>
        <v>0.2032520325203252</v>
      </c>
      <c r="O88" s="16">
        <f t="shared" si="19"/>
        <v>0.53255358008580134</v>
      </c>
      <c r="P88" s="16">
        <f t="shared" si="20"/>
        <v>0.27152731829726778</v>
      </c>
      <c r="Q88" s="16">
        <f t="shared" si="21"/>
        <v>0.19591910161693099</v>
      </c>
    </row>
    <row r="89" spans="1:22" x14ac:dyDescent="0.25">
      <c r="A89" s="92"/>
      <c r="B89" s="9" t="s">
        <v>1211</v>
      </c>
      <c r="C89" s="9" t="s">
        <v>360</v>
      </c>
      <c r="D89" s="9" t="s">
        <v>416</v>
      </c>
      <c r="E89" s="9" t="s">
        <v>455</v>
      </c>
      <c r="F89" s="9" t="s">
        <v>76</v>
      </c>
      <c r="G89" s="10">
        <f t="shared" si="11"/>
        <v>1.0336770378417706</v>
      </c>
      <c r="H89" s="11">
        <f t="shared" si="12"/>
        <v>3.3677037841770563E-2</v>
      </c>
      <c r="I89" s="12">
        <f t="shared" si="13"/>
        <v>2.1190379275756293</v>
      </c>
      <c r="J89" s="12">
        <f t="shared" si="14"/>
        <v>3.2767562099584127</v>
      </c>
      <c r="K89" s="12">
        <f t="shared" si="15"/>
        <v>4.4861583442332842</v>
      </c>
      <c r="L89" s="15">
        <f t="shared" si="16"/>
        <v>0.48780487804878053</v>
      </c>
      <c r="M89" s="15">
        <f t="shared" si="17"/>
        <v>0.31545741324921134</v>
      </c>
      <c r="N89" s="15">
        <f t="shared" si="18"/>
        <v>0.2304147465437788</v>
      </c>
      <c r="O89" s="16">
        <f t="shared" si="19"/>
        <v>0.47191227065203611</v>
      </c>
      <c r="P89" s="16">
        <f t="shared" si="20"/>
        <v>0.30517985956992866</v>
      </c>
      <c r="Q89" s="16">
        <f t="shared" si="21"/>
        <v>0.22290786977803545</v>
      </c>
    </row>
    <row r="90" spans="1:22" x14ac:dyDescent="0.25">
      <c r="A90" s="92"/>
      <c r="B90" s="9" t="s">
        <v>1222</v>
      </c>
      <c r="C90" s="9" t="s">
        <v>277</v>
      </c>
      <c r="D90" s="9" t="s">
        <v>450</v>
      </c>
      <c r="E90" s="9" t="s">
        <v>601</v>
      </c>
      <c r="F90" s="9" t="s">
        <v>72</v>
      </c>
      <c r="G90" s="10">
        <f t="shared" si="11"/>
        <v>1.0410166471222229</v>
      </c>
      <c r="H90" s="11">
        <f t="shared" si="12"/>
        <v>4.101664712222286E-2</v>
      </c>
      <c r="I90" s="12">
        <f t="shared" si="13"/>
        <v>1.8530096318775566</v>
      </c>
      <c r="J90" s="12">
        <f t="shared" si="14"/>
        <v>3.3833041031472244</v>
      </c>
      <c r="K90" s="12">
        <f t="shared" si="15"/>
        <v>6.0691270527225596</v>
      </c>
      <c r="L90" s="15">
        <f t="shared" si="16"/>
        <v>0.5617977528089888</v>
      </c>
      <c r="M90" s="15">
        <f t="shared" si="17"/>
        <v>0.30769230769230771</v>
      </c>
      <c r="N90" s="15">
        <f t="shared" si="18"/>
        <v>0.17152658662092624</v>
      </c>
      <c r="O90" s="16">
        <f t="shared" si="19"/>
        <v>0.53966260228596485</v>
      </c>
      <c r="P90" s="16">
        <f t="shared" si="20"/>
        <v>0.29556905602123612</v>
      </c>
      <c r="Q90" s="16">
        <f t="shared" si="21"/>
        <v>0.16476834169279886</v>
      </c>
    </row>
    <row r="91" spans="1:22" s="59" customFormat="1" x14ac:dyDescent="0.25">
      <c r="A91" s="92"/>
      <c r="B91" s="58" t="s">
        <v>1209</v>
      </c>
      <c r="C91" s="58">
        <v>2</v>
      </c>
      <c r="D91" s="58">
        <v>3.44</v>
      </c>
      <c r="E91" s="58">
        <v>3.9</v>
      </c>
      <c r="F91" s="58"/>
      <c r="G91" s="10">
        <f t="shared" ref="G91" si="33">(((1/C91)+(1/D91)+(1/E91)))</f>
        <v>1.0471079308288611</v>
      </c>
      <c r="H91" s="11">
        <f t="shared" ref="H91" si="34">G91-1</f>
        <v>4.7107930828861111E-2</v>
      </c>
      <c r="I91" s="12">
        <f t="shared" ref="I91" si="35">C91*G91</f>
        <v>2.0942158616577222</v>
      </c>
      <c r="J91" s="12">
        <f t="shared" ref="J91" si="36">D91*G91</f>
        <v>3.6020512820512822</v>
      </c>
      <c r="K91" s="12">
        <f t="shared" ref="K91" si="37">E91*G91</f>
        <v>4.0837209302325581</v>
      </c>
      <c r="L91" s="15">
        <f t="shared" ref="L91" si="38">(1/C91)</f>
        <v>0.5</v>
      </c>
      <c r="M91" s="15">
        <f t="shared" ref="M91" si="39">(1/D91)</f>
        <v>0.29069767441860467</v>
      </c>
      <c r="N91" s="15">
        <f t="shared" ref="N91" si="40">(1/E91)</f>
        <v>0.25641025641025644</v>
      </c>
      <c r="O91" s="16">
        <f t="shared" ref="O91" si="41">(1/I91)</f>
        <v>0.47750569476082</v>
      </c>
      <c r="P91" s="16">
        <f t="shared" ref="P91" si="42">(1/J91)</f>
        <v>0.27761958997722097</v>
      </c>
      <c r="Q91" s="16">
        <f t="shared" ref="Q91" si="43">(1/K91)</f>
        <v>0.244874715261959</v>
      </c>
      <c r="R91" s="70"/>
      <c r="S91" s="60"/>
      <c r="T91" s="60"/>
      <c r="U91" s="60"/>
      <c r="V91" s="73">
        <v>44002</v>
      </c>
    </row>
    <row r="92" spans="1:22" x14ac:dyDescent="0.25">
      <c r="A92" s="92"/>
      <c r="B92" s="9" t="s">
        <v>1224</v>
      </c>
      <c r="C92" s="9" t="s">
        <v>369</v>
      </c>
      <c r="D92" s="9" t="s">
        <v>209</v>
      </c>
      <c r="E92" s="9" t="s">
        <v>378</v>
      </c>
      <c r="F92" s="9" t="s">
        <v>76</v>
      </c>
      <c r="G92" s="10">
        <f t="shared" si="11"/>
        <v>1.0343211329799089</v>
      </c>
      <c r="H92" s="11">
        <f t="shared" si="12"/>
        <v>3.4321132979908908E-2</v>
      </c>
      <c r="I92" s="12">
        <f t="shared" si="13"/>
        <v>2.8133534817053523</v>
      </c>
      <c r="J92" s="12">
        <f t="shared" si="14"/>
        <v>3.1133066102695257</v>
      </c>
      <c r="K92" s="12">
        <f t="shared" si="15"/>
        <v>3.0926201876099277</v>
      </c>
      <c r="L92" s="15">
        <f t="shared" si="16"/>
        <v>0.36764705882352938</v>
      </c>
      <c r="M92" s="15">
        <f t="shared" si="17"/>
        <v>0.33222591362126247</v>
      </c>
      <c r="N92" s="15">
        <f t="shared" si="18"/>
        <v>0.33444816053511706</v>
      </c>
      <c r="O92" s="16">
        <f t="shared" si="19"/>
        <v>0.35544769134159299</v>
      </c>
      <c r="P92" s="16">
        <f t="shared" si="20"/>
        <v>0.32120190048143954</v>
      </c>
      <c r="Q92" s="16">
        <f t="shared" si="21"/>
        <v>0.32335040817696753</v>
      </c>
    </row>
    <row r="93" spans="1:22" x14ac:dyDescent="0.25">
      <c r="A93" s="92"/>
      <c r="B93" s="9" t="s">
        <v>1213</v>
      </c>
      <c r="C93" s="9" t="s">
        <v>189</v>
      </c>
      <c r="D93" s="9" t="s">
        <v>538</v>
      </c>
      <c r="E93" s="9" t="s">
        <v>1107</v>
      </c>
      <c r="F93" s="9" t="s">
        <v>72</v>
      </c>
      <c r="G93" s="10">
        <f t="shared" si="11"/>
        <v>1.0365722865722864</v>
      </c>
      <c r="H93" s="11">
        <f t="shared" si="12"/>
        <v>3.6572286572286394E-2</v>
      </c>
      <c r="I93" s="12">
        <f t="shared" si="13"/>
        <v>1.91765873015873</v>
      </c>
      <c r="J93" s="12">
        <f t="shared" si="14"/>
        <v>3.4828828828828819</v>
      </c>
      <c r="K93" s="12">
        <f t="shared" si="15"/>
        <v>5.2243243243243231</v>
      </c>
      <c r="L93" s="15">
        <f t="shared" si="16"/>
        <v>0.54054054054054046</v>
      </c>
      <c r="M93" s="15">
        <f t="shared" si="17"/>
        <v>0.29761904761904762</v>
      </c>
      <c r="N93" s="15">
        <f t="shared" si="18"/>
        <v>0.1984126984126984</v>
      </c>
      <c r="O93" s="16">
        <f t="shared" si="19"/>
        <v>0.52146921883083297</v>
      </c>
      <c r="P93" s="16">
        <f t="shared" si="20"/>
        <v>0.28711846870150032</v>
      </c>
      <c r="Q93" s="16">
        <f t="shared" si="21"/>
        <v>0.19141231246766688</v>
      </c>
    </row>
    <row r="94" spans="1:22" x14ac:dyDescent="0.25">
      <c r="A94" s="92"/>
      <c r="B94" s="9" t="s">
        <v>1214</v>
      </c>
      <c r="C94" s="9" t="s">
        <v>534</v>
      </c>
      <c r="D94" s="9" t="s">
        <v>67</v>
      </c>
      <c r="E94" s="9" t="s">
        <v>133</v>
      </c>
      <c r="F94" s="9" t="s">
        <v>72</v>
      </c>
      <c r="G94" s="10">
        <f t="shared" si="11"/>
        <v>1.0404105656043641</v>
      </c>
      <c r="H94" s="11">
        <f t="shared" si="12"/>
        <v>4.0410565604364068E-2</v>
      </c>
      <c r="I94" s="12">
        <f t="shared" si="13"/>
        <v>1.6854651162790699</v>
      </c>
      <c r="J94" s="12">
        <f t="shared" si="14"/>
        <v>3.7454780361757107</v>
      </c>
      <c r="K94" s="12">
        <f t="shared" si="15"/>
        <v>7.1580246913580243</v>
      </c>
      <c r="L94" s="15">
        <f t="shared" si="16"/>
        <v>0.61728395061728392</v>
      </c>
      <c r="M94" s="15">
        <f t="shared" si="17"/>
        <v>0.27777777777777779</v>
      </c>
      <c r="N94" s="15">
        <f t="shared" si="18"/>
        <v>0.14534883720930233</v>
      </c>
      <c r="O94" s="16">
        <f t="shared" si="19"/>
        <v>0.59330803725422554</v>
      </c>
      <c r="P94" s="16">
        <f t="shared" si="20"/>
        <v>0.2669886167644015</v>
      </c>
      <c r="Q94" s="16">
        <f t="shared" si="21"/>
        <v>0.13970334598137291</v>
      </c>
    </row>
    <row r="95" spans="1:22" x14ac:dyDescent="0.25">
      <c r="A95" s="92"/>
      <c r="B95" s="9" t="s">
        <v>1225</v>
      </c>
      <c r="C95" s="9" t="s">
        <v>156</v>
      </c>
      <c r="D95" s="9" t="s">
        <v>416</v>
      </c>
      <c r="E95" s="9" t="s">
        <v>135</v>
      </c>
      <c r="F95" s="9" t="s">
        <v>68</v>
      </c>
      <c r="G95" s="10">
        <f t="shared" si="11"/>
        <v>1.0332240674201965</v>
      </c>
      <c r="H95" s="11">
        <f t="shared" si="12"/>
        <v>3.3224067420196457E-2</v>
      </c>
      <c r="I95" s="12">
        <f t="shared" si="13"/>
        <v>2.0871126161887967</v>
      </c>
      <c r="J95" s="12">
        <f t="shared" si="14"/>
        <v>3.2753202937220225</v>
      </c>
      <c r="K95" s="12">
        <f t="shared" si="15"/>
        <v>4.6391760627166825</v>
      </c>
      <c r="L95" s="15">
        <f t="shared" si="16"/>
        <v>0.49504950495049505</v>
      </c>
      <c r="M95" s="15">
        <f t="shared" si="17"/>
        <v>0.31545741324921134</v>
      </c>
      <c r="N95" s="15">
        <f t="shared" si="18"/>
        <v>0.22271714922048996</v>
      </c>
      <c r="O95" s="16">
        <f t="shared" si="19"/>
        <v>0.47913082995304057</v>
      </c>
      <c r="P95" s="16">
        <f t="shared" si="20"/>
        <v>0.30531365189436654</v>
      </c>
      <c r="Q95" s="16">
        <f t="shared" si="21"/>
        <v>0.21555551815259283</v>
      </c>
    </row>
    <row r="96" spans="1:22" x14ac:dyDescent="0.25">
      <c r="A96" s="92"/>
      <c r="B96" s="9" t="s">
        <v>1215</v>
      </c>
      <c r="C96" s="9" t="s">
        <v>585</v>
      </c>
      <c r="D96" s="9" t="s">
        <v>652</v>
      </c>
      <c r="E96" s="9" t="s">
        <v>680</v>
      </c>
      <c r="F96" s="9" t="s">
        <v>72</v>
      </c>
      <c r="G96" s="10">
        <f t="shared" si="11"/>
        <v>1.0409336094615282</v>
      </c>
      <c r="H96" s="11">
        <f t="shared" si="12"/>
        <v>4.0933609461528242E-2</v>
      </c>
      <c r="I96" s="12">
        <f t="shared" si="13"/>
        <v>1.8216338165576744</v>
      </c>
      <c r="J96" s="12">
        <f t="shared" si="14"/>
        <v>3.466308919506889</v>
      </c>
      <c r="K96" s="12">
        <f t="shared" si="15"/>
        <v>6.1519176319176321</v>
      </c>
      <c r="L96" s="15">
        <f t="shared" si="16"/>
        <v>0.5714285714285714</v>
      </c>
      <c r="M96" s="15">
        <f t="shared" si="17"/>
        <v>0.3003003003003003</v>
      </c>
      <c r="N96" s="15">
        <f t="shared" si="18"/>
        <v>0.16920473773265651</v>
      </c>
      <c r="O96" s="16">
        <f t="shared" si="19"/>
        <v>0.54895774930753716</v>
      </c>
      <c r="P96" s="16">
        <f t="shared" si="20"/>
        <v>0.28849130969615316</v>
      </c>
      <c r="Q96" s="16">
        <f t="shared" si="21"/>
        <v>0.16255094099630965</v>
      </c>
    </row>
    <row r="97" spans="1:17" x14ac:dyDescent="0.25">
      <c r="A97" s="92"/>
      <c r="B97" s="9" t="s">
        <v>1216</v>
      </c>
      <c r="C97" s="9" t="s">
        <v>576</v>
      </c>
      <c r="D97" s="9" t="s">
        <v>66</v>
      </c>
      <c r="E97" s="9" t="s">
        <v>114</v>
      </c>
      <c r="F97" s="9" t="s">
        <v>72</v>
      </c>
      <c r="G97" s="10">
        <f t="shared" si="11"/>
        <v>1.0397474480614455</v>
      </c>
      <c r="H97" s="11">
        <f t="shared" si="12"/>
        <v>3.9747448061445478E-2</v>
      </c>
      <c r="I97" s="12">
        <f t="shared" si="13"/>
        <v>1.6428009679370839</v>
      </c>
      <c r="J97" s="12">
        <f t="shared" si="14"/>
        <v>3.9510403026334928</v>
      </c>
      <c r="K97" s="12">
        <f t="shared" si="15"/>
        <v>7.2366422385076605</v>
      </c>
      <c r="L97" s="15">
        <f t="shared" si="16"/>
        <v>0.63291139240506322</v>
      </c>
      <c r="M97" s="15">
        <f t="shared" si="17"/>
        <v>0.26315789473684209</v>
      </c>
      <c r="N97" s="15">
        <f t="shared" si="18"/>
        <v>0.14367816091954022</v>
      </c>
      <c r="O97" s="16">
        <f t="shared" si="19"/>
        <v>0.60871646627754972</v>
      </c>
      <c r="P97" s="16">
        <f t="shared" si="20"/>
        <v>0.25309789913645492</v>
      </c>
      <c r="Q97" s="16">
        <f t="shared" si="21"/>
        <v>0.1381856345859955</v>
      </c>
    </row>
    <row r="98" spans="1:17" x14ac:dyDescent="0.25">
      <c r="A98" s="92"/>
      <c r="B98" s="9" t="s">
        <v>1217</v>
      </c>
      <c r="C98" s="9" t="s">
        <v>190</v>
      </c>
      <c r="D98" s="9" t="s">
        <v>257</v>
      </c>
      <c r="E98" s="9" t="s">
        <v>776</v>
      </c>
      <c r="F98" s="9" t="s">
        <v>68</v>
      </c>
      <c r="G98" s="10">
        <f t="shared" si="11"/>
        <v>1.0386666740257902</v>
      </c>
      <c r="H98" s="11">
        <f t="shared" si="12"/>
        <v>3.866667402579016E-2</v>
      </c>
      <c r="I98" s="12">
        <f t="shared" si="13"/>
        <v>1.8799866799866802</v>
      </c>
      <c r="J98" s="12">
        <f t="shared" si="14"/>
        <v>3.4276000242851072</v>
      </c>
      <c r="K98" s="12">
        <f t="shared" si="15"/>
        <v>5.6711200401808144</v>
      </c>
      <c r="L98" s="15">
        <f t="shared" si="16"/>
        <v>0.5524861878453039</v>
      </c>
      <c r="M98" s="15">
        <f t="shared" si="17"/>
        <v>0.30303030303030304</v>
      </c>
      <c r="N98" s="15">
        <f t="shared" si="18"/>
        <v>0.18315018315018314</v>
      </c>
      <c r="O98" s="16">
        <f t="shared" si="19"/>
        <v>0.53191866232109952</v>
      </c>
      <c r="P98" s="16">
        <f t="shared" si="20"/>
        <v>0.2917493269094516</v>
      </c>
      <c r="Q98" s="16">
        <f t="shared" si="21"/>
        <v>0.17633201076944874</v>
      </c>
    </row>
    <row r="99" spans="1:17" x14ac:dyDescent="0.25">
      <c r="A99" s="92"/>
      <c r="B99" s="9" t="s">
        <v>1218</v>
      </c>
      <c r="C99" s="9" t="s">
        <v>246</v>
      </c>
      <c r="D99" s="9" t="s">
        <v>362</v>
      </c>
      <c r="E99" s="9" t="s">
        <v>352</v>
      </c>
      <c r="F99" s="9" t="s">
        <v>72</v>
      </c>
      <c r="G99" s="10">
        <f t="shared" si="11"/>
        <v>1.0412466568607914</v>
      </c>
      <c r="H99" s="11">
        <f t="shared" si="12"/>
        <v>4.1246656860791431E-2</v>
      </c>
      <c r="I99" s="12">
        <f t="shared" si="13"/>
        <v>1.5410450521539714</v>
      </c>
      <c r="J99" s="12">
        <f t="shared" si="14"/>
        <v>4.4565356913641878</v>
      </c>
      <c r="K99" s="12">
        <f t="shared" si="15"/>
        <v>7.8926496590047988</v>
      </c>
      <c r="L99" s="15">
        <f t="shared" si="16"/>
        <v>0.67567567567567566</v>
      </c>
      <c r="M99" s="15">
        <f t="shared" si="17"/>
        <v>0.23364485981308411</v>
      </c>
      <c r="N99" s="15">
        <f t="shared" si="18"/>
        <v>0.13192612137203166</v>
      </c>
      <c r="O99" s="16">
        <f t="shared" si="19"/>
        <v>0.64891029538835732</v>
      </c>
      <c r="P99" s="16">
        <f t="shared" si="20"/>
        <v>0.224389541395974</v>
      </c>
      <c r="Q99" s="16">
        <f t="shared" si="21"/>
        <v>0.12670016321566871</v>
      </c>
    </row>
    <row r="100" spans="1:17" x14ac:dyDescent="0.25">
      <c r="A100" s="92"/>
      <c r="B100" s="9" t="s">
        <v>1219</v>
      </c>
      <c r="C100" s="9" t="s">
        <v>91</v>
      </c>
      <c r="D100" s="9" t="s">
        <v>342</v>
      </c>
      <c r="E100" s="9" t="s">
        <v>119</v>
      </c>
      <c r="F100" s="9" t="s">
        <v>72</v>
      </c>
      <c r="G100" s="10">
        <f t="shared" si="11"/>
        <v>1.0381547400632727</v>
      </c>
      <c r="H100" s="11">
        <f t="shared" si="12"/>
        <v>3.8154740063272685E-2</v>
      </c>
      <c r="I100" s="12">
        <f t="shared" si="13"/>
        <v>1.6506660367006036</v>
      </c>
      <c r="J100" s="12">
        <f t="shared" si="14"/>
        <v>3.903461822637905</v>
      </c>
      <c r="K100" s="12">
        <f t="shared" si="15"/>
        <v>7.2463200856416439</v>
      </c>
      <c r="L100" s="15">
        <f t="shared" si="16"/>
        <v>0.62893081761006286</v>
      </c>
      <c r="M100" s="15">
        <f t="shared" si="17"/>
        <v>0.26595744680851063</v>
      </c>
      <c r="N100" s="15">
        <f t="shared" si="18"/>
        <v>0.14326647564469913</v>
      </c>
      <c r="O100" s="16">
        <f t="shared" si="19"/>
        <v>0.60581606319278691</v>
      </c>
      <c r="P100" s="16">
        <f t="shared" si="20"/>
        <v>0.25618285650971578</v>
      </c>
      <c r="Q100" s="16">
        <f t="shared" si="21"/>
        <v>0.1380010802974973</v>
      </c>
    </row>
    <row r="101" spans="1:17" x14ac:dyDescent="0.25">
      <c r="A101" s="92"/>
      <c r="B101" s="9" t="s">
        <v>1220</v>
      </c>
      <c r="C101" s="9" t="s">
        <v>379</v>
      </c>
      <c r="D101" s="9" t="s">
        <v>283</v>
      </c>
      <c r="E101" s="9" t="s">
        <v>347</v>
      </c>
      <c r="F101" s="9" t="s">
        <v>72</v>
      </c>
      <c r="G101" s="10">
        <f t="shared" si="11"/>
        <v>1.0378126218646566</v>
      </c>
      <c r="H101" s="11">
        <f t="shared" si="12"/>
        <v>3.7812621864656615E-2</v>
      </c>
      <c r="I101" s="12">
        <f t="shared" si="13"/>
        <v>1.8369283407004422</v>
      </c>
      <c r="J101" s="12">
        <f t="shared" si="14"/>
        <v>3.5908316716517117</v>
      </c>
      <c r="K101" s="12">
        <f t="shared" si="15"/>
        <v>5.6457006629437325</v>
      </c>
      <c r="L101" s="15">
        <f t="shared" si="16"/>
        <v>0.56497175141242939</v>
      </c>
      <c r="M101" s="15">
        <f t="shared" si="17"/>
        <v>0.28901734104046245</v>
      </c>
      <c r="N101" s="15">
        <f t="shared" si="18"/>
        <v>0.18382352941176469</v>
      </c>
      <c r="O101" s="16">
        <f t="shared" si="19"/>
        <v>0.54438704975213581</v>
      </c>
      <c r="P101" s="16">
        <f t="shared" si="20"/>
        <v>0.27848701678071691</v>
      </c>
      <c r="Q101" s="16">
        <f t="shared" si="21"/>
        <v>0.17712593346714714</v>
      </c>
    </row>
    <row r="102" spans="1:17" x14ac:dyDescent="0.25">
      <c r="A102" s="91" t="s">
        <v>1224</v>
      </c>
      <c r="B102" s="9" t="s">
        <v>1208</v>
      </c>
      <c r="C102" s="9" t="s">
        <v>199</v>
      </c>
      <c r="D102" s="9" t="s">
        <v>363</v>
      </c>
      <c r="E102" s="9" t="s">
        <v>202</v>
      </c>
      <c r="F102" s="9" t="s">
        <v>72</v>
      </c>
      <c r="G102" s="10">
        <f t="shared" si="11"/>
        <v>1.0322921655425426</v>
      </c>
      <c r="H102" s="11">
        <f t="shared" si="12"/>
        <v>3.229216554254255E-2</v>
      </c>
      <c r="I102" s="12">
        <f t="shared" si="13"/>
        <v>2.0232926444633832</v>
      </c>
      <c r="J102" s="12">
        <f t="shared" si="14"/>
        <v>3.5201162845000704</v>
      </c>
      <c r="K102" s="12">
        <f t="shared" si="15"/>
        <v>4.5111167634209108</v>
      </c>
      <c r="L102" s="15">
        <f t="shared" si="16"/>
        <v>0.51020408163265307</v>
      </c>
      <c r="M102" s="15">
        <f t="shared" si="17"/>
        <v>0.29325513196480935</v>
      </c>
      <c r="N102" s="15">
        <f t="shared" si="18"/>
        <v>0.22883295194508008</v>
      </c>
      <c r="O102" s="16">
        <f t="shared" si="19"/>
        <v>0.49424387655262769</v>
      </c>
      <c r="P102" s="16">
        <f t="shared" si="20"/>
        <v>0.28408152435282996</v>
      </c>
      <c r="Q102" s="16">
        <f t="shared" si="21"/>
        <v>0.22167459909454237</v>
      </c>
    </row>
    <row r="103" spans="1:17" x14ac:dyDescent="0.25">
      <c r="A103" s="92"/>
      <c r="B103" s="9" t="s">
        <v>1209</v>
      </c>
      <c r="C103" s="9" t="s">
        <v>849</v>
      </c>
      <c r="D103" s="9" t="s">
        <v>404</v>
      </c>
      <c r="E103" s="9" t="s">
        <v>208</v>
      </c>
      <c r="F103" s="9" t="s">
        <v>76</v>
      </c>
      <c r="G103" s="10">
        <f t="shared" si="11"/>
        <v>1.0411198863801865</v>
      </c>
      <c r="H103" s="11">
        <f t="shared" si="12"/>
        <v>4.1119886380186488E-2</v>
      </c>
      <c r="I103" s="12">
        <f t="shared" si="13"/>
        <v>2.4466317329934384</v>
      </c>
      <c r="J103" s="12">
        <f t="shared" si="14"/>
        <v>3.1962380511871724</v>
      </c>
      <c r="K103" s="12">
        <f t="shared" si="15"/>
        <v>3.5918636080116437</v>
      </c>
      <c r="L103" s="15">
        <f t="shared" si="16"/>
        <v>0.42553191489361702</v>
      </c>
      <c r="M103" s="15">
        <f t="shared" si="17"/>
        <v>0.32573289902280134</v>
      </c>
      <c r="N103" s="15">
        <f t="shared" si="18"/>
        <v>0.28985507246376813</v>
      </c>
      <c r="O103" s="16">
        <f t="shared" si="19"/>
        <v>0.40872518185501761</v>
      </c>
      <c r="P103" s="16">
        <f t="shared" si="20"/>
        <v>0.31286781021475291</v>
      </c>
      <c r="Q103" s="16">
        <f t="shared" si="21"/>
        <v>0.27840700793022938</v>
      </c>
    </row>
    <row r="104" spans="1:17" x14ac:dyDescent="0.25">
      <c r="A104" s="92"/>
      <c r="B104" s="9" t="s">
        <v>1210</v>
      </c>
      <c r="C104" s="9" t="s">
        <v>585</v>
      </c>
      <c r="D104" s="9" t="s">
        <v>363</v>
      </c>
      <c r="E104" s="9" t="s">
        <v>147</v>
      </c>
      <c r="F104" s="9" t="s">
        <v>72</v>
      </c>
      <c r="G104" s="10">
        <f t="shared" si="11"/>
        <v>1.0359165801057095</v>
      </c>
      <c r="H104" s="11">
        <f t="shared" si="12"/>
        <v>3.5916580105709528E-2</v>
      </c>
      <c r="I104" s="12">
        <f t="shared" si="13"/>
        <v>1.8128540151849917</v>
      </c>
      <c r="J104" s="12">
        <f t="shared" si="14"/>
        <v>3.5324755381604698</v>
      </c>
      <c r="K104" s="12">
        <f t="shared" si="15"/>
        <v>6.0497528278173434</v>
      </c>
      <c r="L104" s="15">
        <f t="shared" si="16"/>
        <v>0.5714285714285714</v>
      </c>
      <c r="M104" s="15">
        <f t="shared" si="17"/>
        <v>0.29325513196480935</v>
      </c>
      <c r="N104" s="15">
        <f t="shared" si="18"/>
        <v>0.17123287671232876</v>
      </c>
      <c r="O104" s="16">
        <f t="shared" si="19"/>
        <v>0.55161639692093767</v>
      </c>
      <c r="P104" s="16">
        <f t="shared" si="20"/>
        <v>0.28308759372775394</v>
      </c>
      <c r="Q104" s="16">
        <f t="shared" si="21"/>
        <v>0.16529600935130839</v>
      </c>
    </row>
    <row r="105" spans="1:17" x14ac:dyDescent="0.25">
      <c r="A105" s="92"/>
      <c r="B105" s="9" t="s">
        <v>1222</v>
      </c>
      <c r="C105" s="9" t="s">
        <v>199</v>
      </c>
      <c r="D105" s="9" t="s">
        <v>451</v>
      </c>
      <c r="E105" s="9" t="s">
        <v>357</v>
      </c>
      <c r="F105" s="9" t="s">
        <v>76</v>
      </c>
      <c r="G105" s="10">
        <f t="shared" si="11"/>
        <v>1.0333347970710609</v>
      </c>
      <c r="H105" s="11">
        <f t="shared" si="12"/>
        <v>3.3334797071060907E-2</v>
      </c>
      <c r="I105" s="12">
        <f t="shared" si="13"/>
        <v>2.0253362022592794</v>
      </c>
      <c r="J105" s="12">
        <f t="shared" si="14"/>
        <v>3.4926716141001859</v>
      </c>
      <c r="K105" s="12">
        <f t="shared" si="15"/>
        <v>4.5466731071126683</v>
      </c>
      <c r="L105" s="15">
        <f t="shared" si="16"/>
        <v>0.51020408163265307</v>
      </c>
      <c r="M105" s="15">
        <f t="shared" si="17"/>
        <v>0.29585798816568049</v>
      </c>
      <c r="N105" s="15">
        <f t="shared" si="18"/>
        <v>0.22727272727272727</v>
      </c>
      <c r="O105" s="16">
        <f t="shared" si="19"/>
        <v>0.49374518605083528</v>
      </c>
      <c r="P105" s="16">
        <f t="shared" si="20"/>
        <v>0.28631377652651985</v>
      </c>
      <c r="Q105" s="16">
        <f t="shared" si="21"/>
        <v>0.21994103742264479</v>
      </c>
    </row>
    <row r="106" spans="1:17" x14ac:dyDescent="0.25">
      <c r="A106" s="92"/>
      <c r="B106" s="9" t="s">
        <v>1223</v>
      </c>
      <c r="C106" s="9" t="s">
        <v>167</v>
      </c>
      <c r="D106" s="9" t="s">
        <v>333</v>
      </c>
      <c r="E106" s="9" t="s">
        <v>194</v>
      </c>
      <c r="F106" s="9" t="s">
        <v>72</v>
      </c>
      <c r="G106" s="10">
        <f t="shared" si="11"/>
        <v>1.0406597610343598</v>
      </c>
      <c r="H106" s="11">
        <f t="shared" si="12"/>
        <v>4.0659761034359754E-2</v>
      </c>
      <c r="I106" s="12">
        <f t="shared" si="13"/>
        <v>2.7265285739100227</v>
      </c>
      <c r="J106" s="12">
        <f t="shared" si="14"/>
        <v>3.1636056735444535</v>
      </c>
      <c r="K106" s="12">
        <f t="shared" si="15"/>
        <v>3.15319907593411</v>
      </c>
      <c r="L106" s="15">
        <f t="shared" si="16"/>
        <v>0.38167938931297707</v>
      </c>
      <c r="M106" s="15">
        <f t="shared" si="17"/>
        <v>0.32894736842105265</v>
      </c>
      <c r="N106" s="15">
        <f t="shared" si="18"/>
        <v>0.33003300330033003</v>
      </c>
      <c r="O106" s="16">
        <f t="shared" si="19"/>
        <v>0.36676674125807296</v>
      </c>
      <c r="P106" s="16">
        <f t="shared" si="20"/>
        <v>0.31609502042636556</v>
      </c>
      <c r="Q106" s="16">
        <f t="shared" si="21"/>
        <v>0.31713823831556148</v>
      </c>
    </row>
    <row r="107" spans="1:17" x14ac:dyDescent="0.25">
      <c r="A107" s="92"/>
      <c r="B107" s="9" t="s">
        <v>1213</v>
      </c>
      <c r="C107" s="9" t="s">
        <v>576</v>
      </c>
      <c r="D107" s="9" t="s">
        <v>393</v>
      </c>
      <c r="E107" s="9" t="s">
        <v>753</v>
      </c>
      <c r="F107" s="9" t="s">
        <v>72</v>
      </c>
      <c r="G107" s="10">
        <f t="shared" si="11"/>
        <v>1.0402836731670848</v>
      </c>
      <c r="H107" s="11">
        <f t="shared" si="12"/>
        <v>4.028367316708481E-2</v>
      </c>
      <c r="I107" s="12">
        <f t="shared" si="13"/>
        <v>1.6436482036039941</v>
      </c>
      <c r="J107" s="12">
        <f t="shared" si="14"/>
        <v>3.8802581009132262</v>
      </c>
      <c r="K107" s="12">
        <f t="shared" si="15"/>
        <v>7.4692367733396683</v>
      </c>
      <c r="L107" s="15">
        <f t="shared" si="16"/>
        <v>0.63291139240506322</v>
      </c>
      <c r="M107" s="15">
        <f t="shared" si="17"/>
        <v>0.26809651474530832</v>
      </c>
      <c r="N107" s="15">
        <f t="shared" si="18"/>
        <v>0.1392757660167131</v>
      </c>
      <c r="O107" s="16">
        <f t="shared" si="19"/>
        <v>0.6084026970049432</v>
      </c>
      <c r="P107" s="16">
        <f t="shared" si="20"/>
        <v>0.25771481535330037</v>
      </c>
      <c r="Q107" s="16">
        <f t="shared" si="21"/>
        <v>0.13388248764175631</v>
      </c>
    </row>
    <row r="108" spans="1:17" x14ac:dyDescent="0.25">
      <c r="A108" s="92"/>
      <c r="B108" s="9" t="s">
        <v>1214</v>
      </c>
      <c r="C108" s="9" t="s">
        <v>189</v>
      </c>
      <c r="D108" s="9" t="s">
        <v>268</v>
      </c>
      <c r="E108" s="9" t="s">
        <v>83</v>
      </c>
      <c r="F108" s="9" t="s">
        <v>76</v>
      </c>
      <c r="G108" s="10">
        <f t="shared" si="11"/>
        <v>1.0380225725162897</v>
      </c>
      <c r="H108" s="11">
        <f t="shared" si="12"/>
        <v>3.802257251628971E-2</v>
      </c>
      <c r="I108" s="12">
        <f t="shared" si="13"/>
        <v>1.9203417591551362</v>
      </c>
      <c r="J108" s="12">
        <f t="shared" si="14"/>
        <v>3.7576417125089687</v>
      </c>
      <c r="K108" s="12">
        <f t="shared" si="15"/>
        <v>4.6918620277736292</v>
      </c>
      <c r="L108" s="15">
        <f t="shared" si="16"/>
        <v>0.54054054054054046</v>
      </c>
      <c r="M108" s="15">
        <f t="shared" si="17"/>
        <v>0.27624309392265195</v>
      </c>
      <c r="N108" s="15">
        <f t="shared" si="18"/>
        <v>0.22123893805309736</v>
      </c>
      <c r="O108" s="16">
        <f t="shared" si="19"/>
        <v>0.52074064172824885</v>
      </c>
      <c r="P108" s="16">
        <f t="shared" si="20"/>
        <v>0.26612436110421561</v>
      </c>
      <c r="Q108" s="16">
        <f t="shared" si="21"/>
        <v>0.21313499716753553</v>
      </c>
    </row>
    <row r="109" spans="1:17" x14ac:dyDescent="0.25">
      <c r="A109" s="92"/>
      <c r="B109" s="9" t="s">
        <v>1225</v>
      </c>
      <c r="C109" s="9" t="s">
        <v>175</v>
      </c>
      <c r="D109" s="9" t="s">
        <v>665</v>
      </c>
      <c r="E109" s="9" t="s">
        <v>96</v>
      </c>
      <c r="F109" s="9" t="s">
        <v>72</v>
      </c>
      <c r="G109" s="10">
        <f t="shared" si="11"/>
        <v>1.0330751802563163</v>
      </c>
      <c r="H109" s="11">
        <f t="shared" si="12"/>
        <v>3.3075180256316283E-2</v>
      </c>
      <c r="I109" s="12">
        <f t="shared" si="13"/>
        <v>2.0558196087100695</v>
      </c>
      <c r="J109" s="12">
        <f t="shared" si="14"/>
        <v>3.4298095984509698</v>
      </c>
      <c r="K109" s="12">
        <f t="shared" si="15"/>
        <v>4.5042077859175391</v>
      </c>
      <c r="L109" s="15">
        <f t="shared" si="16"/>
        <v>0.50251256281407031</v>
      </c>
      <c r="M109" s="15">
        <f t="shared" si="17"/>
        <v>0.30120481927710846</v>
      </c>
      <c r="N109" s="15">
        <f t="shared" si="18"/>
        <v>0.2293577981651376</v>
      </c>
      <c r="O109" s="16">
        <f t="shared" si="19"/>
        <v>0.48642400129039198</v>
      </c>
      <c r="P109" s="16">
        <f t="shared" si="20"/>
        <v>0.29156137426743378</v>
      </c>
      <c r="Q109" s="16">
        <f t="shared" si="21"/>
        <v>0.22201462444217432</v>
      </c>
    </row>
    <row r="110" spans="1:17" x14ac:dyDescent="0.25">
      <c r="A110" s="92"/>
      <c r="B110" s="9" t="s">
        <v>1215</v>
      </c>
      <c r="C110" s="9" t="s">
        <v>277</v>
      </c>
      <c r="D110" s="9" t="s">
        <v>406</v>
      </c>
      <c r="E110" s="9" t="s">
        <v>489</v>
      </c>
      <c r="F110" s="9" t="s">
        <v>68</v>
      </c>
      <c r="G110" s="10">
        <f t="shared" si="11"/>
        <v>1.0378272415544085</v>
      </c>
      <c r="H110" s="11">
        <f t="shared" si="12"/>
        <v>3.7827241554408531E-2</v>
      </c>
      <c r="I110" s="12">
        <f t="shared" si="13"/>
        <v>1.8473324899668473</v>
      </c>
      <c r="J110" s="12">
        <f t="shared" si="14"/>
        <v>3.6531518902715181</v>
      </c>
      <c r="K110" s="12">
        <f t="shared" si="15"/>
        <v>5.4070799284984687</v>
      </c>
      <c r="L110" s="15">
        <f t="shared" si="16"/>
        <v>0.5617977528089888</v>
      </c>
      <c r="M110" s="15">
        <f t="shared" si="17"/>
        <v>0.28409090909090912</v>
      </c>
      <c r="N110" s="15">
        <f t="shared" si="18"/>
        <v>0.19193857965451055</v>
      </c>
      <c r="O110" s="16">
        <f t="shared" si="19"/>
        <v>0.54132106993795481</v>
      </c>
      <c r="P110" s="16">
        <f t="shared" si="20"/>
        <v>0.27373622286635219</v>
      </c>
      <c r="Q110" s="16">
        <f t="shared" si="21"/>
        <v>0.18494270719569283</v>
      </c>
    </row>
    <row r="111" spans="1:17" x14ac:dyDescent="0.25">
      <c r="A111" s="92"/>
      <c r="B111" s="9" t="s">
        <v>1216</v>
      </c>
      <c r="C111" s="9" t="s">
        <v>379</v>
      </c>
      <c r="D111" s="9" t="s">
        <v>406</v>
      </c>
      <c r="E111" s="9" t="s">
        <v>489</v>
      </c>
      <c r="F111" s="9" t="s">
        <v>72</v>
      </c>
      <c r="G111" s="10">
        <f t="shared" si="11"/>
        <v>1.041001240157849</v>
      </c>
      <c r="H111" s="11">
        <f t="shared" si="12"/>
        <v>4.1001240157849006E-2</v>
      </c>
      <c r="I111" s="12">
        <f t="shared" si="13"/>
        <v>1.8425721950793927</v>
      </c>
      <c r="J111" s="12">
        <f t="shared" si="14"/>
        <v>3.6643243653556286</v>
      </c>
      <c r="K111" s="12">
        <f t="shared" si="15"/>
        <v>5.4236164612223936</v>
      </c>
      <c r="L111" s="15">
        <f t="shared" si="16"/>
        <v>0.56497175141242939</v>
      </c>
      <c r="M111" s="15">
        <f t="shared" si="17"/>
        <v>0.28409090909090912</v>
      </c>
      <c r="N111" s="15">
        <f t="shared" si="18"/>
        <v>0.19193857965451055</v>
      </c>
      <c r="O111" s="16">
        <f t="shared" si="19"/>
        <v>0.54271957574878738</v>
      </c>
      <c r="P111" s="16">
        <f t="shared" si="20"/>
        <v>0.27290160485095277</v>
      </c>
      <c r="Q111" s="16">
        <f t="shared" si="21"/>
        <v>0.18437881940025982</v>
      </c>
    </row>
    <row r="112" spans="1:17" x14ac:dyDescent="0.25">
      <c r="A112" s="92"/>
      <c r="B112" s="9" t="s">
        <v>1227</v>
      </c>
      <c r="C112" s="9" t="s">
        <v>325</v>
      </c>
      <c r="D112" s="9" t="s">
        <v>182</v>
      </c>
      <c r="E112" s="9" t="s">
        <v>403</v>
      </c>
      <c r="F112" s="9" t="s">
        <v>68</v>
      </c>
      <c r="G112" s="10">
        <f t="shared" si="11"/>
        <v>1.0384453167483685</v>
      </c>
      <c r="H112" s="11">
        <f t="shared" si="12"/>
        <v>3.8445316748368485E-2</v>
      </c>
      <c r="I112" s="12">
        <f t="shared" si="13"/>
        <v>1.9522771954869327</v>
      </c>
      <c r="J112" s="12">
        <f t="shared" si="14"/>
        <v>3.5514829832794201</v>
      </c>
      <c r="K112" s="12">
        <f t="shared" si="15"/>
        <v>4.8495396292148811</v>
      </c>
      <c r="L112" s="15">
        <f t="shared" si="16"/>
        <v>0.53191489361702127</v>
      </c>
      <c r="M112" s="15">
        <f t="shared" si="17"/>
        <v>0.29239766081871343</v>
      </c>
      <c r="N112" s="15">
        <f t="shared" si="18"/>
        <v>0.21413276231263384</v>
      </c>
      <c r="O112" s="16">
        <f t="shared" si="19"/>
        <v>0.5122223433801788</v>
      </c>
      <c r="P112" s="16">
        <f t="shared" si="20"/>
        <v>0.28157251624407487</v>
      </c>
      <c r="Q112" s="16">
        <f t="shared" si="21"/>
        <v>0.20620514037574647</v>
      </c>
    </row>
    <row r="113" spans="1:17" x14ac:dyDescent="0.25">
      <c r="A113" s="92"/>
      <c r="B113" s="9" t="s">
        <v>1228</v>
      </c>
      <c r="C113" s="9" t="s">
        <v>453</v>
      </c>
      <c r="D113" s="9" t="s">
        <v>370</v>
      </c>
      <c r="E113" s="9" t="s">
        <v>408</v>
      </c>
      <c r="F113" s="9" t="s">
        <v>76</v>
      </c>
      <c r="G113" s="10">
        <f t="shared" si="11"/>
        <v>1.0387352162304893</v>
      </c>
      <c r="H113" s="11">
        <f t="shared" si="12"/>
        <v>3.8735216230489256E-2</v>
      </c>
      <c r="I113" s="12">
        <f t="shared" si="13"/>
        <v>2.0878577846232833</v>
      </c>
      <c r="J113" s="12">
        <f t="shared" si="14"/>
        <v>3.3031779876129561</v>
      </c>
      <c r="K113" s="12">
        <f t="shared" si="15"/>
        <v>4.5808223035764577</v>
      </c>
      <c r="L113" s="15">
        <f t="shared" si="16"/>
        <v>0.49751243781094534</v>
      </c>
      <c r="M113" s="15">
        <f t="shared" si="17"/>
        <v>0.31446540880503143</v>
      </c>
      <c r="N113" s="15">
        <f t="shared" si="18"/>
        <v>0.22675736961451246</v>
      </c>
      <c r="O113" s="16">
        <f t="shared" si="19"/>
        <v>0.47895982540804721</v>
      </c>
      <c r="P113" s="16">
        <f t="shared" si="20"/>
        <v>0.30273875756923735</v>
      </c>
      <c r="Q113" s="16">
        <f t="shared" si="21"/>
        <v>0.21830141702271538</v>
      </c>
    </row>
    <row r="114" spans="1:17" x14ac:dyDescent="0.25">
      <c r="A114" s="92"/>
      <c r="B114" s="9" t="s">
        <v>1217</v>
      </c>
      <c r="C114" s="9" t="s">
        <v>465</v>
      </c>
      <c r="D114" s="9" t="s">
        <v>106</v>
      </c>
      <c r="E114" s="9" t="s">
        <v>577</v>
      </c>
      <c r="F114" s="9" t="s">
        <v>76</v>
      </c>
      <c r="G114" s="10">
        <f t="shared" si="11"/>
        <v>1.0342335620599257</v>
      </c>
      <c r="H114" s="11">
        <f t="shared" si="12"/>
        <v>3.4233562059925671E-2</v>
      </c>
      <c r="I114" s="12">
        <f t="shared" si="13"/>
        <v>2.0167554460168549</v>
      </c>
      <c r="J114" s="12">
        <f t="shared" si="14"/>
        <v>3.423313090418354</v>
      </c>
      <c r="K114" s="12">
        <f t="shared" si="15"/>
        <v>4.7161050429932603</v>
      </c>
      <c r="L114" s="15">
        <f t="shared" si="16"/>
        <v>0.51282051282051289</v>
      </c>
      <c r="M114" s="15">
        <f t="shared" si="17"/>
        <v>0.30211480362537763</v>
      </c>
      <c r="N114" s="15">
        <f t="shared" si="18"/>
        <v>0.2192982456140351</v>
      </c>
      <c r="O114" s="16">
        <f t="shared" si="19"/>
        <v>0.49584594005932964</v>
      </c>
      <c r="P114" s="16">
        <f t="shared" si="20"/>
        <v>0.292114677678457</v>
      </c>
      <c r="Q114" s="16">
        <f t="shared" si="21"/>
        <v>0.21203938226221333</v>
      </c>
    </row>
    <row r="115" spans="1:17" x14ac:dyDescent="0.25">
      <c r="A115" s="92"/>
      <c r="B115" s="9" t="s">
        <v>1218</v>
      </c>
      <c r="C115" s="9" t="s">
        <v>504</v>
      </c>
      <c r="D115" s="9" t="s">
        <v>538</v>
      </c>
      <c r="E115" s="9" t="s">
        <v>626</v>
      </c>
      <c r="F115" s="9" t="s">
        <v>76</v>
      </c>
      <c r="G115" s="10">
        <f t="shared" si="11"/>
        <v>1.0385639729181269</v>
      </c>
      <c r="H115" s="11">
        <f t="shared" si="12"/>
        <v>3.8563972918126854E-2</v>
      </c>
      <c r="I115" s="12">
        <f t="shared" si="13"/>
        <v>1.9421146293568974</v>
      </c>
      <c r="J115" s="12">
        <f t="shared" si="14"/>
        <v>3.4895749490049059</v>
      </c>
      <c r="K115" s="12">
        <f t="shared" si="15"/>
        <v>5.0370352686529145</v>
      </c>
      <c r="L115" s="15">
        <f t="shared" si="16"/>
        <v>0.53475935828876997</v>
      </c>
      <c r="M115" s="15">
        <f t="shared" si="17"/>
        <v>0.29761904761904762</v>
      </c>
      <c r="N115" s="15">
        <f t="shared" si="18"/>
        <v>0.2061855670103093</v>
      </c>
      <c r="O115" s="16">
        <f t="shared" si="19"/>
        <v>0.51490266582829625</v>
      </c>
      <c r="P115" s="16">
        <f t="shared" si="20"/>
        <v>0.28656785270801016</v>
      </c>
      <c r="Q115" s="16">
        <f t="shared" si="21"/>
        <v>0.19852948146369365</v>
      </c>
    </row>
    <row r="116" spans="1:17" x14ac:dyDescent="0.25">
      <c r="A116" s="92"/>
      <c r="B116" s="9" t="s">
        <v>1219</v>
      </c>
      <c r="C116" s="9" t="s">
        <v>335</v>
      </c>
      <c r="D116" s="9" t="s">
        <v>524</v>
      </c>
      <c r="E116" s="9" t="s">
        <v>347</v>
      </c>
      <c r="F116" s="9" t="s">
        <v>76</v>
      </c>
      <c r="G116" s="10">
        <f t="shared" si="11"/>
        <v>1.0369056324938679</v>
      </c>
      <c r="H116" s="11">
        <f t="shared" si="12"/>
        <v>3.6905632493867913E-2</v>
      </c>
      <c r="I116" s="12">
        <f t="shared" si="13"/>
        <v>1.8249539131892076</v>
      </c>
      <c r="J116" s="12">
        <f t="shared" si="14"/>
        <v>3.639538770053476</v>
      </c>
      <c r="K116" s="12">
        <f t="shared" si="15"/>
        <v>5.6407666407666417</v>
      </c>
      <c r="L116" s="15">
        <f t="shared" si="16"/>
        <v>0.56818181818181823</v>
      </c>
      <c r="M116" s="15">
        <f t="shared" si="17"/>
        <v>0.28490028490028491</v>
      </c>
      <c r="N116" s="15">
        <f t="shared" si="18"/>
        <v>0.18382352941176469</v>
      </c>
      <c r="O116" s="16">
        <f t="shared" si="19"/>
        <v>0.54795904311492716</v>
      </c>
      <c r="P116" s="16">
        <f t="shared" si="20"/>
        <v>0.27476008999494927</v>
      </c>
      <c r="Q116" s="16">
        <f t="shared" si="21"/>
        <v>0.17728086689012348</v>
      </c>
    </row>
    <row r="117" spans="1:17" x14ac:dyDescent="0.25">
      <c r="A117" s="91" t="s">
        <v>1212</v>
      </c>
      <c r="B117" s="9" t="s">
        <v>1208</v>
      </c>
      <c r="C117" s="9" t="s">
        <v>228</v>
      </c>
      <c r="D117" s="9" t="s">
        <v>451</v>
      </c>
      <c r="E117" s="9" t="s">
        <v>347</v>
      </c>
      <c r="F117" s="9" t="s">
        <v>72</v>
      </c>
      <c r="G117" s="10">
        <f t="shared" si="11"/>
        <v>1.0383407354545402</v>
      </c>
      <c r="H117" s="11">
        <f t="shared" si="12"/>
        <v>3.8340735454540198E-2</v>
      </c>
      <c r="I117" s="12">
        <f t="shared" si="13"/>
        <v>1.8586299164636271</v>
      </c>
      <c r="J117" s="12">
        <f t="shared" si="14"/>
        <v>3.5095916858363458</v>
      </c>
      <c r="K117" s="12">
        <f t="shared" si="15"/>
        <v>5.648573600872699</v>
      </c>
      <c r="L117" s="15">
        <f t="shared" si="16"/>
        <v>0.55865921787709494</v>
      </c>
      <c r="M117" s="15">
        <f t="shared" si="17"/>
        <v>0.29585798816568049</v>
      </c>
      <c r="N117" s="15">
        <f t="shared" si="18"/>
        <v>0.18382352941176469</v>
      </c>
      <c r="O117" s="16">
        <f t="shared" si="19"/>
        <v>0.53803072421360643</v>
      </c>
      <c r="P117" s="16">
        <f t="shared" si="20"/>
        <v>0.28493343087051937</v>
      </c>
      <c r="Q117" s="16">
        <f t="shared" si="21"/>
        <v>0.17703584491587415</v>
      </c>
    </row>
    <row r="118" spans="1:17" x14ac:dyDescent="0.25">
      <c r="A118" s="92"/>
      <c r="B118" s="9" t="s">
        <v>1209</v>
      </c>
      <c r="C118" s="9" t="s">
        <v>125</v>
      </c>
      <c r="D118" s="9" t="s">
        <v>437</v>
      </c>
      <c r="E118" s="9" t="s">
        <v>286</v>
      </c>
      <c r="F118" s="9" t="s">
        <v>72</v>
      </c>
      <c r="G118" s="10">
        <f t="shared" si="11"/>
        <v>1.0345062136148357</v>
      </c>
      <c r="H118" s="11">
        <f t="shared" si="12"/>
        <v>3.4506213614835746E-2</v>
      </c>
      <c r="I118" s="12">
        <f t="shared" si="13"/>
        <v>2.110392675774265</v>
      </c>
      <c r="J118" s="12">
        <f t="shared" si="14"/>
        <v>3.2069692622059911</v>
      </c>
      <c r="K118" s="12">
        <f t="shared" si="15"/>
        <v>4.665623023402909</v>
      </c>
      <c r="L118" s="15">
        <f t="shared" si="16"/>
        <v>0.49019607843137253</v>
      </c>
      <c r="M118" s="15">
        <f t="shared" si="17"/>
        <v>0.32258064516129031</v>
      </c>
      <c r="N118" s="15">
        <f t="shared" si="18"/>
        <v>0.22172949002217296</v>
      </c>
      <c r="O118" s="16">
        <f t="shared" si="19"/>
        <v>0.47384546557579293</v>
      </c>
      <c r="P118" s="16">
        <f t="shared" si="20"/>
        <v>0.31182088702407018</v>
      </c>
      <c r="Q118" s="16">
        <f t="shared" si="21"/>
        <v>0.21433364740013694</v>
      </c>
    </row>
    <row r="119" spans="1:17" x14ac:dyDescent="0.25">
      <c r="A119" s="92"/>
      <c r="B119" s="9" t="s">
        <v>1211</v>
      </c>
      <c r="C119" s="9" t="s">
        <v>374</v>
      </c>
      <c r="D119" s="9" t="s">
        <v>86</v>
      </c>
      <c r="E119" s="9" t="s">
        <v>621</v>
      </c>
      <c r="F119" s="9" t="s">
        <v>76</v>
      </c>
      <c r="G119" s="10">
        <f t="shared" si="11"/>
        <v>1.0392853756841816</v>
      </c>
      <c r="H119" s="11">
        <f t="shared" si="12"/>
        <v>3.9285375684181556E-2</v>
      </c>
      <c r="I119" s="12">
        <f t="shared" si="13"/>
        <v>1.7875708461767923</v>
      </c>
      <c r="J119" s="12">
        <f t="shared" si="14"/>
        <v>3.6998559374356863</v>
      </c>
      <c r="K119" s="12">
        <f t="shared" si="15"/>
        <v>5.8719623726156263</v>
      </c>
      <c r="L119" s="15">
        <f t="shared" si="16"/>
        <v>0.58139534883720934</v>
      </c>
      <c r="M119" s="15">
        <f t="shared" si="17"/>
        <v>0.2808988764044944</v>
      </c>
      <c r="N119" s="15">
        <f t="shared" si="18"/>
        <v>0.17699115044247787</v>
      </c>
      <c r="O119" s="16">
        <f t="shared" si="19"/>
        <v>0.55941838732645066</v>
      </c>
      <c r="P119" s="16">
        <f t="shared" si="20"/>
        <v>0.27028079387682452</v>
      </c>
      <c r="Q119" s="16">
        <f t="shared" si="21"/>
        <v>0.17030081879672479</v>
      </c>
    </row>
    <row r="120" spans="1:17" x14ac:dyDescent="0.25">
      <c r="A120" s="92"/>
      <c r="B120" s="9" t="s">
        <v>1222</v>
      </c>
      <c r="C120" s="9" t="s">
        <v>552</v>
      </c>
      <c r="D120" s="9" t="s">
        <v>257</v>
      </c>
      <c r="E120" s="9" t="s">
        <v>955</v>
      </c>
      <c r="F120" s="9" t="s">
        <v>68</v>
      </c>
      <c r="G120" s="10">
        <f t="shared" si="11"/>
        <v>1.0421466123220509</v>
      </c>
      <c r="H120" s="11">
        <f t="shared" si="12"/>
        <v>4.2146612322050858E-2</v>
      </c>
      <c r="I120" s="12">
        <f t="shared" si="13"/>
        <v>1.7820707070707069</v>
      </c>
      <c r="J120" s="12">
        <f t="shared" si="14"/>
        <v>3.4390838206627676</v>
      </c>
      <c r="K120" s="12">
        <f t="shared" si="15"/>
        <v>6.7531100478468904</v>
      </c>
      <c r="L120" s="15">
        <f t="shared" si="16"/>
        <v>0.58479532163742687</v>
      </c>
      <c r="M120" s="15">
        <f t="shared" si="17"/>
        <v>0.30303030303030304</v>
      </c>
      <c r="N120" s="15">
        <f t="shared" si="18"/>
        <v>0.15432098765432098</v>
      </c>
      <c r="O120" s="16">
        <f t="shared" si="19"/>
        <v>0.56114496244863266</v>
      </c>
      <c r="P120" s="16">
        <f t="shared" si="20"/>
        <v>0.29077511690520053</v>
      </c>
      <c r="Q120" s="16">
        <f t="shared" si="21"/>
        <v>0.14807992064616693</v>
      </c>
    </row>
    <row r="121" spans="1:17" x14ac:dyDescent="0.25">
      <c r="A121" s="92"/>
      <c r="B121" s="9" t="s">
        <v>1223</v>
      </c>
      <c r="C121" s="9" t="s">
        <v>360</v>
      </c>
      <c r="D121" s="9" t="s">
        <v>651</v>
      </c>
      <c r="E121" s="9" t="s">
        <v>514</v>
      </c>
      <c r="F121" s="9" t="s">
        <v>68</v>
      </c>
      <c r="G121" s="10">
        <f t="shared" si="11"/>
        <v>1.0384526117220381</v>
      </c>
      <c r="H121" s="11">
        <f t="shared" si="12"/>
        <v>3.8452611722038066E-2</v>
      </c>
      <c r="I121" s="12">
        <f t="shared" si="13"/>
        <v>2.1288278540301779</v>
      </c>
      <c r="J121" s="12">
        <f t="shared" si="14"/>
        <v>3.2815102530416405</v>
      </c>
      <c r="K121" s="12">
        <f t="shared" si="15"/>
        <v>4.4341926520531025</v>
      </c>
      <c r="L121" s="15">
        <f t="shared" si="16"/>
        <v>0.48780487804878053</v>
      </c>
      <c r="M121" s="15">
        <f t="shared" si="17"/>
        <v>0.31645569620253161</v>
      </c>
      <c r="N121" s="15">
        <f t="shared" si="18"/>
        <v>0.23419203747072601</v>
      </c>
      <c r="O121" s="16">
        <f t="shared" si="19"/>
        <v>0.46974206867260587</v>
      </c>
      <c r="P121" s="16">
        <f t="shared" si="20"/>
        <v>0.30473773442368413</v>
      </c>
      <c r="Q121" s="16">
        <f t="shared" si="21"/>
        <v>0.22552019690371006</v>
      </c>
    </row>
    <row r="122" spans="1:17" x14ac:dyDescent="0.25">
      <c r="A122" s="92"/>
      <c r="B122" s="9" t="s">
        <v>1224</v>
      </c>
      <c r="C122" s="9" t="s">
        <v>269</v>
      </c>
      <c r="D122" s="9" t="s">
        <v>370</v>
      </c>
      <c r="E122" s="9" t="s">
        <v>275</v>
      </c>
      <c r="F122" s="9" t="s">
        <v>72</v>
      </c>
      <c r="G122" s="10">
        <f t="shared" si="11"/>
        <v>1.0362433107596525</v>
      </c>
      <c r="H122" s="11">
        <f t="shared" si="12"/>
        <v>3.6243310759652481E-2</v>
      </c>
      <c r="I122" s="12">
        <f t="shared" si="13"/>
        <v>2.1657485194876736</v>
      </c>
      <c r="J122" s="12">
        <f t="shared" si="14"/>
        <v>3.2952537282156951</v>
      </c>
      <c r="K122" s="12">
        <f t="shared" si="15"/>
        <v>4.2589600072221723</v>
      </c>
      <c r="L122" s="15">
        <f t="shared" si="16"/>
        <v>0.47846889952153115</v>
      </c>
      <c r="M122" s="15">
        <f t="shared" si="17"/>
        <v>0.31446540880503143</v>
      </c>
      <c r="N122" s="15">
        <f t="shared" si="18"/>
        <v>0.24330900243309</v>
      </c>
      <c r="O122" s="16">
        <f t="shared" si="19"/>
        <v>0.46173412610091896</v>
      </c>
      <c r="P122" s="16">
        <f t="shared" si="20"/>
        <v>0.30346676841223913</v>
      </c>
      <c r="Q122" s="16">
        <f t="shared" si="21"/>
        <v>0.23479910548684196</v>
      </c>
    </row>
    <row r="123" spans="1:17" x14ac:dyDescent="0.25">
      <c r="A123" s="92"/>
      <c r="B123" s="9" t="s">
        <v>1214</v>
      </c>
      <c r="C123" s="9" t="s">
        <v>164</v>
      </c>
      <c r="D123" s="9" t="s">
        <v>182</v>
      </c>
      <c r="E123" s="9" t="s">
        <v>293</v>
      </c>
      <c r="F123" s="9" t="s">
        <v>72</v>
      </c>
      <c r="G123" s="10">
        <f t="shared" si="11"/>
        <v>1.036601829920603</v>
      </c>
      <c r="H123" s="11">
        <f t="shared" si="12"/>
        <v>3.6601829920603013E-2</v>
      </c>
      <c r="I123" s="12">
        <f t="shared" si="13"/>
        <v>1.8036871840618491</v>
      </c>
      <c r="J123" s="12">
        <f t="shared" si="14"/>
        <v>3.5451782583284621</v>
      </c>
      <c r="K123" s="12">
        <f t="shared" si="15"/>
        <v>6.1159507965315578</v>
      </c>
      <c r="L123" s="15">
        <f t="shared" si="16"/>
        <v>0.57471264367816088</v>
      </c>
      <c r="M123" s="15">
        <f t="shared" si="17"/>
        <v>0.29239766081871343</v>
      </c>
      <c r="N123" s="15">
        <f t="shared" si="18"/>
        <v>0.16949152542372881</v>
      </c>
      <c r="O123" s="16">
        <f t="shared" si="19"/>
        <v>0.55441986217811345</v>
      </c>
      <c r="P123" s="16">
        <f t="shared" si="20"/>
        <v>0.28207326321342613</v>
      </c>
      <c r="Q123" s="16">
        <f t="shared" si="21"/>
        <v>0.16350687460846058</v>
      </c>
    </row>
    <row r="124" spans="1:17" x14ac:dyDescent="0.25">
      <c r="A124" s="92"/>
      <c r="B124" s="9" t="s">
        <v>1225</v>
      </c>
      <c r="C124" s="9" t="s">
        <v>189</v>
      </c>
      <c r="D124" s="9" t="s">
        <v>450</v>
      </c>
      <c r="E124" s="9" t="s">
        <v>290</v>
      </c>
      <c r="F124" s="9" t="s">
        <v>72</v>
      </c>
      <c r="G124" s="10">
        <f t="shared" si="11"/>
        <v>1.0398037294589018</v>
      </c>
      <c r="H124" s="11">
        <f t="shared" si="12"/>
        <v>3.980372945890176E-2</v>
      </c>
      <c r="I124" s="12">
        <f t="shared" si="13"/>
        <v>1.9236368994989683</v>
      </c>
      <c r="J124" s="12">
        <f t="shared" si="14"/>
        <v>3.3793621207414306</v>
      </c>
      <c r="K124" s="12">
        <f t="shared" si="15"/>
        <v>5.4277754677754668</v>
      </c>
      <c r="L124" s="15">
        <f t="shared" si="16"/>
        <v>0.54054054054054046</v>
      </c>
      <c r="M124" s="15">
        <f t="shared" si="17"/>
        <v>0.30769230769230771</v>
      </c>
      <c r="N124" s="15">
        <f t="shared" si="18"/>
        <v>0.19157088122605365</v>
      </c>
      <c r="O124" s="16">
        <f t="shared" si="19"/>
        <v>0.51984862645359975</v>
      </c>
      <c r="P124" s="16">
        <f t="shared" si="20"/>
        <v>0.29591383351974143</v>
      </c>
      <c r="Q124" s="16">
        <f t="shared" si="21"/>
        <v>0.18423754002665893</v>
      </c>
    </row>
    <row r="125" spans="1:17" x14ac:dyDescent="0.25">
      <c r="A125" s="92"/>
      <c r="B125" s="9" t="s">
        <v>1215</v>
      </c>
      <c r="C125" s="9" t="s">
        <v>361</v>
      </c>
      <c r="D125" s="9" t="s">
        <v>129</v>
      </c>
      <c r="E125" s="9" t="s">
        <v>578</v>
      </c>
      <c r="F125" s="9" t="s">
        <v>72</v>
      </c>
      <c r="G125" s="10">
        <f t="shared" si="11"/>
        <v>1.0397320273211896</v>
      </c>
      <c r="H125" s="11">
        <f t="shared" si="12"/>
        <v>3.9732027321189634E-2</v>
      </c>
      <c r="I125" s="12">
        <f t="shared" si="13"/>
        <v>1.798736407265658</v>
      </c>
      <c r="J125" s="12">
        <f t="shared" si="14"/>
        <v>3.6806513767170115</v>
      </c>
      <c r="K125" s="12">
        <f t="shared" si="15"/>
        <v>5.8017047124522385</v>
      </c>
      <c r="L125" s="15">
        <f t="shared" si="16"/>
        <v>0.5780346820809249</v>
      </c>
      <c r="M125" s="15">
        <f t="shared" si="17"/>
        <v>0.2824858757062147</v>
      </c>
      <c r="N125" s="15">
        <f t="shared" si="18"/>
        <v>0.17921146953405018</v>
      </c>
      <c r="O125" s="16">
        <f t="shared" si="19"/>
        <v>0.55594582728224529</v>
      </c>
      <c r="P125" s="16">
        <f t="shared" si="20"/>
        <v>0.27169103988652099</v>
      </c>
      <c r="Q125" s="16">
        <f t="shared" si="21"/>
        <v>0.17236313283123375</v>
      </c>
    </row>
    <row r="126" spans="1:17" x14ac:dyDescent="0.25">
      <c r="A126" s="92"/>
      <c r="B126" s="9" t="s">
        <v>1227</v>
      </c>
      <c r="C126" s="9" t="s">
        <v>663</v>
      </c>
      <c r="D126" s="9" t="s">
        <v>467</v>
      </c>
      <c r="E126" s="9" t="s">
        <v>795</v>
      </c>
      <c r="F126" s="9" t="s">
        <v>76</v>
      </c>
      <c r="G126" s="10">
        <f t="shared" si="11"/>
        <v>1.0401419383455313</v>
      </c>
      <c r="H126" s="11">
        <f t="shared" si="12"/>
        <v>4.0141938345531258E-2</v>
      </c>
      <c r="I126" s="12">
        <f t="shared" si="13"/>
        <v>1.8722554890219563</v>
      </c>
      <c r="J126" s="12">
        <f t="shared" si="14"/>
        <v>3.4740740740740743</v>
      </c>
      <c r="K126" s="12">
        <f t="shared" si="15"/>
        <v>5.6167664670658688</v>
      </c>
      <c r="L126" s="15">
        <f t="shared" si="16"/>
        <v>0.55555555555555558</v>
      </c>
      <c r="M126" s="15">
        <f t="shared" si="17"/>
        <v>0.29940119760479045</v>
      </c>
      <c r="N126" s="15">
        <f t="shared" si="18"/>
        <v>0.18518518518518517</v>
      </c>
      <c r="O126" s="16">
        <f t="shared" si="19"/>
        <v>0.5341151385927505</v>
      </c>
      <c r="P126" s="16">
        <f t="shared" si="20"/>
        <v>0.2878464818763326</v>
      </c>
      <c r="Q126" s="16">
        <f t="shared" si="21"/>
        <v>0.17803837953091683</v>
      </c>
    </row>
    <row r="127" spans="1:17" x14ac:dyDescent="0.25">
      <c r="A127" s="92"/>
      <c r="B127" s="9" t="s">
        <v>1228</v>
      </c>
      <c r="C127" s="9" t="s">
        <v>228</v>
      </c>
      <c r="D127" s="9" t="s">
        <v>162</v>
      </c>
      <c r="E127" s="9" t="s">
        <v>321</v>
      </c>
      <c r="F127" s="9" t="s">
        <v>72</v>
      </c>
      <c r="G127" s="10">
        <f t="shared" si="11"/>
        <v>1.0412617294025506</v>
      </c>
      <c r="H127" s="11">
        <f t="shared" si="12"/>
        <v>4.1261729402550573E-2</v>
      </c>
      <c r="I127" s="12">
        <f t="shared" si="13"/>
        <v>1.8638584956305655</v>
      </c>
      <c r="J127" s="12">
        <f t="shared" si="14"/>
        <v>3.5298772626746464</v>
      </c>
      <c r="K127" s="12">
        <f t="shared" si="15"/>
        <v>5.5499250177155943</v>
      </c>
      <c r="L127" s="15">
        <f t="shared" si="16"/>
        <v>0.55865921787709494</v>
      </c>
      <c r="M127" s="15">
        <f t="shared" si="17"/>
        <v>0.29498525073746312</v>
      </c>
      <c r="N127" s="15">
        <f t="shared" si="18"/>
        <v>0.18761726078799248</v>
      </c>
      <c r="O127" s="16">
        <f t="shared" si="19"/>
        <v>0.53652141637591866</v>
      </c>
      <c r="P127" s="16">
        <f t="shared" si="20"/>
        <v>0.28329596911884791</v>
      </c>
      <c r="Q127" s="16">
        <f t="shared" si="21"/>
        <v>0.18018261450523348</v>
      </c>
    </row>
    <row r="128" spans="1:17" x14ac:dyDescent="0.25">
      <c r="A128" s="92"/>
      <c r="B128" s="9" t="s">
        <v>1218</v>
      </c>
      <c r="C128" s="9" t="s">
        <v>374</v>
      </c>
      <c r="D128" s="9" t="s">
        <v>524</v>
      </c>
      <c r="E128" s="9" t="s">
        <v>147</v>
      </c>
      <c r="F128" s="9" t="s">
        <v>72</v>
      </c>
      <c r="G128" s="10">
        <f t="shared" si="11"/>
        <v>1.0375285104498231</v>
      </c>
      <c r="H128" s="11">
        <f t="shared" si="12"/>
        <v>3.7528510449823083E-2</v>
      </c>
      <c r="I128" s="12">
        <f t="shared" si="13"/>
        <v>1.7845490379736957</v>
      </c>
      <c r="J128" s="12">
        <f t="shared" si="14"/>
        <v>3.6417250716788789</v>
      </c>
      <c r="K128" s="12">
        <f t="shared" si="15"/>
        <v>6.0591665010269669</v>
      </c>
      <c r="L128" s="15">
        <f t="shared" si="16"/>
        <v>0.58139534883720934</v>
      </c>
      <c r="M128" s="15">
        <f t="shared" si="17"/>
        <v>0.28490028490028491</v>
      </c>
      <c r="N128" s="15">
        <f t="shared" si="18"/>
        <v>0.17123287671232876</v>
      </c>
      <c r="O128" s="16">
        <f t="shared" si="19"/>
        <v>0.56036566029895785</v>
      </c>
      <c r="P128" s="16">
        <f t="shared" si="20"/>
        <v>0.27459513838011612</v>
      </c>
      <c r="Q128" s="16">
        <f t="shared" si="21"/>
        <v>0.16503920132092595</v>
      </c>
    </row>
    <row r="129" spans="1:17" x14ac:dyDescent="0.25">
      <c r="A129" s="92"/>
      <c r="B129" s="9" t="s">
        <v>1219</v>
      </c>
      <c r="C129" s="9" t="s">
        <v>197</v>
      </c>
      <c r="D129" s="9" t="s">
        <v>334</v>
      </c>
      <c r="E129" s="9" t="s">
        <v>594</v>
      </c>
      <c r="F129" s="9" t="s">
        <v>76</v>
      </c>
      <c r="G129" s="10">
        <f t="shared" si="11"/>
        <v>1.0379066174595559</v>
      </c>
      <c r="H129" s="11">
        <f t="shared" si="12"/>
        <v>3.7906617459555925E-2</v>
      </c>
      <c r="I129" s="12">
        <f t="shared" si="13"/>
        <v>1.7229249849828627</v>
      </c>
      <c r="J129" s="12">
        <f t="shared" si="14"/>
        <v>3.7779800875527836</v>
      </c>
      <c r="K129" s="12">
        <f t="shared" si="15"/>
        <v>6.4557791605984374</v>
      </c>
      <c r="L129" s="15">
        <f t="shared" si="16"/>
        <v>0.60240963855421692</v>
      </c>
      <c r="M129" s="15">
        <f t="shared" si="17"/>
        <v>0.27472527472527469</v>
      </c>
      <c r="N129" s="15">
        <f t="shared" si="18"/>
        <v>0.16077170418006431</v>
      </c>
      <c r="O129" s="16">
        <f t="shared" si="19"/>
        <v>0.58040832231006656</v>
      </c>
      <c r="P129" s="16">
        <f t="shared" si="20"/>
        <v>0.26469170742711823</v>
      </c>
      <c r="Q129" s="16">
        <f t="shared" si="21"/>
        <v>0.15489997026281518</v>
      </c>
    </row>
    <row r="130" spans="1:17" x14ac:dyDescent="0.25">
      <c r="A130" s="92"/>
      <c r="B130" s="9" t="s">
        <v>1220</v>
      </c>
      <c r="C130" s="9" t="s">
        <v>663</v>
      </c>
      <c r="D130" s="9" t="s">
        <v>648</v>
      </c>
      <c r="E130" s="9" t="s">
        <v>1231</v>
      </c>
      <c r="F130" s="9" t="s">
        <v>72</v>
      </c>
      <c r="G130" s="10">
        <f t="shared" si="11"/>
        <v>1.040801107915202</v>
      </c>
      <c r="H130" s="11">
        <f t="shared" si="12"/>
        <v>4.0801107915201973E-2</v>
      </c>
      <c r="I130" s="12">
        <f t="shared" si="13"/>
        <v>1.8734419942473637</v>
      </c>
      <c r="J130" s="12">
        <f t="shared" si="14"/>
        <v>3.2785234899328861</v>
      </c>
      <c r="K130" s="12">
        <f t="shared" si="15"/>
        <v>6.2031746031746033</v>
      </c>
      <c r="L130" s="15">
        <f t="shared" si="16"/>
        <v>0.55555555555555558</v>
      </c>
      <c r="M130" s="15">
        <f t="shared" si="17"/>
        <v>0.31746031746031744</v>
      </c>
      <c r="N130" s="15">
        <f t="shared" si="18"/>
        <v>0.16778523489932887</v>
      </c>
      <c r="O130" s="16">
        <f t="shared" si="19"/>
        <v>0.53377686796315238</v>
      </c>
      <c r="P130" s="16">
        <f t="shared" si="20"/>
        <v>0.30501535312180139</v>
      </c>
      <c r="Q130" s="16">
        <f t="shared" si="21"/>
        <v>0.16120777891504606</v>
      </c>
    </row>
    <row r="131" spans="1:17" x14ac:dyDescent="0.25">
      <c r="A131" s="91" t="s">
        <v>1213</v>
      </c>
      <c r="B131" s="9" t="s">
        <v>1208</v>
      </c>
      <c r="C131" s="9" t="s">
        <v>571</v>
      </c>
      <c r="D131" s="9" t="s">
        <v>446</v>
      </c>
      <c r="E131" s="9" t="s">
        <v>391</v>
      </c>
      <c r="F131" s="9" t="s">
        <v>68</v>
      </c>
      <c r="G131" s="10">
        <f t="shared" si="11"/>
        <v>1.0353551986516907</v>
      </c>
      <c r="H131" s="11">
        <f t="shared" si="12"/>
        <v>3.5355198651690678E-2</v>
      </c>
      <c r="I131" s="12">
        <f t="shared" si="13"/>
        <v>2.5055595807370912</v>
      </c>
      <c r="J131" s="12">
        <f t="shared" si="14"/>
        <v>3.1992475638337239</v>
      </c>
      <c r="K131" s="12">
        <f t="shared" si="15"/>
        <v>3.468439915483164</v>
      </c>
      <c r="L131" s="15">
        <f t="shared" si="16"/>
        <v>0.41322314049586778</v>
      </c>
      <c r="M131" s="15">
        <f t="shared" si="17"/>
        <v>0.3236245954692557</v>
      </c>
      <c r="N131" s="15">
        <f t="shared" si="18"/>
        <v>0.29850746268656714</v>
      </c>
      <c r="O131" s="16">
        <f t="shared" si="19"/>
        <v>0.39911244086473402</v>
      </c>
      <c r="P131" s="16">
        <f t="shared" si="20"/>
        <v>0.31257349737626416</v>
      </c>
      <c r="Q131" s="16">
        <f t="shared" si="21"/>
        <v>0.28831406175900182</v>
      </c>
    </row>
    <row r="132" spans="1:17" x14ac:dyDescent="0.25">
      <c r="A132" s="92"/>
      <c r="B132" s="9" t="s">
        <v>1221</v>
      </c>
      <c r="C132" s="9" t="s">
        <v>850</v>
      </c>
      <c r="D132" s="9" t="s">
        <v>450</v>
      </c>
      <c r="E132" s="9" t="s">
        <v>285</v>
      </c>
      <c r="F132" s="9" t="s">
        <v>76</v>
      </c>
      <c r="G132" s="10">
        <f t="shared" si="11"/>
        <v>1.034126689353102</v>
      </c>
      <c r="H132" s="11">
        <f t="shared" si="12"/>
        <v>3.4126689353102035E-2</v>
      </c>
      <c r="I132" s="12">
        <f t="shared" si="13"/>
        <v>4.9017605075337043</v>
      </c>
      <c r="J132" s="12">
        <f t="shared" si="14"/>
        <v>3.3609117403975817</v>
      </c>
      <c r="K132" s="12">
        <f t="shared" si="15"/>
        <v>2.0062057773450177</v>
      </c>
      <c r="L132" s="15">
        <f t="shared" si="16"/>
        <v>0.21097046413502107</v>
      </c>
      <c r="M132" s="15">
        <f t="shared" si="17"/>
        <v>0.30769230769230771</v>
      </c>
      <c r="N132" s="15">
        <f t="shared" si="18"/>
        <v>0.51546391752577325</v>
      </c>
      <c r="O132" s="16">
        <f t="shared" si="19"/>
        <v>0.20400833505901839</v>
      </c>
      <c r="P132" s="16">
        <f t="shared" si="20"/>
        <v>0.297538310209153</v>
      </c>
      <c r="Q132" s="16">
        <f t="shared" si="21"/>
        <v>0.49845335473182856</v>
      </c>
    </row>
    <row r="133" spans="1:17" x14ac:dyDescent="0.25">
      <c r="A133" s="92"/>
      <c r="B133" s="9" t="s">
        <v>1210</v>
      </c>
      <c r="C133" s="9" t="s">
        <v>443</v>
      </c>
      <c r="D133" s="9" t="s">
        <v>143</v>
      </c>
      <c r="E133" s="9" t="s">
        <v>623</v>
      </c>
      <c r="F133" s="9" t="s">
        <v>68</v>
      </c>
      <c r="G133" s="10">
        <f t="shared" si="11"/>
        <v>1.0351571398743353</v>
      </c>
      <c r="H133" s="11">
        <f t="shared" si="12"/>
        <v>3.515713987433533E-2</v>
      </c>
      <c r="I133" s="12">
        <f t="shared" si="13"/>
        <v>2.9087915630468824</v>
      </c>
      <c r="J133" s="12">
        <f t="shared" si="14"/>
        <v>3.1882839908129528</v>
      </c>
      <c r="K133" s="12">
        <f t="shared" si="15"/>
        <v>2.9191431344456253</v>
      </c>
      <c r="L133" s="15">
        <f t="shared" si="16"/>
        <v>0.35587188612099646</v>
      </c>
      <c r="M133" s="15">
        <f t="shared" si="17"/>
        <v>0.32467532467532467</v>
      </c>
      <c r="N133" s="15">
        <f t="shared" si="18"/>
        <v>0.3546099290780142</v>
      </c>
      <c r="O133" s="16">
        <f t="shared" si="19"/>
        <v>0.34378537558481037</v>
      </c>
      <c r="P133" s="16">
        <f t="shared" si="20"/>
        <v>0.31364834590692114</v>
      </c>
      <c r="Q133" s="16">
        <f t="shared" si="21"/>
        <v>0.34256627850826848</v>
      </c>
    </row>
    <row r="134" spans="1:17" x14ac:dyDescent="0.25">
      <c r="A134" s="92"/>
      <c r="B134" s="9" t="s">
        <v>1211</v>
      </c>
      <c r="C134" s="9" t="s">
        <v>443</v>
      </c>
      <c r="D134" s="9" t="s">
        <v>378</v>
      </c>
      <c r="E134" s="9" t="s">
        <v>617</v>
      </c>
      <c r="F134" s="9" t="s">
        <v>72</v>
      </c>
      <c r="G134" s="10">
        <f t="shared" si="11"/>
        <v>1.039970396306463</v>
      </c>
      <c r="H134" s="11">
        <f t="shared" si="12"/>
        <v>3.9970396306463041E-2</v>
      </c>
      <c r="I134" s="12">
        <f t="shared" si="13"/>
        <v>2.922316813621161</v>
      </c>
      <c r="J134" s="12">
        <f t="shared" si="14"/>
        <v>3.1095114849563248</v>
      </c>
      <c r="K134" s="12">
        <f t="shared" si="15"/>
        <v>2.974315333436484</v>
      </c>
      <c r="L134" s="15">
        <f t="shared" si="16"/>
        <v>0.35587188612099646</v>
      </c>
      <c r="M134" s="15">
        <f t="shared" si="17"/>
        <v>0.33444816053511706</v>
      </c>
      <c r="N134" s="15">
        <f t="shared" si="18"/>
        <v>0.34965034965034969</v>
      </c>
      <c r="O134" s="16">
        <f t="shared" si="19"/>
        <v>0.34219424647557617</v>
      </c>
      <c r="P134" s="16">
        <f t="shared" si="20"/>
        <v>0.32159392394527392</v>
      </c>
      <c r="Q134" s="16">
        <f t="shared" si="21"/>
        <v>0.33621182957915002</v>
      </c>
    </row>
    <row r="135" spans="1:17" x14ac:dyDescent="0.25">
      <c r="A135" s="92"/>
      <c r="B135" s="9" t="s">
        <v>1223</v>
      </c>
      <c r="C135" s="9" t="s">
        <v>666</v>
      </c>
      <c r="D135" s="9" t="s">
        <v>404</v>
      </c>
      <c r="E135" s="9" t="s">
        <v>179</v>
      </c>
      <c r="F135" s="9" t="s">
        <v>72</v>
      </c>
      <c r="G135" s="10">
        <f t="shared" ref="G135:G200" si="44">(((1/C135)+(1/D135)+(1/E135)))</f>
        <v>1.0406446305865924</v>
      </c>
      <c r="H135" s="11">
        <f t="shared" ref="H135:H200" si="45">G135-1</f>
        <v>4.0644630586592401E-2</v>
      </c>
      <c r="I135" s="12">
        <f t="shared" ref="I135:I200" si="46">C135*G135</f>
        <v>3.392501495712291</v>
      </c>
      <c r="J135" s="12">
        <f t="shared" ref="J135:J200" si="47">D135*G135</f>
        <v>3.1947790159008385</v>
      </c>
      <c r="K135" s="12">
        <f t="shared" ref="K135:K200" si="48">E135*G135</f>
        <v>2.5495793449371518</v>
      </c>
      <c r="L135" s="15">
        <f t="shared" ref="L135:L200" si="49">(1/C135)</f>
        <v>0.30674846625766872</v>
      </c>
      <c r="M135" s="15">
        <f t="shared" ref="M135:M200" si="50">(1/D135)</f>
        <v>0.32573289902280134</v>
      </c>
      <c r="N135" s="15">
        <f t="shared" ref="N135:N200" si="51">(1/E135)</f>
        <v>0.4081632653061224</v>
      </c>
      <c r="O135" s="16">
        <f t="shared" ref="O135:O200" si="52">(1/I135)</f>
        <v>0.29476774034259923</v>
      </c>
      <c r="P135" s="16">
        <f t="shared" ref="P135:P200" si="53">(1/J135)</f>
        <v>0.3130106949566363</v>
      </c>
      <c r="Q135" s="16">
        <f t="shared" ref="Q135:Q200" si="54">(1/K135)</f>
        <v>0.39222156470076458</v>
      </c>
    </row>
    <row r="136" spans="1:17" x14ac:dyDescent="0.25">
      <c r="A136" s="92"/>
      <c r="B136" s="9" t="s">
        <v>1224</v>
      </c>
      <c r="C136" s="9" t="s">
        <v>283</v>
      </c>
      <c r="D136" s="9" t="s">
        <v>341</v>
      </c>
      <c r="E136" s="9" t="s">
        <v>571</v>
      </c>
      <c r="F136" s="9" t="s">
        <v>72</v>
      </c>
      <c r="G136" s="10">
        <f t="shared" si="44"/>
        <v>1.0389408182366668</v>
      </c>
      <c r="H136" s="11">
        <f t="shared" si="45"/>
        <v>3.8940818236666841E-2</v>
      </c>
      <c r="I136" s="12">
        <f t="shared" si="46"/>
        <v>3.5947352310988672</v>
      </c>
      <c r="J136" s="12">
        <f t="shared" si="47"/>
        <v>3.0856542301629006</v>
      </c>
      <c r="K136" s="12">
        <f t="shared" si="48"/>
        <v>2.5142367801327339</v>
      </c>
      <c r="L136" s="15">
        <f t="shared" si="49"/>
        <v>0.28901734104046245</v>
      </c>
      <c r="M136" s="15">
        <f t="shared" si="50"/>
        <v>0.33670033670033667</v>
      </c>
      <c r="N136" s="15">
        <f t="shared" si="51"/>
        <v>0.41322314049586778</v>
      </c>
      <c r="O136" s="16">
        <f t="shared" si="52"/>
        <v>0.27818460490463215</v>
      </c>
      <c r="P136" s="16">
        <f t="shared" si="53"/>
        <v>0.32408038147138968</v>
      </c>
      <c r="Q136" s="16">
        <f t="shared" si="54"/>
        <v>0.39773501362397823</v>
      </c>
    </row>
    <row r="137" spans="1:17" x14ac:dyDescent="0.25">
      <c r="A137" s="92"/>
      <c r="B137" s="9" t="s">
        <v>1212</v>
      </c>
      <c r="C137" s="9" t="s">
        <v>200</v>
      </c>
      <c r="D137" s="9" t="s">
        <v>592</v>
      </c>
      <c r="E137" s="9" t="s">
        <v>405</v>
      </c>
      <c r="F137" s="9" t="s">
        <v>68</v>
      </c>
      <c r="G137" s="10">
        <f t="shared" si="44"/>
        <v>1.0350641534869167</v>
      </c>
      <c r="H137" s="11">
        <f t="shared" si="45"/>
        <v>3.5064153486916716E-2</v>
      </c>
      <c r="I137" s="12">
        <f t="shared" si="46"/>
        <v>3.8814905755759375</v>
      </c>
      <c r="J137" s="12">
        <f t="shared" si="47"/>
        <v>3.1569456681350956</v>
      </c>
      <c r="K137" s="12">
        <f t="shared" si="48"/>
        <v>2.349595628415301</v>
      </c>
      <c r="L137" s="15">
        <f t="shared" si="49"/>
        <v>0.26666666666666666</v>
      </c>
      <c r="M137" s="15">
        <f t="shared" si="50"/>
        <v>0.32786885245901642</v>
      </c>
      <c r="N137" s="15">
        <f t="shared" si="51"/>
        <v>0.44052863436123346</v>
      </c>
      <c r="O137" s="16">
        <f t="shared" si="52"/>
        <v>0.25763298416655811</v>
      </c>
      <c r="P137" s="16">
        <f t="shared" si="53"/>
        <v>0.31676186577855509</v>
      </c>
      <c r="Q137" s="16">
        <f t="shared" si="54"/>
        <v>0.42560515005488669</v>
      </c>
    </row>
    <row r="138" spans="1:17" x14ac:dyDescent="0.25">
      <c r="A138" s="92"/>
      <c r="B138" s="9" t="s">
        <v>1225</v>
      </c>
      <c r="C138" s="9" t="s">
        <v>298</v>
      </c>
      <c r="D138" s="9" t="s">
        <v>378</v>
      </c>
      <c r="E138" s="9" t="s">
        <v>332</v>
      </c>
      <c r="F138" s="9" t="s">
        <v>68</v>
      </c>
      <c r="G138" s="10">
        <f t="shared" si="44"/>
        <v>1.0388918608488922</v>
      </c>
      <c r="H138" s="11">
        <f t="shared" si="45"/>
        <v>3.8891860848892179E-2</v>
      </c>
      <c r="I138" s="12">
        <f t="shared" si="46"/>
        <v>2.8985082917684091</v>
      </c>
      <c r="J138" s="12">
        <f t="shared" si="47"/>
        <v>3.1062866639381879</v>
      </c>
      <c r="K138" s="12">
        <f t="shared" si="48"/>
        <v>3.0023974778532985</v>
      </c>
      <c r="L138" s="15">
        <f t="shared" si="49"/>
        <v>0.35842293906810035</v>
      </c>
      <c r="M138" s="15">
        <f t="shared" si="50"/>
        <v>0.33444816053511706</v>
      </c>
      <c r="N138" s="15">
        <f t="shared" si="51"/>
        <v>0.34602076124567471</v>
      </c>
      <c r="O138" s="16">
        <f t="shared" si="52"/>
        <v>0.34500505064620324</v>
      </c>
      <c r="P138" s="16">
        <f t="shared" si="53"/>
        <v>0.32192778973341368</v>
      </c>
      <c r="Q138" s="16">
        <f t="shared" si="54"/>
        <v>0.33306715962038302</v>
      </c>
    </row>
    <row r="139" spans="1:17" x14ac:dyDescent="0.25">
      <c r="A139" s="92"/>
      <c r="B139" s="9" t="s">
        <v>1215</v>
      </c>
      <c r="C139" s="9" t="s">
        <v>571</v>
      </c>
      <c r="D139" s="9" t="s">
        <v>416</v>
      </c>
      <c r="E139" s="9" t="s">
        <v>259</v>
      </c>
      <c r="F139" s="9" t="s">
        <v>72</v>
      </c>
      <c r="G139" s="10">
        <f t="shared" si="44"/>
        <v>1.0344909512985958</v>
      </c>
      <c r="H139" s="11">
        <f t="shared" si="45"/>
        <v>3.4490951298595807E-2</v>
      </c>
      <c r="I139" s="12">
        <f t="shared" si="46"/>
        <v>2.5034681021426017</v>
      </c>
      <c r="J139" s="12">
        <f t="shared" si="47"/>
        <v>3.2793363156165487</v>
      </c>
      <c r="K139" s="12">
        <f t="shared" si="48"/>
        <v>3.3827854107464082</v>
      </c>
      <c r="L139" s="15">
        <f t="shared" si="49"/>
        <v>0.41322314049586778</v>
      </c>
      <c r="M139" s="15">
        <f t="shared" si="50"/>
        <v>0.31545741324921134</v>
      </c>
      <c r="N139" s="15">
        <f t="shared" si="51"/>
        <v>0.3058103975535168</v>
      </c>
      <c r="O139" s="16">
        <f t="shared" si="52"/>
        <v>0.39944587236567808</v>
      </c>
      <c r="P139" s="16">
        <f t="shared" si="53"/>
        <v>0.30493975114351446</v>
      </c>
      <c r="Q139" s="16">
        <f t="shared" si="54"/>
        <v>0.29561437649080763</v>
      </c>
    </row>
    <row r="140" spans="1:17" x14ac:dyDescent="0.25">
      <c r="A140" s="92"/>
      <c r="B140" s="9" t="s">
        <v>1216</v>
      </c>
      <c r="C140" s="9" t="s">
        <v>348</v>
      </c>
      <c r="D140" s="9" t="s">
        <v>209</v>
      </c>
      <c r="E140" s="9" t="s">
        <v>548</v>
      </c>
      <c r="F140" s="9" t="s">
        <v>68</v>
      </c>
      <c r="G140" s="10">
        <f t="shared" si="44"/>
        <v>1.0351523369066844</v>
      </c>
      <c r="H140" s="11">
        <f t="shared" si="45"/>
        <v>3.51523369066844E-2</v>
      </c>
      <c r="I140" s="12">
        <f t="shared" si="46"/>
        <v>2.2669836178256388</v>
      </c>
      <c r="J140" s="12">
        <f t="shared" si="47"/>
        <v>3.11580853408912</v>
      </c>
      <c r="K140" s="12">
        <f t="shared" si="48"/>
        <v>4.2027184878411381</v>
      </c>
      <c r="L140" s="15">
        <f t="shared" si="49"/>
        <v>0.45662100456621008</v>
      </c>
      <c r="M140" s="15">
        <f t="shared" si="50"/>
        <v>0.33222591362126247</v>
      </c>
      <c r="N140" s="15">
        <f t="shared" si="51"/>
        <v>0.24630541871921185</v>
      </c>
      <c r="O140" s="16">
        <f t="shared" si="52"/>
        <v>0.44111478889253858</v>
      </c>
      <c r="P140" s="16">
        <f t="shared" si="53"/>
        <v>0.32094398261616597</v>
      </c>
      <c r="Q140" s="16">
        <f t="shared" si="54"/>
        <v>0.23794122849129545</v>
      </c>
    </row>
    <row r="141" spans="1:17" x14ac:dyDescent="0.25">
      <c r="A141" s="92"/>
      <c r="B141" s="9" t="s">
        <v>1227</v>
      </c>
      <c r="C141" s="9" t="s">
        <v>531</v>
      </c>
      <c r="D141" s="9" t="s">
        <v>309</v>
      </c>
      <c r="E141" s="9" t="s">
        <v>333</v>
      </c>
      <c r="F141" s="9" t="s">
        <v>72</v>
      </c>
      <c r="G141" s="10">
        <f t="shared" si="44"/>
        <v>1.0342307855688766</v>
      </c>
      <c r="H141" s="11">
        <f t="shared" si="45"/>
        <v>3.4230785568876598E-2</v>
      </c>
      <c r="I141" s="12">
        <f t="shared" si="46"/>
        <v>2.8234500446030331</v>
      </c>
      <c r="J141" s="12">
        <f t="shared" si="47"/>
        <v>3.0509808174281861</v>
      </c>
      <c r="K141" s="12">
        <f t="shared" si="48"/>
        <v>3.144061588129385</v>
      </c>
      <c r="L141" s="15">
        <f t="shared" si="49"/>
        <v>0.36630036630036628</v>
      </c>
      <c r="M141" s="15">
        <f t="shared" si="50"/>
        <v>0.33898305084745761</v>
      </c>
      <c r="N141" s="15">
        <f t="shared" si="51"/>
        <v>0.32894736842105265</v>
      </c>
      <c r="O141" s="16">
        <f t="shared" si="52"/>
        <v>0.35417662228927321</v>
      </c>
      <c r="P141" s="16">
        <f t="shared" si="53"/>
        <v>0.32776345045753075</v>
      </c>
      <c r="Q141" s="16">
        <f t="shared" si="54"/>
        <v>0.31805992725319598</v>
      </c>
    </row>
    <row r="142" spans="1:17" x14ac:dyDescent="0.25">
      <c r="A142" s="92"/>
      <c r="B142" s="9" t="s">
        <v>1228</v>
      </c>
      <c r="C142" s="9" t="s">
        <v>377</v>
      </c>
      <c r="D142" s="9" t="s">
        <v>209</v>
      </c>
      <c r="E142" s="9" t="s">
        <v>404</v>
      </c>
      <c r="F142" s="9" t="s">
        <v>72</v>
      </c>
      <c r="G142" s="10">
        <f t="shared" si="44"/>
        <v>1.0353173032101015</v>
      </c>
      <c r="H142" s="11">
        <f t="shared" si="45"/>
        <v>3.5317303210101514E-2</v>
      </c>
      <c r="I142" s="12">
        <f t="shared" si="46"/>
        <v>2.743590853506769</v>
      </c>
      <c r="J142" s="12">
        <f t="shared" si="47"/>
        <v>3.1163050826624055</v>
      </c>
      <c r="K142" s="12">
        <f t="shared" si="48"/>
        <v>3.1784241208550115</v>
      </c>
      <c r="L142" s="15">
        <f t="shared" si="49"/>
        <v>0.37735849056603776</v>
      </c>
      <c r="M142" s="15">
        <f t="shared" si="50"/>
        <v>0.33222591362126247</v>
      </c>
      <c r="N142" s="15">
        <f t="shared" si="51"/>
        <v>0.32573289902280134</v>
      </c>
      <c r="O142" s="16">
        <f t="shared" si="52"/>
        <v>0.36448583385596012</v>
      </c>
      <c r="P142" s="16">
        <f t="shared" si="53"/>
        <v>0.32089284376023069</v>
      </c>
      <c r="Q142" s="16">
        <f t="shared" si="54"/>
        <v>0.31462132238380924</v>
      </c>
    </row>
    <row r="143" spans="1:17" x14ac:dyDescent="0.25">
      <c r="A143" s="92"/>
      <c r="B143" s="9" t="s">
        <v>1217</v>
      </c>
      <c r="C143" s="9" t="s">
        <v>366</v>
      </c>
      <c r="D143" s="9" t="s">
        <v>672</v>
      </c>
      <c r="E143" s="9" t="s">
        <v>178</v>
      </c>
      <c r="F143" s="9" t="s">
        <v>72</v>
      </c>
      <c r="G143" s="10">
        <f t="shared" si="44"/>
        <v>1.0398788971260284</v>
      </c>
      <c r="H143" s="11">
        <f t="shared" si="45"/>
        <v>3.9878897126028434E-2</v>
      </c>
      <c r="I143" s="12">
        <f t="shared" si="46"/>
        <v>3.5771834061135377</v>
      </c>
      <c r="J143" s="12">
        <f t="shared" si="47"/>
        <v>3.3276124708032913</v>
      </c>
      <c r="K143" s="12">
        <f t="shared" si="48"/>
        <v>2.3813226744186053</v>
      </c>
      <c r="L143" s="15">
        <f t="shared" si="49"/>
        <v>0.29069767441860467</v>
      </c>
      <c r="M143" s="15">
        <f t="shared" si="50"/>
        <v>0.3125</v>
      </c>
      <c r="N143" s="15">
        <f t="shared" si="51"/>
        <v>0.4366812227074236</v>
      </c>
      <c r="O143" s="16">
        <f t="shared" si="52"/>
        <v>0.27954954680013422</v>
      </c>
      <c r="P143" s="16">
        <f t="shared" si="53"/>
        <v>0.30051576281014425</v>
      </c>
      <c r="Q143" s="16">
        <f t="shared" si="54"/>
        <v>0.41993469038972125</v>
      </c>
    </row>
    <row r="144" spans="1:17" x14ac:dyDescent="0.25">
      <c r="A144" s="92"/>
      <c r="B144" s="9" t="s">
        <v>1218</v>
      </c>
      <c r="C144" s="9" t="s">
        <v>448</v>
      </c>
      <c r="D144" s="9" t="s">
        <v>266</v>
      </c>
      <c r="E144" s="9" t="s">
        <v>67</v>
      </c>
      <c r="F144" s="9" t="s">
        <v>76</v>
      </c>
      <c r="G144" s="10">
        <f t="shared" si="44"/>
        <v>1.0399380883509681</v>
      </c>
      <c r="H144" s="11">
        <f t="shared" si="45"/>
        <v>3.9938088350968126E-2</v>
      </c>
      <c r="I144" s="12">
        <f t="shared" si="46"/>
        <v>2.4126563649742461</v>
      </c>
      <c r="J144" s="12">
        <f t="shared" si="47"/>
        <v>3.1406130268199237</v>
      </c>
      <c r="K144" s="12">
        <f t="shared" si="48"/>
        <v>3.7437771180634853</v>
      </c>
      <c r="L144" s="15">
        <f t="shared" si="49"/>
        <v>0.43103448275862072</v>
      </c>
      <c r="M144" s="15">
        <f t="shared" si="50"/>
        <v>0.33112582781456956</v>
      </c>
      <c r="N144" s="15">
        <f t="shared" si="51"/>
        <v>0.27777777777777779</v>
      </c>
      <c r="O144" s="16">
        <f t="shared" si="52"/>
        <v>0.41448090764913986</v>
      </c>
      <c r="P144" s="16">
        <f t="shared" si="53"/>
        <v>0.31840917408808095</v>
      </c>
      <c r="Q144" s="16">
        <f t="shared" si="54"/>
        <v>0.26710991826277902</v>
      </c>
    </row>
    <row r="145" spans="1:22" x14ac:dyDescent="0.25">
      <c r="A145" s="92"/>
      <c r="B145" s="9" t="s">
        <v>1219</v>
      </c>
      <c r="C145" s="9" t="s">
        <v>537</v>
      </c>
      <c r="D145" s="9" t="s">
        <v>333</v>
      </c>
      <c r="E145" s="9" t="s">
        <v>437</v>
      </c>
      <c r="F145" s="9" t="s">
        <v>72</v>
      </c>
      <c r="G145" s="10">
        <f t="shared" si="44"/>
        <v>1.0406330719481016</v>
      </c>
      <c r="H145" s="11">
        <f t="shared" si="45"/>
        <v>4.0633071948101618E-2</v>
      </c>
      <c r="I145" s="12">
        <f t="shared" si="46"/>
        <v>2.6744269949066211</v>
      </c>
      <c r="J145" s="12">
        <f t="shared" si="47"/>
        <v>3.1635245387222288</v>
      </c>
      <c r="K145" s="12">
        <f t="shared" si="48"/>
        <v>3.2259625230391151</v>
      </c>
      <c r="L145" s="15">
        <f t="shared" si="49"/>
        <v>0.38910505836575876</v>
      </c>
      <c r="M145" s="15">
        <f t="shared" si="50"/>
        <v>0.32894736842105265</v>
      </c>
      <c r="N145" s="15">
        <f t="shared" si="51"/>
        <v>0.32258064516129031</v>
      </c>
      <c r="O145" s="16">
        <f t="shared" si="52"/>
        <v>0.37391187043223645</v>
      </c>
      <c r="P145" s="16">
        <f t="shared" si="53"/>
        <v>0.31610312730619988</v>
      </c>
      <c r="Q145" s="16">
        <f t="shared" si="54"/>
        <v>0.30998500226156372</v>
      </c>
    </row>
    <row r="146" spans="1:22" x14ac:dyDescent="0.25">
      <c r="A146" s="91" t="s">
        <v>1214</v>
      </c>
      <c r="B146" s="9" t="s">
        <v>1208</v>
      </c>
      <c r="C146" s="9" t="s">
        <v>442</v>
      </c>
      <c r="D146" s="9" t="s">
        <v>309</v>
      </c>
      <c r="E146" s="9" t="s">
        <v>524</v>
      </c>
      <c r="F146" s="9" t="s">
        <v>68</v>
      </c>
      <c r="G146" s="10">
        <f t="shared" si="44"/>
        <v>1.0388210950838421</v>
      </c>
      <c r="H146" s="11">
        <f t="shared" si="45"/>
        <v>3.8821095083842128E-2</v>
      </c>
      <c r="I146" s="12">
        <f t="shared" si="46"/>
        <v>2.5035588391520598</v>
      </c>
      <c r="J146" s="12">
        <f t="shared" si="47"/>
        <v>3.0645222304973343</v>
      </c>
      <c r="K146" s="12">
        <f t="shared" si="48"/>
        <v>3.6462620437442856</v>
      </c>
      <c r="L146" s="15">
        <f t="shared" si="49"/>
        <v>0.41493775933609955</v>
      </c>
      <c r="M146" s="15">
        <f t="shared" si="50"/>
        <v>0.33898305084745761</v>
      </c>
      <c r="N146" s="15">
        <f t="shared" si="51"/>
        <v>0.28490028490028491</v>
      </c>
      <c r="O146" s="16">
        <f t="shared" si="52"/>
        <v>0.39943139516493009</v>
      </c>
      <c r="P146" s="16">
        <f t="shared" si="53"/>
        <v>0.32631513977880733</v>
      </c>
      <c r="Q146" s="16">
        <f t="shared" si="54"/>
        <v>0.27425346505626258</v>
      </c>
    </row>
    <row r="147" spans="1:22" x14ac:dyDescent="0.25">
      <c r="A147" s="92"/>
      <c r="B147" s="9" t="s">
        <v>1221</v>
      </c>
      <c r="C147" s="9" t="s">
        <v>529</v>
      </c>
      <c r="D147" s="9" t="s">
        <v>649</v>
      </c>
      <c r="E147" s="9" t="s">
        <v>90</v>
      </c>
      <c r="F147" s="9" t="s">
        <v>68</v>
      </c>
      <c r="G147" s="10">
        <f t="shared" si="44"/>
        <v>1.0398838896763243</v>
      </c>
      <c r="H147" s="11">
        <f t="shared" si="45"/>
        <v>3.988388967632428E-2</v>
      </c>
      <c r="I147" s="12">
        <f t="shared" si="46"/>
        <v>3.254836574686895</v>
      </c>
      <c r="J147" s="12">
        <f t="shared" si="47"/>
        <v>3.3484261247577645</v>
      </c>
      <c r="K147" s="12">
        <f t="shared" si="48"/>
        <v>2.5373166908102314</v>
      </c>
      <c r="L147" s="15">
        <f t="shared" si="49"/>
        <v>0.31948881789137379</v>
      </c>
      <c r="M147" s="15">
        <f t="shared" si="50"/>
        <v>0.3105590062111801</v>
      </c>
      <c r="N147" s="15">
        <f t="shared" si="51"/>
        <v>0.4098360655737705</v>
      </c>
      <c r="O147" s="16">
        <f t="shared" si="52"/>
        <v>0.30723508755464835</v>
      </c>
      <c r="P147" s="16">
        <f t="shared" si="53"/>
        <v>0.29864777144287247</v>
      </c>
      <c r="Q147" s="16">
        <f t="shared" si="54"/>
        <v>0.39411714100247924</v>
      </c>
    </row>
    <row r="148" spans="1:22" x14ac:dyDescent="0.25">
      <c r="A148" s="92"/>
      <c r="B148" s="9" t="s">
        <v>1209</v>
      </c>
      <c r="C148" s="9" t="s">
        <v>181</v>
      </c>
      <c r="D148" s="9" t="s">
        <v>209</v>
      </c>
      <c r="E148" s="9" t="s">
        <v>446</v>
      </c>
      <c r="F148" s="9" t="s">
        <v>68</v>
      </c>
      <c r="G148" s="10">
        <f t="shared" si="44"/>
        <v>1.0346383878783971</v>
      </c>
      <c r="H148" s="11">
        <f t="shared" si="45"/>
        <v>3.4638387878397126E-2</v>
      </c>
      <c r="I148" s="12">
        <f t="shared" si="46"/>
        <v>2.7314453439989683</v>
      </c>
      <c r="J148" s="12">
        <f t="shared" si="47"/>
        <v>3.114261547513975</v>
      </c>
      <c r="K148" s="12">
        <f t="shared" si="48"/>
        <v>3.197032618544247</v>
      </c>
      <c r="L148" s="15">
        <f t="shared" si="49"/>
        <v>0.37878787878787878</v>
      </c>
      <c r="M148" s="15">
        <f t="shared" si="50"/>
        <v>0.33222591362126247</v>
      </c>
      <c r="N148" s="15">
        <f t="shared" si="51"/>
        <v>0.3236245954692557</v>
      </c>
      <c r="O148" s="16">
        <f t="shared" si="52"/>
        <v>0.36610653850241481</v>
      </c>
      <c r="P148" s="16">
        <f t="shared" si="53"/>
        <v>0.32110340918484226</v>
      </c>
      <c r="Q148" s="16">
        <f t="shared" si="54"/>
        <v>0.31279005231274276</v>
      </c>
    </row>
    <row r="149" spans="1:22" x14ac:dyDescent="0.25">
      <c r="A149" s="92"/>
      <c r="B149" s="9" t="s">
        <v>1211</v>
      </c>
      <c r="C149" s="9" t="s">
        <v>395</v>
      </c>
      <c r="D149" s="9" t="s">
        <v>266</v>
      </c>
      <c r="E149" s="9" t="s">
        <v>283</v>
      </c>
      <c r="F149" s="9" t="s">
        <v>68</v>
      </c>
      <c r="G149" s="10">
        <f t="shared" si="44"/>
        <v>1.0403112360819227</v>
      </c>
      <c r="H149" s="11">
        <f t="shared" si="45"/>
        <v>4.0311236081922663E-2</v>
      </c>
      <c r="I149" s="12">
        <f t="shared" si="46"/>
        <v>2.4759407418749757</v>
      </c>
      <c r="J149" s="12">
        <f t="shared" si="47"/>
        <v>3.1417399329674063</v>
      </c>
      <c r="K149" s="12">
        <f t="shared" si="48"/>
        <v>3.5994768768434522</v>
      </c>
      <c r="L149" s="15">
        <f t="shared" si="49"/>
        <v>0.42016806722689076</v>
      </c>
      <c r="M149" s="15">
        <f t="shared" si="50"/>
        <v>0.33112582781456956</v>
      </c>
      <c r="N149" s="15">
        <f t="shared" si="51"/>
        <v>0.28901734104046245</v>
      </c>
      <c r="O149" s="16">
        <f t="shared" si="52"/>
        <v>0.40388688755237412</v>
      </c>
      <c r="P149" s="16">
        <f t="shared" si="53"/>
        <v>0.31829496436246696</v>
      </c>
      <c r="Q149" s="16">
        <f t="shared" si="54"/>
        <v>0.27781814808515903</v>
      </c>
    </row>
    <row r="150" spans="1:22" s="59" customFormat="1" x14ac:dyDescent="0.25">
      <c r="A150" s="92"/>
      <c r="B150" s="58" t="s">
        <v>1210</v>
      </c>
      <c r="C150" s="58">
        <v>3.19</v>
      </c>
      <c r="D150" s="58">
        <v>3.04</v>
      </c>
      <c r="E150" s="58">
        <v>2.4700000000000002</v>
      </c>
      <c r="F150" s="58"/>
      <c r="G150" s="10">
        <f t="shared" ref="G150" si="55">(((1/C150)+(1/D150)+(1/E150)))</f>
        <v>1.0472852918406459</v>
      </c>
      <c r="H150" s="11">
        <f t="shared" ref="H150" si="56">G150-1</f>
        <v>4.7285291840645893E-2</v>
      </c>
      <c r="I150" s="12">
        <f t="shared" ref="I150" si="57">C150*G150</f>
        <v>3.3408400809716605</v>
      </c>
      <c r="J150" s="12">
        <f t="shared" ref="J150" si="58">D150*G150</f>
        <v>3.1837472871955637</v>
      </c>
      <c r="K150" s="12">
        <f t="shared" ref="K150" si="59">E150*G150</f>
        <v>2.5867946708463956</v>
      </c>
      <c r="L150" s="15">
        <f t="shared" ref="L150" si="60">(1/C150)</f>
        <v>0.31347962382445144</v>
      </c>
      <c r="M150" s="15">
        <f t="shared" ref="M150" si="61">(1/D150)</f>
        <v>0.32894736842105265</v>
      </c>
      <c r="N150" s="15">
        <f t="shared" ref="N150" si="62">(1/E150)</f>
        <v>0.40485829959514169</v>
      </c>
      <c r="O150" s="16">
        <f t="shared" ref="O150" si="63">(1/I150)</f>
        <v>0.29932591077785348</v>
      </c>
      <c r="P150" s="16">
        <f t="shared" ref="P150" si="64">(1/J150)</f>
        <v>0.3140952813754449</v>
      </c>
      <c r="Q150" s="16">
        <f t="shared" ref="Q150" si="65">(1/K150)</f>
        <v>0.3865788078467014</v>
      </c>
      <c r="R150" s="70"/>
      <c r="S150" s="60"/>
      <c r="T150" s="60"/>
      <c r="U150" s="60"/>
      <c r="V150" s="73">
        <v>44002</v>
      </c>
    </row>
    <row r="151" spans="1:22" x14ac:dyDescent="0.25">
      <c r="A151" s="92"/>
      <c r="B151" s="9" t="s">
        <v>1212</v>
      </c>
      <c r="C151" s="9" t="s">
        <v>270</v>
      </c>
      <c r="D151" s="9" t="s">
        <v>266</v>
      </c>
      <c r="E151" s="9" t="s">
        <v>448</v>
      </c>
      <c r="F151" s="9" t="s">
        <v>76</v>
      </c>
      <c r="G151" s="10">
        <f t="shared" si="44"/>
        <v>1.0407118426066164</v>
      </c>
      <c r="H151" s="11">
        <f t="shared" si="45"/>
        <v>4.0711842606616422E-2</v>
      </c>
      <c r="I151" s="12">
        <f t="shared" si="46"/>
        <v>3.736155514957753</v>
      </c>
      <c r="J151" s="12">
        <f t="shared" si="47"/>
        <v>3.1429497646719815</v>
      </c>
      <c r="K151" s="12">
        <f t="shared" si="48"/>
        <v>2.41445147484735</v>
      </c>
      <c r="L151" s="15">
        <f t="shared" si="49"/>
        <v>0.2785515320334262</v>
      </c>
      <c r="M151" s="15">
        <f t="shared" si="50"/>
        <v>0.33112582781456956</v>
      </c>
      <c r="N151" s="15">
        <f t="shared" si="51"/>
        <v>0.43103448275862072</v>
      </c>
      <c r="O151" s="16">
        <f t="shared" si="52"/>
        <v>0.26765481147572295</v>
      </c>
      <c r="P151" s="16">
        <f t="shared" si="53"/>
        <v>0.31817244145624024</v>
      </c>
      <c r="Q151" s="16">
        <f t="shared" si="54"/>
        <v>0.41417274706803686</v>
      </c>
    </row>
    <row r="152" spans="1:22" x14ac:dyDescent="0.25">
      <c r="A152" s="92"/>
      <c r="B152" s="9" t="s">
        <v>1213</v>
      </c>
      <c r="C152" s="9" t="s">
        <v>156</v>
      </c>
      <c r="D152" s="9" t="s">
        <v>438</v>
      </c>
      <c r="E152" s="9" t="s">
        <v>421</v>
      </c>
      <c r="F152" s="9" t="s">
        <v>72</v>
      </c>
      <c r="G152" s="10">
        <f t="shared" si="44"/>
        <v>1.0337543540001717</v>
      </c>
      <c r="H152" s="11">
        <f t="shared" si="45"/>
        <v>3.3754354000171682E-2</v>
      </c>
      <c r="I152" s="12">
        <f t="shared" si="46"/>
        <v>2.0881837950803468</v>
      </c>
      <c r="J152" s="12">
        <f t="shared" si="47"/>
        <v>3.2976763892605474</v>
      </c>
      <c r="K152" s="12">
        <f t="shared" si="48"/>
        <v>4.5898693317607631</v>
      </c>
      <c r="L152" s="15">
        <f t="shared" si="49"/>
        <v>0.49504950495049505</v>
      </c>
      <c r="M152" s="15">
        <f t="shared" si="50"/>
        <v>0.31347962382445144</v>
      </c>
      <c r="N152" s="15">
        <f t="shared" si="51"/>
        <v>0.2252252252252252</v>
      </c>
      <c r="O152" s="16">
        <f t="shared" si="52"/>
        <v>0.47888504946544858</v>
      </c>
      <c r="P152" s="16">
        <f t="shared" si="53"/>
        <v>0.30324382442639691</v>
      </c>
      <c r="Q152" s="16">
        <f t="shared" si="54"/>
        <v>0.21787112610815448</v>
      </c>
    </row>
    <row r="153" spans="1:22" x14ac:dyDescent="0.25">
      <c r="A153" s="92"/>
      <c r="B153" s="9" t="s">
        <v>1225</v>
      </c>
      <c r="C153" s="9" t="s">
        <v>437</v>
      </c>
      <c r="D153" s="9" t="s">
        <v>383</v>
      </c>
      <c r="E153" s="9" t="s">
        <v>377</v>
      </c>
      <c r="F153" s="9" t="s">
        <v>68</v>
      </c>
      <c r="G153" s="10">
        <f t="shared" si="44"/>
        <v>1.0332724690606614</v>
      </c>
      <c r="H153" s="11">
        <f t="shared" si="45"/>
        <v>3.3272469060661392E-2</v>
      </c>
      <c r="I153" s="12">
        <f t="shared" si="46"/>
        <v>3.2031446540880504</v>
      </c>
      <c r="J153" s="12">
        <f t="shared" si="47"/>
        <v>3.099817407181984</v>
      </c>
      <c r="K153" s="12">
        <f t="shared" si="48"/>
        <v>2.7381720430107528</v>
      </c>
      <c r="L153" s="15">
        <f t="shared" si="49"/>
        <v>0.32258064516129031</v>
      </c>
      <c r="M153" s="15">
        <f t="shared" si="50"/>
        <v>0.33333333333333331</v>
      </c>
      <c r="N153" s="15">
        <f t="shared" si="51"/>
        <v>0.37735849056603776</v>
      </c>
      <c r="O153" s="16">
        <f t="shared" si="52"/>
        <v>0.31219320636167286</v>
      </c>
      <c r="P153" s="16">
        <f t="shared" si="53"/>
        <v>0.32259964657372869</v>
      </c>
      <c r="Q153" s="16">
        <f t="shared" si="54"/>
        <v>0.36520714706459845</v>
      </c>
    </row>
    <row r="154" spans="1:22" x14ac:dyDescent="0.25">
      <c r="A154" s="92"/>
      <c r="B154" s="9" t="s">
        <v>1215</v>
      </c>
      <c r="C154" s="9" t="s">
        <v>271</v>
      </c>
      <c r="D154" s="9" t="s">
        <v>665</v>
      </c>
      <c r="E154" s="9" t="s">
        <v>258</v>
      </c>
      <c r="F154" s="9" t="s">
        <v>68</v>
      </c>
      <c r="G154" s="10">
        <f t="shared" si="44"/>
        <v>1.0404186004278135</v>
      </c>
      <c r="H154" s="11">
        <f t="shared" si="45"/>
        <v>4.0418600427813534E-2</v>
      </c>
      <c r="I154" s="12">
        <f t="shared" si="46"/>
        <v>2.3513460369668584</v>
      </c>
      <c r="J154" s="12">
        <f t="shared" si="47"/>
        <v>3.4541897534203407</v>
      </c>
      <c r="K154" s="12">
        <f t="shared" si="48"/>
        <v>3.5062106834417319</v>
      </c>
      <c r="L154" s="15">
        <f t="shared" si="49"/>
        <v>0.44247787610619471</v>
      </c>
      <c r="M154" s="15">
        <f t="shared" si="50"/>
        <v>0.30120481927710846</v>
      </c>
      <c r="N154" s="15">
        <f t="shared" si="51"/>
        <v>0.29673590504451036</v>
      </c>
      <c r="O154" s="16">
        <f t="shared" si="52"/>
        <v>0.42528831753320312</v>
      </c>
      <c r="P154" s="16">
        <f t="shared" si="53"/>
        <v>0.28950349326055391</v>
      </c>
      <c r="Q154" s="16">
        <f t="shared" si="54"/>
        <v>0.28520818920624297</v>
      </c>
    </row>
    <row r="155" spans="1:22" x14ac:dyDescent="0.25">
      <c r="A155" s="92"/>
      <c r="B155" s="9" t="s">
        <v>1216</v>
      </c>
      <c r="C155" s="9" t="s">
        <v>395</v>
      </c>
      <c r="D155" s="9" t="s">
        <v>266</v>
      </c>
      <c r="E155" s="9" t="s">
        <v>123</v>
      </c>
      <c r="F155" s="9" t="s">
        <v>72</v>
      </c>
      <c r="G155" s="10">
        <f t="shared" si="44"/>
        <v>1.0345800140216301</v>
      </c>
      <c r="H155" s="11">
        <f t="shared" si="45"/>
        <v>3.4580014021630134E-2</v>
      </c>
      <c r="I155" s="12">
        <f t="shared" si="46"/>
        <v>2.4623004333714795</v>
      </c>
      <c r="J155" s="12">
        <f t="shared" si="47"/>
        <v>3.1244316423453231</v>
      </c>
      <c r="K155" s="12">
        <f t="shared" si="48"/>
        <v>3.6520674494963541</v>
      </c>
      <c r="L155" s="15">
        <f t="shared" si="49"/>
        <v>0.42016806722689076</v>
      </c>
      <c r="M155" s="15">
        <f t="shared" si="50"/>
        <v>0.33112582781456956</v>
      </c>
      <c r="N155" s="15">
        <f t="shared" si="51"/>
        <v>0.28328611898016998</v>
      </c>
      <c r="O155" s="16">
        <f t="shared" si="52"/>
        <v>0.40612428379861037</v>
      </c>
      <c r="P155" s="16">
        <f t="shared" si="53"/>
        <v>0.32005821041082533</v>
      </c>
      <c r="Q155" s="16">
        <f t="shared" si="54"/>
        <v>0.27381750579056446</v>
      </c>
    </row>
    <row r="156" spans="1:22" x14ac:dyDescent="0.25">
      <c r="A156" s="92"/>
      <c r="B156" s="9" t="s">
        <v>1227</v>
      </c>
      <c r="C156" s="9" t="s">
        <v>521</v>
      </c>
      <c r="D156" s="9" t="s">
        <v>333</v>
      </c>
      <c r="E156" s="9" t="s">
        <v>414</v>
      </c>
      <c r="F156" s="9" t="s">
        <v>72</v>
      </c>
      <c r="G156" s="10">
        <f t="shared" si="44"/>
        <v>1.0358127704084059</v>
      </c>
      <c r="H156" s="11">
        <f t="shared" si="45"/>
        <v>3.5812770408405914E-2</v>
      </c>
      <c r="I156" s="12">
        <f t="shared" si="46"/>
        <v>2.2373555840821568</v>
      </c>
      <c r="J156" s="12">
        <f t="shared" si="47"/>
        <v>3.148870822041554</v>
      </c>
      <c r="K156" s="12">
        <f t="shared" si="48"/>
        <v>4.2468323586744638</v>
      </c>
      <c r="L156" s="15">
        <f t="shared" si="49"/>
        <v>0.46296296296296291</v>
      </c>
      <c r="M156" s="15">
        <f t="shared" si="50"/>
        <v>0.32894736842105265</v>
      </c>
      <c r="N156" s="15">
        <f t="shared" si="51"/>
        <v>0.24390243902439027</v>
      </c>
      <c r="O156" s="16">
        <f t="shared" si="52"/>
        <v>0.446956222387974</v>
      </c>
      <c r="P156" s="16">
        <f t="shared" si="53"/>
        <v>0.31757415801250788</v>
      </c>
      <c r="Q156" s="16">
        <f t="shared" si="54"/>
        <v>0.23546961959951804</v>
      </c>
    </row>
    <row r="157" spans="1:22" x14ac:dyDescent="0.25">
      <c r="A157" s="92"/>
      <c r="B157" s="9" t="s">
        <v>1228</v>
      </c>
      <c r="C157" s="9" t="s">
        <v>551</v>
      </c>
      <c r="D157" s="9" t="s">
        <v>378</v>
      </c>
      <c r="E157" s="9" t="s">
        <v>123</v>
      </c>
      <c r="F157" s="9" t="s">
        <v>68</v>
      </c>
      <c r="G157" s="10">
        <f t="shared" si="44"/>
        <v>1.0344009461819539</v>
      </c>
      <c r="H157" s="11">
        <f t="shared" si="45"/>
        <v>3.4400946181953884E-2</v>
      </c>
      <c r="I157" s="12">
        <f t="shared" si="46"/>
        <v>2.4825622708366892</v>
      </c>
      <c r="J157" s="12">
        <f t="shared" si="47"/>
        <v>3.0928588290840424</v>
      </c>
      <c r="K157" s="12">
        <f t="shared" si="48"/>
        <v>3.6514353400222972</v>
      </c>
      <c r="L157" s="15">
        <f t="shared" si="49"/>
        <v>0.41666666666666669</v>
      </c>
      <c r="M157" s="15">
        <f t="shared" si="50"/>
        <v>0.33444816053511706</v>
      </c>
      <c r="N157" s="15">
        <f t="shared" si="51"/>
        <v>0.28328611898016998</v>
      </c>
      <c r="O157" s="16">
        <f t="shared" si="52"/>
        <v>0.40280963412167442</v>
      </c>
      <c r="P157" s="16">
        <f t="shared" si="53"/>
        <v>0.32332545882676206</v>
      </c>
      <c r="Q157" s="16">
        <f t="shared" si="54"/>
        <v>0.27386490705156336</v>
      </c>
    </row>
    <row r="158" spans="1:22" x14ac:dyDescent="0.25">
      <c r="A158" s="92"/>
      <c r="B158" s="9" t="s">
        <v>1218</v>
      </c>
      <c r="C158" s="9" t="s">
        <v>392</v>
      </c>
      <c r="D158" s="9" t="s">
        <v>646</v>
      </c>
      <c r="E158" s="9" t="s">
        <v>401</v>
      </c>
      <c r="F158" s="9" t="s">
        <v>68</v>
      </c>
      <c r="G158" s="10">
        <f t="shared" si="44"/>
        <v>1.0337209739552558</v>
      </c>
      <c r="H158" s="11">
        <f t="shared" si="45"/>
        <v>3.3720973955255751E-2</v>
      </c>
      <c r="I158" s="12">
        <f t="shared" si="46"/>
        <v>2.0467675284314062</v>
      </c>
      <c r="J158" s="12">
        <f t="shared" si="47"/>
        <v>3.4009420043127916</v>
      </c>
      <c r="K158" s="12">
        <f t="shared" si="48"/>
        <v>4.600058334100888</v>
      </c>
      <c r="L158" s="15">
        <f t="shared" si="49"/>
        <v>0.50505050505050508</v>
      </c>
      <c r="M158" s="15">
        <f t="shared" si="50"/>
        <v>0.303951367781155</v>
      </c>
      <c r="N158" s="15">
        <f t="shared" si="51"/>
        <v>0.2247191011235955</v>
      </c>
      <c r="O158" s="16">
        <f t="shared" si="52"/>
        <v>0.48857527105991178</v>
      </c>
      <c r="P158" s="16">
        <f t="shared" si="53"/>
        <v>0.29403618136736331</v>
      </c>
      <c r="Q158" s="16">
        <f t="shared" si="54"/>
        <v>0.21738854757272477</v>
      </c>
    </row>
    <row r="159" spans="1:22" x14ac:dyDescent="0.25">
      <c r="A159" s="92"/>
      <c r="B159" s="9" t="s">
        <v>1220</v>
      </c>
      <c r="C159" s="9" t="s">
        <v>173</v>
      </c>
      <c r="D159" s="9" t="s">
        <v>542</v>
      </c>
      <c r="E159" s="9" t="s">
        <v>437</v>
      </c>
      <c r="F159" s="9" t="s">
        <v>76</v>
      </c>
      <c r="G159" s="10">
        <f t="shared" si="44"/>
        <v>1.0389654245072109</v>
      </c>
      <c r="H159" s="11">
        <f t="shared" si="45"/>
        <v>3.8965424507210855E-2</v>
      </c>
      <c r="I159" s="12">
        <f t="shared" si="46"/>
        <v>2.5662445985328111</v>
      </c>
      <c r="J159" s="12">
        <f t="shared" si="47"/>
        <v>3.3350790126681469</v>
      </c>
      <c r="K159" s="12">
        <f t="shared" si="48"/>
        <v>3.2207928159723536</v>
      </c>
      <c r="L159" s="15">
        <f t="shared" si="49"/>
        <v>0.40485829959514169</v>
      </c>
      <c r="M159" s="15">
        <f t="shared" si="50"/>
        <v>0.3115264797507788</v>
      </c>
      <c r="N159" s="15">
        <f t="shared" si="51"/>
        <v>0.32258064516129031</v>
      </c>
      <c r="O159" s="16">
        <f t="shared" si="52"/>
        <v>0.38967446851002668</v>
      </c>
      <c r="P159" s="16">
        <f t="shared" si="53"/>
        <v>0.29984297109650032</v>
      </c>
      <c r="Q159" s="16">
        <f t="shared" si="54"/>
        <v>0.31048256039347294</v>
      </c>
    </row>
    <row r="160" spans="1:22" x14ac:dyDescent="0.25">
      <c r="A160" s="91" t="s">
        <v>1225</v>
      </c>
      <c r="B160" s="9" t="s">
        <v>1208</v>
      </c>
      <c r="C160" s="9" t="s">
        <v>189</v>
      </c>
      <c r="D160" s="9" t="s">
        <v>538</v>
      </c>
      <c r="E160" s="9" t="s">
        <v>1107</v>
      </c>
      <c r="F160" s="9" t="s">
        <v>76</v>
      </c>
      <c r="G160" s="10">
        <f t="shared" si="44"/>
        <v>1.0365722865722864</v>
      </c>
      <c r="H160" s="11">
        <f t="shared" si="45"/>
        <v>3.6572286572286394E-2</v>
      </c>
      <c r="I160" s="12">
        <f t="shared" si="46"/>
        <v>1.91765873015873</v>
      </c>
      <c r="J160" s="12">
        <f t="shared" si="47"/>
        <v>3.4828828828828819</v>
      </c>
      <c r="K160" s="12">
        <f t="shared" si="48"/>
        <v>5.2243243243243231</v>
      </c>
      <c r="L160" s="15">
        <f t="shared" si="49"/>
        <v>0.54054054054054046</v>
      </c>
      <c r="M160" s="15">
        <f t="shared" si="50"/>
        <v>0.29761904761904762</v>
      </c>
      <c r="N160" s="15">
        <f t="shared" si="51"/>
        <v>0.1984126984126984</v>
      </c>
      <c r="O160" s="16">
        <f t="shared" si="52"/>
        <v>0.52146921883083297</v>
      </c>
      <c r="P160" s="16">
        <f t="shared" si="53"/>
        <v>0.28711846870150032</v>
      </c>
      <c r="Q160" s="16">
        <f t="shared" si="54"/>
        <v>0.19141231246766688</v>
      </c>
    </row>
    <row r="161" spans="1:17" x14ac:dyDescent="0.25">
      <c r="A161" s="92"/>
      <c r="B161" s="9" t="s">
        <v>1221</v>
      </c>
      <c r="C161" s="9" t="s">
        <v>129</v>
      </c>
      <c r="D161" s="9" t="s">
        <v>592</v>
      </c>
      <c r="E161" s="9" t="s">
        <v>264</v>
      </c>
      <c r="F161" s="9" t="s">
        <v>68</v>
      </c>
      <c r="G161" s="10">
        <f t="shared" si="44"/>
        <v>1.0395392775214543</v>
      </c>
      <c r="H161" s="11">
        <f t="shared" si="45"/>
        <v>3.9539277521454252E-2</v>
      </c>
      <c r="I161" s="12">
        <f t="shared" si="46"/>
        <v>3.6799690424259479</v>
      </c>
      <c r="J161" s="12">
        <f t="shared" si="47"/>
        <v>3.1705947964404353</v>
      </c>
      <c r="K161" s="12">
        <f t="shared" si="48"/>
        <v>2.4221265166249886</v>
      </c>
      <c r="L161" s="15">
        <f t="shared" si="49"/>
        <v>0.2824858757062147</v>
      </c>
      <c r="M161" s="15">
        <f t="shared" si="50"/>
        <v>0.32786885245901642</v>
      </c>
      <c r="N161" s="15">
        <f t="shared" si="51"/>
        <v>0.42918454935622319</v>
      </c>
      <c r="O161" s="16">
        <f t="shared" si="52"/>
        <v>0.27174141642799515</v>
      </c>
      <c r="P161" s="16">
        <f t="shared" si="53"/>
        <v>0.31539823414921403</v>
      </c>
      <c r="Q161" s="16">
        <f t="shared" si="54"/>
        <v>0.41286034942279082</v>
      </c>
    </row>
    <row r="162" spans="1:17" x14ac:dyDescent="0.25">
      <c r="A162" s="92"/>
      <c r="B162" s="9" t="s">
        <v>1209</v>
      </c>
      <c r="C162" s="9" t="s">
        <v>168</v>
      </c>
      <c r="D162" s="9" t="s">
        <v>446</v>
      </c>
      <c r="E162" s="9" t="s">
        <v>283</v>
      </c>
      <c r="F162" s="9" t="s">
        <v>72</v>
      </c>
      <c r="G162" s="10">
        <f t="shared" si="44"/>
        <v>1.0345828647797604</v>
      </c>
      <c r="H162" s="11">
        <f t="shared" si="45"/>
        <v>3.4582864779760358E-2</v>
      </c>
      <c r="I162" s="12">
        <f t="shared" si="46"/>
        <v>2.4519613895280323</v>
      </c>
      <c r="J162" s="12">
        <f t="shared" si="47"/>
        <v>3.1968610521694591</v>
      </c>
      <c r="K162" s="12">
        <f t="shared" si="48"/>
        <v>3.5796567121379708</v>
      </c>
      <c r="L162" s="15">
        <f t="shared" si="49"/>
        <v>0.42194092827004215</v>
      </c>
      <c r="M162" s="15">
        <f t="shared" si="50"/>
        <v>0.3236245954692557</v>
      </c>
      <c r="N162" s="15">
        <f t="shared" si="51"/>
        <v>0.28901734104046245</v>
      </c>
      <c r="O162" s="16">
        <f t="shared" si="52"/>
        <v>0.40783676458807772</v>
      </c>
      <c r="P162" s="16">
        <f t="shared" si="53"/>
        <v>0.31280683885881694</v>
      </c>
      <c r="Q162" s="16">
        <f t="shared" si="54"/>
        <v>0.27935639655310529</v>
      </c>
    </row>
    <row r="163" spans="1:17" x14ac:dyDescent="0.25">
      <c r="A163" s="92"/>
      <c r="B163" s="9" t="s">
        <v>1210</v>
      </c>
      <c r="C163" s="9" t="s">
        <v>175</v>
      </c>
      <c r="D163" s="9" t="s">
        <v>648</v>
      </c>
      <c r="E163" s="9" t="s">
        <v>394</v>
      </c>
      <c r="F163" s="9" t="s">
        <v>68</v>
      </c>
      <c r="G163" s="10">
        <f t="shared" si="44"/>
        <v>1.0336480939496013</v>
      </c>
      <c r="H163" s="11">
        <f t="shared" si="45"/>
        <v>3.3648093949601332E-2</v>
      </c>
      <c r="I163" s="12">
        <f t="shared" si="46"/>
        <v>2.0569597069597068</v>
      </c>
      <c r="J163" s="12">
        <f t="shared" si="47"/>
        <v>3.2559914959412439</v>
      </c>
      <c r="K163" s="12">
        <f t="shared" si="48"/>
        <v>4.8374730796841341</v>
      </c>
      <c r="L163" s="15">
        <f t="shared" si="49"/>
        <v>0.50251256281407031</v>
      </c>
      <c r="M163" s="15">
        <f t="shared" si="50"/>
        <v>0.31746031746031744</v>
      </c>
      <c r="N163" s="15">
        <f t="shared" si="51"/>
        <v>0.21367521367521369</v>
      </c>
      <c r="O163" s="16">
        <f t="shared" si="52"/>
        <v>0.48615439408779276</v>
      </c>
      <c r="P163" s="16">
        <f t="shared" si="53"/>
        <v>0.30712610928085959</v>
      </c>
      <c r="Q163" s="16">
        <f t="shared" si="54"/>
        <v>0.20671949663134778</v>
      </c>
    </row>
    <row r="164" spans="1:17" x14ac:dyDescent="0.25">
      <c r="A164" s="92"/>
      <c r="B164" s="9" t="s">
        <v>1211</v>
      </c>
      <c r="C164" s="9" t="s">
        <v>127</v>
      </c>
      <c r="D164" s="9" t="s">
        <v>380</v>
      </c>
      <c r="E164" s="9" t="s">
        <v>286</v>
      </c>
      <c r="F164" s="9" t="s">
        <v>76</v>
      </c>
      <c r="G164" s="10">
        <f t="shared" si="44"/>
        <v>1.0339637688469714</v>
      </c>
      <c r="H164" s="11">
        <f t="shared" si="45"/>
        <v>3.3963768846971387E-2</v>
      </c>
      <c r="I164" s="12">
        <f t="shared" si="46"/>
        <v>2.1299653638247613</v>
      </c>
      <c r="J164" s="12">
        <f t="shared" si="47"/>
        <v>3.1639291326717327</v>
      </c>
      <c r="K164" s="12">
        <f t="shared" si="48"/>
        <v>4.6631765974998407</v>
      </c>
      <c r="L164" s="15">
        <f t="shared" si="49"/>
        <v>0.4854368932038835</v>
      </c>
      <c r="M164" s="15">
        <f t="shared" si="50"/>
        <v>0.32679738562091504</v>
      </c>
      <c r="N164" s="15">
        <f t="shared" si="51"/>
        <v>0.22172949002217296</v>
      </c>
      <c r="O164" s="16">
        <f t="shared" si="52"/>
        <v>0.46949120252561677</v>
      </c>
      <c r="P164" s="16">
        <f t="shared" si="53"/>
        <v>0.31606270496822569</v>
      </c>
      <c r="Q164" s="16">
        <f t="shared" si="54"/>
        <v>0.21444609250615759</v>
      </c>
    </row>
    <row r="165" spans="1:17" x14ac:dyDescent="0.25">
      <c r="A165" s="92"/>
      <c r="B165" s="9" t="s">
        <v>1224</v>
      </c>
      <c r="C165" s="9" t="s">
        <v>397</v>
      </c>
      <c r="D165" s="9" t="s">
        <v>170</v>
      </c>
      <c r="E165" s="9" t="s">
        <v>400</v>
      </c>
      <c r="F165" s="9" t="s">
        <v>68</v>
      </c>
      <c r="G165" s="10">
        <f t="shared" si="44"/>
        <v>1.0398092069350939</v>
      </c>
      <c r="H165" s="11">
        <f t="shared" si="45"/>
        <v>3.9809206935093933E-2</v>
      </c>
      <c r="I165" s="12">
        <f t="shared" si="46"/>
        <v>2.578726833199033</v>
      </c>
      <c r="J165" s="12">
        <f t="shared" si="47"/>
        <v>3.0362428842504743</v>
      </c>
      <c r="K165" s="12">
        <f t="shared" si="48"/>
        <v>3.5353513035793194</v>
      </c>
      <c r="L165" s="15">
        <f t="shared" si="49"/>
        <v>0.40322580645161293</v>
      </c>
      <c r="M165" s="15">
        <f t="shared" si="50"/>
        <v>0.34246575342465752</v>
      </c>
      <c r="N165" s="15">
        <f t="shared" si="51"/>
        <v>0.29411764705882354</v>
      </c>
      <c r="O165" s="16">
        <f t="shared" si="52"/>
        <v>0.38778826323354793</v>
      </c>
      <c r="P165" s="16">
        <f t="shared" si="53"/>
        <v>0.3293544153490407</v>
      </c>
      <c r="Q165" s="16">
        <f t="shared" si="54"/>
        <v>0.28285732141741143</v>
      </c>
    </row>
    <row r="166" spans="1:17" x14ac:dyDescent="0.25">
      <c r="A166" s="92"/>
      <c r="B166" s="9" t="s">
        <v>1212</v>
      </c>
      <c r="C166" s="9" t="s">
        <v>179</v>
      </c>
      <c r="D166" s="9" t="s">
        <v>333</v>
      </c>
      <c r="E166" s="9" t="s">
        <v>258</v>
      </c>
      <c r="F166" s="9" t="s">
        <v>72</v>
      </c>
      <c r="G166" s="10">
        <f t="shared" si="44"/>
        <v>1.0338465387716855</v>
      </c>
      <c r="H166" s="11">
        <f t="shared" si="45"/>
        <v>3.384653877168553E-2</v>
      </c>
      <c r="I166" s="12">
        <f t="shared" si="46"/>
        <v>2.5329240199906295</v>
      </c>
      <c r="J166" s="12">
        <f t="shared" si="47"/>
        <v>3.1428934778659241</v>
      </c>
      <c r="K166" s="12">
        <f t="shared" si="48"/>
        <v>3.4840628356605805</v>
      </c>
      <c r="L166" s="15">
        <f t="shared" si="49"/>
        <v>0.4081632653061224</v>
      </c>
      <c r="M166" s="15">
        <f t="shared" si="50"/>
        <v>0.32894736842105265</v>
      </c>
      <c r="N166" s="15">
        <f t="shared" si="51"/>
        <v>0.29673590504451036</v>
      </c>
      <c r="O166" s="16">
        <f t="shared" si="52"/>
        <v>0.39480063046016656</v>
      </c>
      <c r="P166" s="16">
        <f t="shared" si="53"/>
        <v>0.31817813968006842</v>
      </c>
      <c r="Q166" s="16">
        <f t="shared" si="54"/>
        <v>0.28702122985976497</v>
      </c>
    </row>
    <row r="167" spans="1:17" x14ac:dyDescent="0.25">
      <c r="A167" s="92"/>
      <c r="B167" s="9" t="s">
        <v>1213</v>
      </c>
      <c r="C167" s="9" t="s">
        <v>540</v>
      </c>
      <c r="D167" s="9" t="s">
        <v>161</v>
      </c>
      <c r="E167" s="9" t="s">
        <v>501</v>
      </c>
      <c r="F167" s="9" t="s">
        <v>76</v>
      </c>
      <c r="G167" s="10">
        <f t="shared" si="44"/>
        <v>1.0391106031177646</v>
      </c>
      <c r="H167" s="11">
        <f t="shared" si="45"/>
        <v>3.9110603117764597E-2</v>
      </c>
      <c r="I167" s="12">
        <f t="shared" si="46"/>
        <v>1.7457058132378445</v>
      </c>
      <c r="J167" s="12">
        <f t="shared" si="47"/>
        <v>3.8031448074110186</v>
      </c>
      <c r="K167" s="12">
        <f t="shared" si="48"/>
        <v>6.0891881342701009</v>
      </c>
      <c r="L167" s="15">
        <f t="shared" si="49"/>
        <v>0.59523809523809523</v>
      </c>
      <c r="M167" s="15">
        <f t="shared" si="50"/>
        <v>0.27322404371584696</v>
      </c>
      <c r="N167" s="15">
        <f t="shared" si="51"/>
        <v>0.17064846416382251</v>
      </c>
      <c r="O167" s="16">
        <f t="shared" si="52"/>
        <v>0.5728342040319222</v>
      </c>
      <c r="P167" s="16">
        <f t="shared" si="53"/>
        <v>0.26294029037530853</v>
      </c>
      <c r="Q167" s="16">
        <f t="shared" si="54"/>
        <v>0.16422550559276947</v>
      </c>
    </row>
    <row r="168" spans="1:17" x14ac:dyDescent="0.25">
      <c r="A168" s="92"/>
      <c r="B168" s="9" t="s">
        <v>1214</v>
      </c>
      <c r="C168" s="9" t="s">
        <v>504</v>
      </c>
      <c r="D168" s="9" t="s">
        <v>667</v>
      </c>
      <c r="E168" s="9" t="s">
        <v>867</v>
      </c>
      <c r="F168" s="9" t="s">
        <v>72</v>
      </c>
      <c r="G168" s="10">
        <f t="shared" si="44"/>
        <v>1.039479764969961</v>
      </c>
      <c r="H168" s="11">
        <f t="shared" si="45"/>
        <v>3.9479764969960973E-2</v>
      </c>
      <c r="I168" s="12">
        <f t="shared" si="46"/>
        <v>1.9438271604938271</v>
      </c>
      <c r="J168" s="12">
        <f t="shared" si="47"/>
        <v>3.3679144385026736</v>
      </c>
      <c r="K168" s="12">
        <f t="shared" si="48"/>
        <v>5.301346801346801</v>
      </c>
      <c r="L168" s="15">
        <f t="shared" si="49"/>
        <v>0.53475935828876997</v>
      </c>
      <c r="M168" s="15">
        <f t="shared" si="50"/>
        <v>0.30864197530864196</v>
      </c>
      <c r="N168" s="15">
        <f t="shared" si="51"/>
        <v>0.19607843137254904</v>
      </c>
      <c r="O168" s="16">
        <f t="shared" si="52"/>
        <v>0.51444903143855192</v>
      </c>
      <c r="P168" s="16">
        <f t="shared" si="53"/>
        <v>0.29691965703397905</v>
      </c>
      <c r="Q168" s="16">
        <f t="shared" si="54"/>
        <v>0.18863131152746904</v>
      </c>
    </row>
    <row r="169" spans="1:17" x14ac:dyDescent="0.25">
      <c r="A169" s="92"/>
      <c r="B169" s="9" t="s">
        <v>1215</v>
      </c>
      <c r="C169" s="9" t="s">
        <v>166</v>
      </c>
      <c r="D169" s="9" t="s">
        <v>438</v>
      </c>
      <c r="E169" s="9" t="s">
        <v>452</v>
      </c>
      <c r="F169" s="9" t="s">
        <v>72</v>
      </c>
      <c r="G169" s="10">
        <f t="shared" si="44"/>
        <v>1.0352127100153687</v>
      </c>
      <c r="H169" s="11">
        <f t="shared" si="45"/>
        <v>3.5212710015368742E-2</v>
      </c>
      <c r="I169" s="12">
        <f t="shared" si="46"/>
        <v>2.1532424368319671</v>
      </c>
      <c r="J169" s="12">
        <f t="shared" si="47"/>
        <v>3.3023285449490261</v>
      </c>
      <c r="K169" s="12">
        <f t="shared" si="48"/>
        <v>4.2961327465637806</v>
      </c>
      <c r="L169" s="15">
        <f t="shared" si="49"/>
        <v>0.48076923076923073</v>
      </c>
      <c r="M169" s="15">
        <f t="shared" si="50"/>
        <v>0.31347962382445144</v>
      </c>
      <c r="N169" s="15">
        <f t="shared" si="51"/>
        <v>0.24096385542168672</v>
      </c>
      <c r="O169" s="16">
        <f t="shared" si="52"/>
        <v>0.46441588875207418</v>
      </c>
      <c r="P169" s="16">
        <f t="shared" si="53"/>
        <v>0.30281662965652489</v>
      </c>
      <c r="Q169" s="16">
        <f t="shared" si="54"/>
        <v>0.23276748159140104</v>
      </c>
    </row>
    <row r="170" spans="1:17" x14ac:dyDescent="0.25">
      <c r="A170" s="92"/>
      <c r="B170" s="9" t="s">
        <v>1216</v>
      </c>
      <c r="C170" s="9" t="s">
        <v>392</v>
      </c>
      <c r="D170" s="9" t="s">
        <v>588</v>
      </c>
      <c r="E170" s="9" t="s">
        <v>819</v>
      </c>
      <c r="F170" s="9" t="s">
        <v>72</v>
      </c>
      <c r="G170" s="10">
        <f t="shared" si="44"/>
        <v>1.0341438004677641</v>
      </c>
      <c r="H170" s="11">
        <f t="shared" si="45"/>
        <v>3.4143800467764107E-2</v>
      </c>
      <c r="I170" s="12">
        <f t="shared" si="46"/>
        <v>2.0476047249261731</v>
      </c>
      <c r="J170" s="12">
        <f t="shared" si="47"/>
        <v>3.3919916655342659</v>
      </c>
      <c r="K170" s="12">
        <f t="shared" si="48"/>
        <v>4.6122813500862279</v>
      </c>
      <c r="L170" s="15">
        <f t="shared" si="49"/>
        <v>0.50505050505050508</v>
      </c>
      <c r="M170" s="15">
        <f t="shared" si="50"/>
        <v>0.3048780487804878</v>
      </c>
      <c r="N170" s="15">
        <f t="shared" si="51"/>
        <v>0.22421524663677131</v>
      </c>
      <c r="O170" s="16">
        <f t="shared" si="52"/>
        <v>0.48837550911397476</v>
      </c>
      <c r="P170" s="16">
        <f t="shared" si="53"/>
        <v>0.29481204513587506</v>
      </c>
      <c r="Q170" s="16">
        <f t="shared" si="54"/>
        <v>0.21681244575015024</v>
      </c>
    </row>
    <row r="171" spans="1:17" x14ac:dyDescent="0.25">
      <c r="A171" s="92"/>
      <c r="B171" s="9" t="s">
        <v>1228</v>
      </c>
      <c r="C171" s="9" t="s">
        <v>178</v>
      </c>
      <c r="D171" s="9" t="s">
        <v>353</v>
      </c>
      <c r="E171" s="9" t="s">
        <v>148</v>
      </c>
      <c r="F171" s="9" t="s">
        <v>72</v>
      </c>
      <c r="G171" s="10">
        <f t="shared" si="44"/>
        <v>1.0403137013399022</v>
      </c>
      <c r="H171" s="11">
        <f t="shared" si="45"/>
        <v>4.0313701339902197E-2</v>
      </c>
      <c r="I171" s="12">
        <f t="shared" si="46"/>
        <v>2.3823183760683762</v>
      </c>
      <c r="J171" s="12">
        <f t="shared" si="47"/>
        <v>2.9961034598589182</v>
      </c>
      <c r="K171" s="12">
        <f t="shared" si="48"/>
        <v>4.0572234352256187</v>
      </c>
      <c r="L171" s="15">
        <f t="shared" si="49"/>
        <v>0.4366812227074236</v>
      </c>
      <c r="M171" s="15">
        <f t="shared" si="50"/>
        <v>0.34722222222222221</v>
      </c>
      <c r="N171" s="15">
        <f t="shared" si="51"/>
        <v>0.25641025641025644</v>
      </c>
      <c r="O171" s="16">
        <f t="shared" si="52"/>
        <v>0.41975917662623047</v>
      </c>
      <c r="P171" s="16">
        <f t="shared" si="53"/>
        <v>0.33376684530349576</v>
      </c>
      <c r="Q171" s="16">
        <f t="shared" si="54"/>
        <v>0.24647397807027377</v>
      </c>
    </row>
    <row r="172" spans="1:17" x14ac:dyDescent="0.25">
      <c r="A172" s="92"/>
      <c r="B172" s="9" t="s">
        <v>1217</v>
      </c>
      <c r="C172" s="9" t="s">
        <v>348</v>
      </c>
      <c r="D172" s="9" t="s">
        <v>288</v>
      </c>
      <c r="E172" s="9" t="s">
        <v>205</v>
      </c>
      <c r="F172" s="9" t="s">
        <v>68</v>
      </c>
      <c r="G172" s="10">
        <f t="shared" si="44"/>
        <v>1.0394980660108244</v>
      </c>
      <c r="H172" s="11">
        <f t="shared" si="45"/>
        <v>3.9498066010824395E-2</v>
      </c>
      <c r="I172" s="12">
        <f t="shared" si="46"/>
        <v>2.2765007645637052</v>
      </c>
      <c r="J172" s="12">
        <f t="shared" si="47"/>
        <v>3.0249393720914992</v>
      </c>
      <c r="K172" s="12">
        <f t="shared" si="48"/>
        <v>4.3451019159252455</v>
      </c>
      <c r="L172" s="15">
        <f t="shared" si="49"/>
        <v>0.45662100456621008</v>
      </c>
      <c r="M172" s="15">
        <f t="shared" si="50"/>
        <v>0.3436426116838488</v>
      </c>
      <c r="N172" s="15">
        <f t="shared" si="51"/>
        <v>0.23923444976076558</v>
      </c>
      <c r="O172" s="16">
        <f t="shared" si="52"/>
        <v>0.43927066292536543</v>
      </c>
      <c r="P172" s="16">
        <f t="shared" si="53"/>
        <v>0.33058513807785228</v>
      </c>
      <c r="Q172" s="16">
        <f t="shared" si="54"/>
        <v>0.23014419899678237</v>
      </c>
    </row>
    <row r="173" spans="1:17" x14ac:dyDescent="0.25">
      <c r="A173" s="92"/>
      <c r="B173" s="9" t="s">
        <v>1219</v>
      </c>
      <c r="C173" s="9" t="s">
        <v>120</v>
      </c>
      <c r="D173" s="9" t="s">
        <v>266</v>
      </c>
      <c r="E173" s="9" t="s">
        <v>401</v>
      </c>
      <c r="F173" s="9" t="s">
        <v>68</v>
      </c>
      <c r="G173" s="10">
        <f t="shared" si="44"/>
        <v>1.0389367163777785</v>
      </c>
      <c r="H173" s="11">
        <f t="shared" si="45"/>
        <v>3.8936716377778513E-2</v>
      </c>
      <c r="I173" s="12">
        <f t="shared" si="46"/>
        <v>2.1505990029020015</v>
      </c>
      <c r="J173" s="12">
        <f t="shared" si="47"/>
        <v>3.1375888834608912</v>
      </c>
      <c r="K173" s="12">
        <f t="shared" si="48"/>
        <v>4.6232683878811143</v>
      </c>
      <c r="L173" s="15">
        <f t="shared" si="49"/>
        <v>0.48309178743961356</v>
      </c>
      <c r="M173" s="15">
        <f t="shared" si="50"/>
        <v>0.33112582781456956</v>
      </c>
      <c r="N173" s="15">
        <f t="shared" si="51"/>
        <v>0.2247191011235955</v>
      </c>
      <c r="O173" s="16">
        <f t="shared" si="52"/>
        <v>0.46498673097616422</v>
      </c>
      <c r="P173" s="16">
        <f t="shared" si="53"/>
        <v>0.31871607056975493</v>
      </c>
      <c r="Q173" s="16">
        <f t="shared" si="54"/>
        <v>0.21629719845408088</v>
      </c>
    </row>
    <row r="174" spans="1:17" x14ac:dyDescent="0.25">
      <c r="A174" s="92"/>
      <c r="B174" s="9" t="s">
        <v>1220</v>
      </c>
      <c r="C174" s="9" t="s">
        <v>125</v>
      </c>
      <c r="D174" s="9" t="s">
        <v>416</v>
      </c>
      <c r="E174" s="9" t="s">
        <v>877</v>
      </c>
      <c r="F174" s="9" t="s">
        <v>72</v>
      </c>
      <c r="G174" s="10">
        <f t="shared" si="44"/>
        <v>1.0376720531655026</v>
      </c>
      <c r="H174" s="11">
        <f t="shared" si="45"/>
        <v>3.7672053165502595E-2</v>
      </c>
      <c r="I174" s="12">
        <f t="shared" si="46"/>
        <v>2.1168509884576254</v>
      </c>
      <c r="J174" s="12">
        <f t="shared" si="47"/>
        <v>3.2894204085346432</v>
      </c>
      <c r="K174" s="12">
        <f t="shared" si="48"/>
        <v>4.4723665491433158</v>
      </c>
      <c r="L174" s="15">
        <f t="shared" si="49"/>
        <v>0.49019607843137253</v>
      </c>
      <c r="M174" s="15">
        <f t="shared" si="50"/>
        <v>0.31545741324921134</v>
      </c>
      <c r="N174" s="15">
        <f t="shared" si="51"/>
        <v>0.23201856148491881</v>
      </c>
      <c r="O174" s="16">
        <f t="shared" si="52"/>
        <v>0.47239980775813484</v>
      </c>
      <c r="P174" s="16">
        <f t="shared" si="53"/>
        <v>0.30400492360460413</v>
      </c>
      <c r="Q174" s="16">
        <f t="shared" si="54"/>
        <v>0.22359526863726109</v>
      </c>
    </row>
    <row r="175" spans="1:17" x14ac:dyDescent="0.25">
      <c r="A175" s="91" t="s">
        <v>1215</v>
      </c>
      <c r="B175" s="9" t="s">
        <v>1208</v>
      </c>
      <c r="C175" s="9" t="s">
        <v>390</v>
      </c>
      <c r="D175" s="9" t="s">
        <v>438</v>
      </c>
      <c r="E175" s="9" t="s">
        <v>95</v>
      </c>
      <c r="F175" s="9" t="s">
        <v>72</v>
      </c>
      <c r="G175" s="10">
        <f t="shared" si="44"/>
        <v>1.0406951506624553</v>
      </c>
      <c r="H175" s="11">
        <f t="shared" si="45"/>
        <v>4.0695150662455326E-2</v>
      </c>
      <c r="I175" s="12">
        <f t="shared" si="46"/>
        <v>2.2166806709110296</v>
      </c>
      <c r="J175" s="12">
        <f t="shared" si="47"/>
        <v>3.3198175306132325</v>
      </c>
      <c r="K175" s="12">
        <f t="shared" si="48"/>
        <v>4.0378971845703262</v>
      </c>
      <c r="L175" s="15">
        <f t="shared" si="49"/>
        <v>0.46948356807511737</v>
      </c>
      <c r="M175" s="15">
        <f t="shared" si="50"/>
        <v>0.31347962382445144</v>
      </c>
      <c r="N175" s="15">
        <f t="shared" si="51"/>
        <v>0.25773195876288663</v>
      </c>
      <c r="O175" s="16">
        <f t="shared" si="52"/>
        <v>0.45112496947474701</v>
      </c>
      <c r="P175" s="16">
        <f t="shared" si="53"/>
        <v>0.30122137460226051</v>
      </c>
      <c r="Q175" s="16">
        <f t="shared" si="54"/>
        <v>0.24765365592299257</v>
      </c>
    </row>
    <row r="176" spans="1:17" x14ac:dyDescent="0.25">
      <c r="A176" s="92"/>
      <c r="B176" s="9" t="s">
        <v>1221</v>
      </c>
      <c r="C176" s="9" t="s">
        <v>340</v>
      </c>
      <c r="D176" s="9" t="s">
        <v>370</v>
      </c>
      <c r="E176" s="9" t="s">
        <v>376</v>
      </c>
      <c r="F176" s="9" t="s">
        <v>72</v>
      </c>
      <c r="G176" s="10">
        <f t="shared" si="44"/>
        <v>1.035771300888912</v>
      </c>
      <c r="H176" s="11">
        <f t="shared" si="45"/>
        <v>3.5771300888912005E-2</v>
      </c>
      <c r="I176" s="12">
        <f t="shared" si="46"/>
        <v>3.8530692393067527</v>
      </c>
      <c r="J176" s="12">
        <f t="shared" si="47"/>
        <v>3.2937527368267405</v>
      </c>
      <c r="K176" s="12">
        <f t="shared" si="48"/>
        <v>2.2890545749644957</v>
      </c>
      <c r="L176" s="15">
        <f t="shared" si="49"/>
        <v>0.26881720430107525</v>
      </c>
      <c r="M176" s="15">
        <f t="shared" si="50"/>
        <v>0.31446540880503143</v>
      </c>
      <c r="N176" s="15">
        <f t="shared" si="51"/>
        <v>0.45248868778280543</v>
      </c>
      <c r="O176" s="16">
        <f t="shared" si="52"/>
        <v>0.25953335844541447</v>
      </c>
      <c r="P176" s="16">
        <f t="shared" si="53"/>
        <v>0.3036050608229377</v>
      </c>
      <c r="Q176" s="16">
        <f t="shared" si="54"/>
        <v>0.43686158073164788</v>
      </c>
    </row>
    <row r="177" spans="1:22" x14ac:dyDescent="0.25">
      <c r="A177" s="92"/>
      <c r="B177" s="9" t="s">
        <v>1209</v>
      </c>
      <c r="C177" s="9" t="s">
        <v>389</v>
      </c>
      <c r="D177" s="9" t="s">
        <v>380</v>
      </c>
      <c r="E177" s="9" t="s">
        <v>404</v>
      </c>
      <c r="F177" s="9" t="s">
        <v>76</v>
      </c>
      <c r="G177" s="10">
        <f t="shared" si="44"/>
        <v>1.0401271838685227</v>
      </c>
      <c r="H177" s="11">
        <f t="shared" si="45"/>
        <v>4.0127183868522653E-2</v>
      </c>
      <c r="I177" s="12">
        <f t="shared" si="46"/>
        <v>2.6835281343807886</v>
      </c>
      <c r="J177" s="12">
        <f t="shared" si="47"/>
        <v>3.1827891826376793</v>
      </c>
      <c r="K177" s="12">
        <f t="shared" si="48"/>
        <v>3.1931904544763645</v>
      </c>
      <c r="L177" s="15">
        <f t="shared" si="49"/>
        <v>0.38759689922480617</v>
      </c>
      <c r="M177" s="15">
        <f t="shared" si="50"/>
        <v>0.32679738562091504</v>
      </c>
      <c r="N177" s="15">
        <f t="shared" si="51"/>
        <v>0.32573289902280134</v>
      </c>
      <c r="O177" s="16">
        <f t="shared" si="52"/>
        <v>0.37264375476009132</v>
      </c>
      <c r="P177" s="16">
        <f t="shared" si="53"/>
        <v>0.31418983244478293</v>
      </c>
      <c r="Q177" s="16">
        <f t="shared" si="54"/>
        <v>0.31316641279512564</v>
      </c>
    </row>
    <row r="178" spans="1:22" x14ac:dyDescent="0.25">
      <c r="A178" s="92"/>
      <c r="B178" s="9" t="s">
        <v>1210</v>
      </c>
      <c r="C178" s="9" t="s">
        <v>183</v>
      </c>
      <c r="D178" s="9" t="s">
        <v>664</v>
      </c>
      <c r="E178" s="9" t="s">
        <v>547</v>
      </c>
      <c r="F178" s="9" t="s">
        <v>68</v>
      </c>
      <c r="G178" s="10">
        <f t="shared" si="44"/>
        <v>1.0405037617626665</v>
      </c>
      <c r="H178" s="11">
        <f t="shared" si="45"/>
        <v>4.0503761762666457E-2</v>
      </c>
      <c r="I178" s="12">
        <f t="shared" si="46"/>
        <v>2.8613853448473328</v>
      </c>
      <c r="J178" s="12">
        <f t="shared" si="47"/>
        <v>3.1007012100527462</v>
      </c>
      <c r="K178" s="12">
        <f t="shared" si="48"/>
        <v>3.0486760219646127</v>
      </c>
      <c r="L178" s="15">
        <f t="shared" si="49"/>
        <v>0.36363636363636365</v>
      </c>
      <c r="M178" s="15">
        <f t="shared" si="50"/>
        <v>0.33557046979865773</v>
      </c>
      <c r="N178" s="15">
        <f t="shared" si="51"/>
        <v>0.34129692832764502</v>
      </c>
      <c r="O178" s="16">
        <f t="shared" si="52"/>
        <v>0.34948106580637928</v>
      </c>
      <c r="P178" s="16">
        <f t="shared" si="53"/>
        <v>0.32250769495555132</v>
      </c>
      <c r="Q178" s="16">
        <f t="shared" si="54"/>
        <v>0.3280112392380693</v>
      </c>
    </row>
    <row r="179" spans="1:22" x14ac:dyDescent="0.25">
      <c r="A179" s="92"/>
      <c r="B179" s="9" t="s">
        <v>1211</v>
      </c>
      <c r="C179" s="9" t="s">
        <v>65</v>
      </c>
      <c r="D179" s="9" t="s">
        <v>380</v>
      </c>
      <c r="E179" s="9" t="s">
        <v>98</v>
      </c>
      <c r="F179" s="9" t="s">
        <v>72</v>
      </c>
      <c r="G179" s="10">
        <f t="shared" si="44"/>
        <v>1.0382266038033212</v>
      </c>
      <c r="H179" s="11">
        <f t="shared" si="45"/>
        <v>3.8226603803321213E-2</v>
      </c>
      <c r="I179" s="12">
        <f t="shared" si="46"/>
        <v>2.1076000057207418</v>
      </c>
      <c r="J179" s="12">
        <f t="shared" si="47"/>
        <v>3.176973407638163</v>
      </c>
      <c r="K179" s="12">
        <f t="shared" si="48"/>
        <v>4.7446955793811778</v>
      </c>
      <c r="L179" s="15">
        <f t="shared" si="49"/>
        <v>0.49261083743842371</v>
      </c>
      <c r="M179" s="15">
        <f t="shared" si="50"/>
        <v>0.32679738562091504</v>
      </c>
      <c r="N179" s="15">
        <f t="shared" si="51"/>
        <v>0.21881838074398249</v>
      </c>
      <c r="O179" s="16">
        <f t="shared" si="52"/>
        <v>0.4744733333107139</v>
      </c>
      <c r="P179" s="16">
        <f t="shared" si="53"/>
        <v>0.31476498909174805</v>
      </c>
      <c r="Q179" s="16">
        <f t="shared" si="54"/>
        <v>0.21076167759753808</v>
      </c>
    </row>
    <row r="180" spans="1:22" x14ac:dyDescent="0.25">
      <c r="A180" s="92"/>
      <c r="B180" s="9" t="s">
        <v>1222</v>
      </c>
      <c r="C180" s="9" t="s">
        <v>168</v>
      </c>
      <c r="D180" s="9" t="s">
        <v>437</v>
      </c>
      <c r="E180" s="9" t="s">
        <v>283</v>
      </c>
      <c r="F180" s="9" t="s">
        <v>76</v>
      </c>
      <c r="G180" s="10">
        <f t="shared" si="44"/>
        <v>1.0335389144717948</v>
      </c>
      <c r="H180" s="11">
        <f t="shared" si="45"/>
        <v>3.3538914471794801E-2</v>
      </c>
      <c r="I180" s="12">
        <f t="shared" si="46"/>
        <v>2.4494872272981536</v>
      </c>
      <c r="J180" s="12">
        <f t="shared" si="47"/>
        <v>3.2039706348625638</v>
      </c>
      <c r="K180" s="12">
        <f t="shared" si="48"/>
        <v>3.5760446440724101</v>
      </c>
      <c r="L180" s="15">
        <f t="shared" si="49"/>
        <v>0.42194092827004215</v>
      </c>
      <c r="M180" s="15">
        <f t="shared" si="50"/>
        <v>0.32258064516129031</v>
      </c>
      <c r="N180" s="15">
        <f t="shared" si="51"/>
        <v>0.28901734104046245</v>
      </c>
      <c r="O180" s="16">
        <f t="shared" si="52"/>
        <v>0.40824870971179766</v>
      </c>
      <c r="P180" s="16">
        <f t="shared" si="53"/>
        <v>0.31211272323127753</v>
      </c>
      <c r="Q180" s="16">
        <f t="shared" si="54"/>
        <v>0.27963856705692497</v>
      </c>
    </row>
    <row r="181" spans="1:22" x14ac:dyDescent="0.25">
      <c r="A181" s="92"/>
      <c r="B181" s="9" t="s">
        <v>1223</v>
      </c>
      <c r="C181" s="9" t="s">
        <v>435</v>
      </c>
      <c r="D181" s="9" t="s">
        <v>387</v>
      </c>
      <c r="E181" s="9" t="s">
        <v>527</v>
      </c>
      <c r="F181" s="9" t="s">
        <v>68</v>
      </c>
      <c r="G181" s="10">
        <f t="shared" si="44"/>
        <v>1.0346669147413765</v>
      </c>
      <c r="H181" s="11">
        <f t="shared" si="45"/>
        <v>3.4666914741376509E-2</v>
      </c>
      <c r="I181" s="12">
        <f t="shared" si="46"/>
        <v>2.9384540378655091</v>
      </c>
      <c r="J181" s="12">
        <f t="shared" si="47"/>
        <v>3.2178141048456808</v>
      </c>
      <c r="K181" s="12">
        <f t="shared" si="48"/>
        <v>2.866027353833613</v>
      </c>
      <c r="L181" s="15">
        <f t="shared" si="49"/>
        <v>0.35211267605633806</v>
      </c>
      <c r="M181" s="15">
        <f t="shared" si="50"/>
        <v>0.32154340836012862</v>
      </c>
      <c r="N181" s="15">
        <f t="shared" si="51"/>
        <v>0.36101083032490977</v>
      </c>
      <c r="O181" s="16">
        <f t="shared" si="52"/>
        <v>0.34031500479973453</v>
      </c>
      <c r="P181" s="16">
        <f t="shared" si="53"/>
        <v>0.31076997222869646</v>
      </c>
      <c r="Q181" s="16">
        <f t="shared" si="54"/>
        <v>0.34891502297156896</v>
      </c>
    </row>
    <row r="182" spans="1:22" s="59" customFormat="1" x14ac:dyDescent="0.25">
      <c r="A182" s="92"/>
      <c r="B182" s="58" t="s">
        <v>1213</v>
      </c>
      <c r="C182" s="58">
        <v>2.27</v>
      </c>
      <c r="D182" s="58">
        <v>3.02</v>
      </c>
      <c r="E182" s="58">
        <v>3.62</v>
      </c>
      <c r="F182" s="58"/>
      <c r="G182" s="10">
        <f t="shared" ref="G182" si="66">(((1/C182)+(1/D182)+(1/E182)))</f>
        <v>1.0478975560984549</v>
      </c>
      <c r="H182" s="11">
        <f t="shared" ref="H182" si="67">G182-1</f>
        <v>4.7897556098454919E-2</v>
      </c>
      <c r="I182" s="12">
        <f t="shared" ref="I182" si="68">C182*G182</f>
        <v>2.3787274523434925</v>
      </c>
      <c r="J182" s="12">
        <f t="shared" ref="J182" si="69">D182*G182</f>
        <v>3.1646506194173338</v>
      </c>
      <c r="K182" s="12">
        <f t="shared" ref="K182" si="70">E182*G182</f>
        <v>3.793389153076407</v>
      </c>
      <c r="L182" s="15">
        <f t="shared" ref="L182" si="71">(1/C182)</f>
        <v>0.44052863436123346</v>
      </c>
      <c r="M182" s="15">
        <f t="shared" ref="M182" si="72">(1/D182)</f>
        <v>0.33112582781456956</v>
      </c>
      <c r="N182" s="15">
        <f t="shared" ref="N182" si="73">(1/E182)</f>
        <v>0.27624309392265195</v>
      </c>
      <c r="O182" s="16">
        <f t="shared" ref="O182" si="74">(1/I182)</f>
        <v>0.4203928445080215</v>
      </c>
      <c r="P182" s="16">
        <f t="shared" ref="P182" si="75">(1/J182)</f>
        <v>0.31599064802424132</v>
      </c>
      <c r="Q182" s="16">
        <f t="shared" ref="Q182" si="76">(1/K182)</f>
        <v>0.26361650746773724</v>
      </c>
      <c r="R182" s="70"/>
      <c r="S182" s="60"/>
      <c r="T182" s="60"/>
      <c r="U182" s="60"/>
      <c r="V182" s="73">
        <v>44002</v>
      </c>
    </row>
    <row r="183" spans="1:22" x14ac:dyDescent="0.25">
      <c r="A183" s="92"/>
      <c r="B183" s="9" t="s">
        <v>1216</v>
      </c>
      <c r="C183" s="9" t="s">
        <v>382</v>
      </c>
      <c r="D183" s="9" t="s">
        <v>209</v>
      </c>
      <c r="E183" s="9" t="s">
        <v>79</v>
      </c>
      <c r="F183" s="9" t="s">
        <v>72</v>
      </c>
      <c r="G183" s="10">
        <f t="shared" si="44"/>
        <v>1.0343882014612997</v>
      </c>
      <c r="H183" s="11">
        <f t="shared" si="45"/>
        <v>3.4388201461299728E-2</v>
      </c>
      <c r="I183" s="12">
        <f t="shared" si="46"/>
        <v>2.3790928633609894</v>
      </c>
      <c r="J183" s="12">
        <f t="shared" si="47"/>
        <v>3.1135084863985121</v>
      </c>
      <c r="K183" s="12">
        <f t="shared" si="48"/>
        <v>3.868611873465261</v>
      </c>
      <c r="L183" s="15">
        <f t="shared" si="49"/>
        <v>0.43478260869565222</v>
      </c>
      <c r="M183" s="15">
        <f t="shared" si="50"/>
        <v>0.33222591362126247</v>
      </c>
      <c r="N183" s="15">
        <f t="shared" si="51"/>
        <v>0.26737967914438499</v>
      </c>
      <c r="O183" s="16">
        <f t="shared" si="52"/>
        <v>0.42032827528526195</v>
      </c>
      <c r="P183" s="16">
        <f t="shared" si="53"/>
        <v>0.32118107413824004</v>
      </c>
      <c r="Q183" s="16">
        <f t="shared" si="54"/>
        <v>0.258490650576498</v>
      </c>
    </row>
    <row r="184" spans="1:22" x14ac:dyDescent="0.25">
      <c r="A184" s="92"/>
      <c r="B184" s="9" t="s">
        <v>1227</v>
      </c>
      <c r="C184" s="9" t="s">
        <v>269</v>
      </c>
      <c r="D184" s="9" t="s">
        <v>416</v>
      </c>
      <c r="E184" s="9" t="s">
        <v>452</v>
      </c>
      <c r="F184" s="9" t="s">
        <v>72</v>
      </c>
      <c r="G184" s="10">
        <f t="shared" si="44"/>
        <v>1.0348901681924292</v>
      </c>
      <c r="H184" s="11">
        <f t="shared" si="45"/>
        <v>3.4890168192429183E-2</v>
      </c>
      <c r="I184" s="12">
        <f t="shared" si="46"/>
        <v>2.1629204515221767</v>
      </c>
      <c r="J184" s="12">
        <f t="shared" si="47"/>
        <v>3.2806018331700004</v>
      </c>
      <c r="K184" s="12">
        <f t="shared" si="48"/>
        <v>4.2947941979985815</v>
      </c>
      <c r="L184" s="15">
        <f t="shared" si="49"/>
        <v>0.47846889952153115</v>
      </c>
      <c r="M184" s="15">
        <f t="shared" si="50"/>
        <v>0.31545741324921134</v>
      </c>
      <c r="N184" s="15">
        <f t="shared" si="51"/>
        <v>0.24096385542168672</v>
      </c>
      <c r="O184" s="16">
        <f t="shared" si="52"/>
        <v>0.46233785403260674</v>
      </c>
      <c r="P184" s="16">
        <f t="shared" si="53"/>
        <v>0.30482211827386374</v>
      </c>
      <c r="Q184" s="16">
        <f t="shared" si="54"/>
        <v>0.2328400276935296</v>
      </c>
    </row>
    <row r="185" spans="1:22" x14ac:dyDescent="0.25">
      <c r="A185" s="92"/>
      <c r="B185" s="9" t="s">
        <v>1228</v>
      </c>
      <c r="C185" s="9" t="s">
        <v>125</v>
      </c>
      <c r="D185" s="9" t="s">
        <v>648</v>
      </c>
      <c r="E185" s="9" t="s">
        <v>279</v>
      </c>
      <c r="F185" s="9" t="s">
        <v>68</v>
      </c>
      <c r="G185" s="10">
        <f t="shared" si="44"/>
        <v>1.0391378773731714</v>
      </c>
      <c r="H185" s="11">
        <f t="shared" si="45"/>
        <v>3.9137877373171426E-2</v>
      </c>
      <c r="I185" s="12">
        <f t="shared" si="46"/>
        <v>2.1198412698412699</v>
      </c>
      <c r="J185" s="12">
        <f t="shared" si="47"/>
        <v>3.2732843137254899</v>
      </c>
      <c r="K185" s="12">
        <f t="shared" si="48"/>
        <v>4.4890756302521009</v>
      </c>
      <c r="L185" s="15">
        <f t="shared" si="49"/>
        <v>0.49019607843137253</v>
      </c>
      <c r="M185" s="15">
        <f t="shared" si="50"/>
        <v>0.31746031746031744</v>
      </c>
      <c r="N185" s="15">
        <f t="shared" si="51"/>
        <v>0.23148148148148145</v>
      </c>
      <c r="O185" s="16">
        <f t="shared" si="52"/>
        <v>0.47173343317109695</v>
      </c>
      <c r="P185" s="16">
        <f t="shared" si="53"/>
        <v>0.30550355672032947</v>
      </c>
      <c r="Q185" s="16">
        <f t="shared" si="54"/>
        <v>0.22276301010857358</v>
      </c>
    </row>
    <row r="186" spans="1:22" x14ac:dyDescent="0.25">
      <c r="A186" s="92"/>
      <c r="B186" s="9" t="s">
        <v>1217</v>
      </c>
      <c r="C186" s="9" t="s">
        <v>382</v>
      </c>
      <c r="D186" s="9" t="s">
        <v>416</v>
      </c>
      <c r="E186" s="9" t="s">
        <v>406</v>
      </c>
      <c r="F186" s="9" t="s">
        <v>68</v>
      </c>
      <c r="G186" s="10">
        <f t="shared" si="44"/>
        <v>1.0343309310357727</v>
      </c>
      <c r="H186" s="11">
        <f t="shared" si="45"/>
        <v>3.4330931035772672E-2</v>
      </c>
      <c r="I186" s="12">
        <f t="shared" si="46"/>
        <v>2.3789611413822769</v>
      </c>
      <c r="J186" s="12">
        <f t="shared" si="47"/>
        <v>3.2788290513833993</v>
      </c>
      <c r="K186" s="12">
        <f t="shared" si="48"/>
        <v>3.6408448772459199</v>
      </c>
      <c r="L186" s="15">
        <f t="shared" si="49"/>
        <v>0.43478260869565222</v>
      </c>
      <c r="M186" s="15">
        <f t="shared" si="50"/>
        <v>0.31545741324921134</v>
      </c>
      <c r="N186" s="15">
        <f t="shared" si="51"/>
        <v>0.28409090909090912</v>
      </c>
      <c r="O186" s="16">
        <f t="shared" si="52"/>
        <v>0.4203515486675658</v>
      </c>
      <c r="P186" s="16">
        <f t="shared" si="53"/>
        <v>0.30498692805533162</v>
      </c>
      <c r="Q186" s="16">
        <f t="shared" si="54"/>
        <v>0.27466152327710258</v>
      </c>
    </row>
    <row r="187" spans="1:22" x14ac:dyDescent="0.25">
      <c r="A187" s="92"/>
      <c r="B187" s="9" t="s">
        <v>1218</v>
      </c>
      <c r="C187" s="9" t="s">
        <v>325</v>
      </c>
      <c r="D187" s="9" t="s">
        <v>400</v>
      </c>
      <c r="E187" s="9" t="s">
        <v>554</v>
      </c>
      <c r="F187" s="9" t="s">
        <v>76</v>
      </c>
      <c r="G187" s="10">
        <f t="shared" si="44"/>
        <v>1.0387984981226535</v>
      </c>
      <c r="H187" s="11">
        <f t="shared" si="45"/>
        <v>3.8798498122653458E-2</v>
      </c>
      <c r="I187" s="12">
        <f t="shared" si="46"/>
        <v>1.9529411764705884</v>
      </c>
      <c r="J187" s="12">
        <f t="shared" si="47"/>
        <v>3.5319148936170217</v>
      </c>
      <c r="K187" s="12">
        <f t="shared" si="48"/>
        <v>4.882352941176471</v>
      </c>
      <c r="L187" s="15">
        <f t="shared" si="49"/>
        <v>0.53191489361702127</v>
      </c>
      <c r="M187" s="15">
        <f t="shared" si="50"/>
        <v>0.29411764705882354</v>
      </c>
      <c r="N187" s="15">
        <f t="shared" si="51"/>
        <v>0.21276595744680851</v>
      </c>
      <c r="O187" s="16">
        <f t="shared" si="52"/>
        <v>0.51204819277108427</v>
      </c>
      <c r="P187" s="16">
        <f t="shared" si="53"/>
        <v>0.2831325301204819</v>
      </c>
      <c r="Q187" s="16">
        <f t="shared" si="54"/>
        <v>0.20481927710843373</v>
      </c>
    </row>
    <row r="188" spans="1:22" x14ac:dyDescent="0.25">
      <c r="A188" s="92"/>
      <c r="B188" s="9" t="s">
        <v>1219</v>
      </c>
      <c r="C188" s="9" t="s">
        <v>360</v>
      </c>
      <c r="D188" s="9" t="s">
        <v>649</v>
      </c>
      <c r="E188" s="9" t="s">
        <v>214</v>
      </c>
      <c r="F188" s="9" t="s">
        <v>76</v>
      </c>
      <c r="G188" s="10">
        <f t="shared" si="44"/>
        <v>1.0347705036453034</v>
      </c>
      <c r="H188" s="11">
        <f t="shared" si="45"/>
        <v>3.477050364530343E-2</v>
      </c>
      <c r="I188" s="12">
        <f t="shared" si="46"/>
        <v>2.1212795324728719</v>
      </c>
      <c r="J188" s="12">
        <f t="shared" si="47"/>
        <v>3.3319610217378774</v>
      </c>
      <c r="K188" s="12">
        <f t="shared" si="48"/>
        <v>4.3770792304196338</v>
      </c>
      <c r="L188" s="15">
        <f t="shared" si="49"/>
        <v>0.48780487804878053</v>
      </c>
      <c r="M188" s="15">
        <f t="shared" si="50"/>
        <v>0.3105590062111801</v>
      </c>
      <c r="N188" s="15">
        <f t="shared" si="51"/>
        <v>0.23640661938534277</v>
      </c>
      <c r="O188" s="16">
        <f t="shared" si="52"/>
        <v>0.47141359009590528</v>
      </c>
      <c r="P188" s="16">
        <f t="shared" si="53"/>
        <v>0.30012355891198933</v>
      </c>
      <c r="Q188" s="16">
        <f t="shared" si="54"/>
        <v>0.22846285099210537</v>
      </c>
    </row>
    <row r="189" spans="1:22" x14ac:dyDescent="0.25">
      <c r="A189" s="92"/>
      <c r="B189" s="9" t="s">
        <v>1220</v>
      </c>
      <c r="C189" s="9" t="s">
        <v>670</v>
      </c>
      <c r="D189" s="9" t="s">
        <v>666</v>
      </c>
      <c r="E189" s="9" t="s">
        <v>378</v>
      </c>
      <c r="F189" s="9" t="s">
        <v>76</v>
      </c>
      <c r="G189" s="10">
        <f t="shared" si="44"/>
        <v>1.0348974141943605</v>
      </c>
      <c r="H189" s="11">
        <f t="shared" si="45"/>
        <v>3.4897414194360543E-2</v>
      </c>
      <c r="I189" s="12">
        <f t="shared" si="46"/>
        <v>2.6286394320536757</v>
      </c>
      <c r="J189" s="12">
        <f t="shared" si="47"/>
        <v>3.3737655702736151</v>
      </c>
      <c r="K189" s="12">
        <f t="shared" si="48"/>
        <v>3.0943432684411381</v>
      </c>
      <c r="L189" s="15">
        <f t="shared" si="49"/>
        <v>0.39370078740157477</v>
      </c>
      <c r="M189" s="15">
        <f t="shared" si="50"/>
        <v>0.30674846625766872</v>
      </c>
      <c r="N189" s="15">
        <f t="shared" si="51"/>
        <v>0.33444816053511706</v>
      </c>
      <c r="O189" s="16">
        <f t="shared" si="52"/>
        <v>0.38042494067690774</v>
      </c>
      <c r="P189" s="16">
        <f t="shared" si="53"/>
        <v>0.29640470838016736</v>
      </c>
      <c r="Q189" s="16">
        <f t="shared" si="54"/>
        <v>0.32317035094292496</v>
      </c>
    </row>
    <row r="190" spans="1:22" x14ac:dyDescent="0.25">
      <c r="A190" s="91" t="s">
        <v>1216</v>
      </c>
      <c r="B190" s="9" t="s">
        <v>1221</v>
      </c>
      <c r="C190" s="9" t="s">
        <v>275</v>
      </c>
      <c r="D190" s="9" t="s">
        <v>649</v>
      </c>
      <c r="E190" s="9" t="s">
        <v>166</v>
      </c>
      <c r="F190" s="9" t="s">
        <v>76</v>
      </c>
      <c r="G190" s="10">
        <f t="shared" si="44"/>
        <v>1.0346372394135008</v>
      </c>
      <c r="H190" s="11">
        <f t="shared" si="45"/>
        <v>3.4637239413500831E-2</v>
      </c>
      <c r="I190" s="12">
        <f t="shared" si="46"/>
        <v>4.2523590539894887</v>
      </c>
      <c r="J190" s="12">
        <f t="shared" si="47"/>
        <v>3.3315319109114729</v>
      </c>
      <c r="K190" s="12">
        <f t="shared" si="48"/>
        <v>2.1520454579800816</v>
      </c>
      <c r="L190" s="15">
        <f t="shared" si="49"/>
        <v>0.24330900243309</v>
      </c>
      <c r="M190" s="15">
        <f t="shared" si="50"/>
        <v>0.3105590062111801</v>
      </c>
      <c r="N190" s="15">
        <f t="shared" si="51"/>
        <v>0.48076923076923073</v>
      </c>
      <c r="O190" s="16">
        <f t="shared" si="52"/>
        <v>0.2351635850368321</v>
      </c>
      <c r="P190" s="16">
        <f t="shared" si="53"/>
        <v>0.30016221568365836</v>
      </c>
      <c r="Q190" s="16">
        <f t="shared" si="54"/>
        <v>0.46467419927950965</v>
      </c>
    </row>
    <row r="191" spans="1:22" x14ac:dyDescent="0.25">
      <c r="A191" s="92"/>
      <c r="B191" s="9" t="s">
        <v>1209</v>
      </c>
      <c r="C191" s="9" t="s">
        <v>180</v>
      </c>
      <c r="D191" s="9" t="s">
        <v>170</v>
      </c>
      <c r="E191" s="9" t="s">
        <v>332</v>
      </c>
      <c r="F191" s="9" t="s">
        <v>76</v>
      </c>
      <c r="G191" s="10">
        <f t="shared" si="44"/>
        <v>1.0393637076527884</v>
      </c>
      <c r="H191" s="11">
        <f t="shared" si="45"/>
        <v>3.9363707652788404E-2</v>
      </c>
      <c r="I191" s="12">
        <f t="shared" si="46"/>
        <v>2.962186566810447</v>
      </c>
      <c r="J191" s="12">
        <f t="shared" si="47"/>
        <v>3.0349420263461422</v>
      </c>
      <c r="K191" s="12">
        <f t="shared" si="48"/>
        <v>3.0037611151165584</v>
      </c>
      <c r="L191" s="15">
        <f t="shared" si="49"/>
        <v>0.35087719298245612</v>
      </c>
      <c r="M191" s="15">
        <f t="shared" si="50"/>
        <v>0.34246575342465752</v>
      </c>
      <c r="N191" s="15">
        <f t="shared" si="51"/>
        <v>0.34602076124567471</v>
      </c>
      <c r="O191" s="16">
        <f t="shared" si="52"/>
        <v>0.33758845955363181</v>
      </c>
      <c r="P191" s="16">
        <f t="shared" si="53"/>
        <v>0.32949558552323649</v>
      </c>
      <c r="Q191" s="16">
        <f t="shared" si="54"/>
        <v>0.3329159549231317</v>
      </c>
    </row>
    <row r="192" spans="1:22" x14ac:dyDescent="0.25">
      <c r="A192" s="92"/>
      <c r="B192" s="9" t="s">
        <v>1211</v>
      </c>
      <c r="C192" s="9" t="s">
        <v>207</v>
      </c>
      <c r="D192" s="9" t="s">
        <v>266</v>
      </c>
      <c r="E192" s="9" t="s">
        <v>208</v>
      </c>
      <c r="F192" s="9" t="s">
        <v>68</v>
      </c>
      <c r="G192" s="10">
        <f t="shared" si="44"/>
        <v>1.0393909421193419</v>
      </c>
      <c r="H192" s="11">
        <f t="shared" si="45"/>
        <v>3.939094211934191E-2</v>
      </c>
      <c r="I192" s="12">
        <f t="shared" si="46"/>
        <v>2.4841443516652273</v>
      </c>
      <c r="J192" s="12">
        <f t="shared" si="47"/>
        <v>3.1389606452004126</v>
      </c>
      <c r="K192" s="12">
        <f t="shared" si="48"/>
        <v>3.5858987503117299</v>
      </c>
      <c r="L192" s="15">
        <f t="shared" si="49"/>
        <v>0.41841004184100417</v>
      </c>
      <c r="M192" s="15">
        <f t="shared" si="50"/>
        <v>0.33112582781456956</v>
      </c>
      <c r="N192" s="15">
        <f t="shared" si="51"/>
        <v>0.28985507246376813</v>
      </c>
      <c r="O192" s="16">
        <f t="shared" si="52"/>
        <v>0.40255309613133294</v>
      </c>
      <c r="P192" s="16">
        <f t="shared" si="53"/>
        <v>0.3185767879979754</v>
      </c>
      <c r="Q192" s="16">
        <f t="shared" si="54"/>
        <v>0.27887011587069149</v>
      </c>
    </row>
    <row r="193" spans="1:17" x14ac:dyDescent="0.25">
      <c r="A193" s="92"/>
      <c r="B193" s="9" t="s">
        <v>1222</v>
      </c>
      <c r="C193" s="9" t="s">
        <v>547</v>
      </c>
      <c r="D193" s="9" t="s">
        <v>194</v>
      </c>
      <c r="E193" s="9" t="s">
        <v>556</v>
      </c>
      <c r="F193" s="9" t="s">
        <v>72</v>
      </c>
      <c r="G193" s="10">
        <f t="shared" si="44"/>
        <v>1.0336487722076853</v>
      </c>
      <c r="H193" s="11">
        <f t="shared" si="45"/>
        <v>3.3648772207685251E-2</v>
      </c>
      <c r="I193" s="12">
        <f t="shared" si="46"/>
        <v>3.028590902568518</v>
      </c>
      <c r="J193" s="12">
        <f t="shared" si="47"/>
        <v>3.1319557797892861</v>
      </c>
      <c r="K193" s="12">
        <f t="shared" si="48"/>
        <v>2.852870611293211</v>
      </c>
      <c r="L193" s="15">
        <f t="shared" si="49"/>
        <v>0.34129692832764502</v>
      </c>
      <c r="M193" s="15">
        <f t="shared" si="50"/>
        <v>0.33003300330033003</v>
      </c>
      <c r="N193" s="15">
        <f t="shared" si="51"/>
        <v>0.3623188405797102</v>
      </c>
      <c r="O193" s="16">
        <f t="shared" si="52"/>
        <v>0.33018655611489484</v>
      </c>
      <c r="P193" s="16">
        <f t="shared" si="53"/>
        <v>0.3192893100384957</v>
      </c>
      <c r="Q193" s="16">
        <f t="shared" si="54"/>
        <v>0.35052413384660946</v>
      </c>
    </row>
    <row r="194" spans="1:17" x14ac:dyDescent="0.25">
      <c r="A194" s="92"/>
      <c r="B194" s="9" t="s">
        <v>1223</v>
      </c>
      <c r="C194" s="9" t="s">
        <v>170</v>
      </c>
      <c r="D194" s="9" t="s">
        <v>194</v>
      </c>
      <c r="E194" s="9" t="s">
        <v>556</v>
      </c>
      <c r="F194" s="9" t="s">
        <v>76</v>
      </c>
      <c r="G194" s="10">
        <f t="shared" si="44"/>
        <v>1.0348175973046978</v>
      </c>
      <c r="H194" s="11">
        <f t="shared" si="45"/>
        <v>3.48175973046978E-2</v>
      </c>
      <c r="I194" s="12">
        <f t="shared" si="46"/>
        <v>3.0216673841297177</v>
      </c>
      <c r="J194" s="12">
        <f t="shared" si="47"/>
        <v>3.1354973198332341</v>
      </c>
      <c r="K194" s="12">
        <f t="shared" si="48"/>
        <v>2.8560965685609658</v>
      </c>
      <c r="L194" s="15">
        <f t="shared" si="49"/>
        <v>0.34246575342465752</v>
      </c>
      <c r="M194" s="15">
        <f t="shared" si="50"/>
        <v>0.33003300330033003</v>
      </c>
      <c r="N194" s="15">
        <f t="shared" si="51"/>
        <v>0.3623188405797102</v>
      </c>
      <c r="O194" s="16">
        <f t="shared" si="52"/>
        <v>0.33094310950707567</v>
      </c>
      <c r="P194" s="16">
        <f t="shared" si="53"/>
        <v>0.31892867318833695</v>
      </c>
      <c r="Q194" s="16">
        <f t="shared" si="54"/>
        <v>0.35012821730458732</v>
      </c>
    </row>
    <row r="195" spans="1:17" x14ac:dyDescent="0.25">
      <c r="A195" s="92"/>
      <c r="B195" s="9" t="s">
        <v>1224</v>
      </c>
      <c r="C195" s="9" t="s">
        <v>568</v>
      </c>
      <c r="D195" s="9" t="s">
        <v>437</v>
      </c>
      <c r="E195" s="9" t="s">
        <v>353</v>
      </c>
      <c r="F195" s="9" t="s">
        <v>68</v>
      </c>
      <c r="G195" s="10">
        <f t="shared" si="44"/>
        <v>1.0347663710331476</v>
      </c>
      <c r="H195" s="11">
        <f t="shared" si="45"/>
        <v>3.4766371033147614E-2</v>
      </c>
      <c r="I195" s="12">
        <f t="shared" si="46"/>
        <v>2.8352598566308247</v>
      </c>
      <c r="J195" s="12">
        <f t="shared" si="47"/>
        <v>3.2077757502027575</v>
      </c>
      <c r="K195" s="12">
        <f t="shared" si="48"/>
        <v>2.9801271485754652</v>
      </c>
      <c r="L195" s="15">
        <f t="shared" si="49"/>
        <v>0.36496350364963503</v>
      </c>
      <c r="M195" s="15">
        <f t="shared" si="50"/>
        <v>0.32258064516129031</v>
      </c>
      <c r="N195" s="15">
        <f t="shared" si="51"/>
        <v>0.34722222222222221</v>
      </c>
      <c r="O195" s="16">
        <f t="shared" si="52"/>
        <v>0.35270135739456088</v>
      </c>
      <c r="P195" s="16">
        <f t="shared" si="53"/>
        <v>0.31174249008422483</v>
      </c>
      <c r="Q195" s="16">
        <f t="shared" si="54"/>
        <v>0.33555615252121418</v>
      </c>
    </row>
    <row r="196" spans="1:17" x14ac:dyDescent="0.25">
      <c r="A196" s="92"/>
      <c r="B196" s="9" t="s">
        <v>1212</v>
      </c>
      <c r="C196" s="9" t="s">
        <v>441</v>
      </c>
      <c r="D196" s="9" t="s">
        <v>387</v>
      </c>
      <c r="E196" s="9" t="s">
        <v>521</v>
      </c>
      <c r="F196" s="9" t="s">
        <v>76</v>
      </c>
      <c r="G196" s="10">
        <f t="shared" si="44"/>
        <v>1.039608412139418</v>
      </c>
      <c r="H196" s="11">
        <f t="shared" si="45"/>
        <v>3.9608412139418014E-2</v>
      </c>
      <c r="I196" s="12">
        <f t="shared" si="46"/>
        <v>4.0752649755865189</v>
      </c>
      <c r="J196" s="12">
        <f t="shared" si="47"/>
        <v>3.2331821617535899</v>
      </c>
      <c r="K196" s="12">
        <f t="shared" si="48"/>
        <v>2.2455541702211432</v>
      </c>
      <c r="L196" s="15">
        <f t="shared" si="49"/>
        <v>0.25510204081632654</v>
      </c>
      <c r="M196" s="15">
        <f t="shared" si="50"/>
        <v>0.32154340836012862</v>
      </c>
      <c r="N196" s="15">
        <f t="shared" si="51"/>
        <v>0.46296296296296291</v>
      </c>
      <c r="O196" s="16">
        <f t="shared" si="52"/>
        <v>0.24538281706604326</v>
      </c>
      <c r="P196" s="16">
        <f t="shared" si="53"/>
        <v>0.30929281122150792</v>
      </c>
      <c r="Q196" s="16">
        <f t="shared" si="54"/>
        <v>0.44532437171244882</v>
      </c>
    </row>
    <row r="197" spans="1:17" x14ac:dyDescent="0.25">
      <c r="A197" s="92"/>
      <c r="B197" s="9" t="s">
        <v>1213</v>
      </c>
      <c r="C197" s="9" t="s">
        <v>448</v>
      </c>
      <c r="D197" s="9" t="s">
        <v>617</v>
      </c>
      <c r="E197" s="9" t="s">
        <v>305</v>
      </c>
      <c r="F197" s="9" t="s">
        <v>76</v>
      </c>
      <c r="G197" s="10">
        <f t="shared" si="44"/>
        <v>1.0390827652255079</v>
      </c>
      <c r="H197" s="11">
        <f t="shared" si="45"/>
        <v>3.9082765225507909E-2</v>
      </c>
      <c r="I197" s="12">
        <f t="shared" si="46"/>
        <v>2.4106720153231782</v>
      </c>
      <c r="J197" s="12">
        <f t="shared" si="47"/>
        <v>2.9717767085449527</v>
      </c>
      <c r="K197" s="12">
        <f t="shared" si="48"/>
        <v>4.0212503014227154</v>
      </c>
      <c r="L197" s="15">
        <f t="shared" si="49"/>
        <v>0.43103448275862072</v>
      </c>
      <c r="M197" s="15">
        <f t="shared" si="50"/>
        <v>0.34965034965034969</v>
      </c>
      <c r="N197" s="15">
        <f t="shared" si="51"/>
        <v>0.25839793281653745</v>
      </c>
      <c r="O197" s="16">
        <f t="shared" si="52"/>
        <v>0.41482208846479623</v>
      </c>
      <c r="P197" s="16">
        <f t="shared" si="53"/>
        <v>0.33649903679661786</v>
      </c>
      <c r="Q197" s="16">
        <f t="shared" si="54"/>
        <v>0.24867887473858583</v>
      </c>
    </row>
    <row r="198" spans="1:17" x14ac:dyDescent="0.25">
      <c r="A198" s="92"/>
      <c r="B198" s="9" t="s">
        <v>1214</v>
      </c>
      <c r="C198" s="9" t="s">
        <v>371</v>
      </c>
      <c r="D198" s="9" t="s">
        <v>592</v>
      </c>
      <c r="E198" s="9" t="s">
        <v>142</v>
      </c>
      <c r="F198" s="9" t="s">
        <v>72</v>
      </c>
      <c r="G198" s="10">
        <f t="shared" si="44"/>
        <v>1.0401515884766224</v>
      </c>
      <c r="H198" s="11">
        <f t="shared" si="45"/>
        <v>4.0151588476622369E-2</v>
      </c>
      <c r="I198" s="12">
        <f t="shared" si="46"/>
        <v>2.319538042302868</v>
      </c>
      <c r="J198" s="12">
        <f t="shared" si="47"/>
        <v>3.1724623448536979</v>
      </c>
      <c r="K198" s="12">
        <f t="shared" si="48"/>
        <v>3.9421745203263989</v>
      </c>
      <c r="L198" s="15">
        <f t="shared" si="49"/>
        <v>0.44843049327354262</v>
      </c>
      <c r="M198" s="15">
        <f t="shared" si="50"/>
        <v>0.32786885245901642</v>
      </c>
      <c r="N198" s="15">
        <f t="shared" si="51"/>
        <v>0.26385224274406333</v>
      </c>
      <c r="O198" s="16">
        <f t="shared" si="52"/>
        <v>0.43112032730758182</v>
      </c>
      <c r="P198" s="16">
        <f t="shared" si="53"/>
        <v>0.3152125671789861</v>
      </c>
      <c r="Q198" s="16">
        <f t="shared" si="54"/>
        <v>0.25366710551343202</v>
      </c>
    </row>
    <row r="199" spans="1:17" x14ac:dyDescent="0.25">
      <c r="A199" s="92"/>
      <c r="B199" s="9" t="s">
        <v>1225</v>
      </c>
      <c r="C199" s="9" t="s">
        <v>650</v>
      </c>
      <c r="D199" s="9" t="s">
        <v>266</v>
      </c>
      <c r="E199" s="9" t="s">
        <v>143</v>
      </c>
      <c r="F199" s="9" t="s">
        <v>72</v>
      </c>
      <c r="G199" s="10">
        <f t="shared" si="44"/>
        <v>1.0404165371052789</v>
      </c>
      <c r="H199" s="11">
        <f t="shared" si="45"/>
        <v>4.0416537105278927E-2</v>
      </c>
      <c r="I199" s="12">
        <f t="shared" si="46"/>
        <v>2.7050829964737253</v>
      </c>
      <c r="J199" s="12">
        <f t="shared" si="47"/>
        <v>3.1420579420579422</v>
      </c>
      <c r="K199" s="12">
        <f t="shared" si="48"/>
        <v>3.2044829342842593</v>
      </c>
      <c r="L199" s="15">
        <f t="shared" si="49"/>
        <v>0.38461538461538458</v>
      </c>
      <c r="M199" s="15">
        <f t="shared" si="50"/>
        <v>0.33112582781456956</v>
      </c>
      <c r="N199" s="15">
        <f t="shared" si="51"/>
        <v>0.32467532467532467</v>
      </c>
      <c r="O199" s="16">
        <f t="shared" si="52"/>
        <v>0.36967442451990329</v>
      </c>
      <c r="P199" s="16">
        <f t="shared" si="53"/>
        <v>0.31826274958667172</v>
      </c>
      <c r="Q199" s="16">
        <f t="shared" si="54"/>
        <v>0.31206282589342482</v>
      </c>
    </row>
    <row r="200" spans="1:17" x14ac:dyDescent="0.25">
      <c r="A200" s="92"/>
      <c r="B200" s="9" t="s">
        <v>1227</v>
      </c>
      <c r="C200" s="9" t="s">
        <v>389</v>
      </c>
      <c r="D200" s="9" t="s">
        <v>143</v>
      </c>
      <c r="E200" s="9" t="s">
        <v>437</v>
      </c>
      <c r="F200" s="9" t="s">
        <v>72</v>
      </c>
      <c r="G200" s="10">
        <f t="shared" si="44"/>
        <v>1.0348528690614212</v>
      </c>
      <c r="H200" s="11">
        <f t="shared" si="45"/>
        <v>3.4852869061421154E-2</v>
      </c>
      <c r="I200" s="12">
        <f t="shared" si="46"/>
        <v>2.6699204021784668</v>
      </c>
      <c r="J200" s="12">
        <f t="shared" si="47"/>
        <v>3.1873468367091773</v>
      </c>
      <c r="K200" s="12">
        <f t="shared" si="48"/>
        <v>3.2080438940904057</v>
      </c>
      <c r="L200" s="15">
        <f t="shared" si="49"/>
        <v>0.38759689922480617</v>
      </c>
      <c r="M200" s="15">
        <f t="shared" si="50"/>
        <v>0.32467532467532467</v>
      </c>
      <c r="N200" s="15">
        <f t="shared" si="51"/>
        <v>0.32258064516129031</v>
      </c>
      <c r="O200" s="16">
        <f t="shared" si="52"/>
        <v>0.37454300105129368</v>
      </c>
      <c r="P200" s="16">
        <f t="shared" si="53"/>
        <v>0.31374056581569409</v>
      </c>
      <c r="Q200" s="16">
        <f t="shared" si="54"/>
        <v>0.31171643313301217</v>
      </c>
    </row>
    <row r="201" spans="1:17" x14ac:dyDescent="0.25">
      <c r="A201" s="92"/>
      <c r="B201" s="9" t="s">
        <v>1228</v>
      </c>
      <c r="C201" s="9" t="s">
        <v>264</v>
      </c>
      <c r="D201" s="9" t="s">
        <v>404</v>
      </c>
      <c r="E201" s="9" t="s">
        <v>154</v>
      </c>
      <c r="F201" s="9" t="s">
        <v>72</v>
      </c>
      <c r="G201" s="10">
        <f t="shared" ref="G201:G268" si="77">(((1/C201)+(1/D201)+(1/E201)))</f>
        <v>1.0342470573175719</v>
      </c>
      <c r="H201" s="11">
        <f t="shared" ref="H201:H268" si="78">G201-1</f>
        <v>3.4247057317571938E-2</v>
      </c>
      <c r="I201" s="12">
        <f t="shared" ref="I201:I268" si="79">C201*G201</f>
        <v>2.4097956435499426</v>
      </c>
      <c r="J201" s="12">
        <f t="shared" ref="J201:J268" si="80">D201*G201</f>
        <v>3.1751384659649458</v>
      </c>
      <c r="K201" s="12">
        <f t="shared" ref="K201:K268" si="81">E201*G201</f>
        <v>3.7026044651969077</v>
      </c>
      <c r="L201" s="15">
        <f t="shared" ref="L201:L268" si="82">(1/C201)</f>
        <v>0.42918454935622319</v>
      </c>
      <c r="M201" s="15">
        <f t="shared" ref="M201:M268" si="83">(1/D201)</f>
        <v>0.32573289902280134</v>
      </c>
      <c r="N201" s="15">
        <f t="shared" ref="N201:N268" si="84">(1/E201)</f>
        <v>0.27932960893854747</v>
      </c>
      <c r="O201" s="16">
        <f t="shared" ref="O201:O268" si="85">(1/I201)</f>
        <v>0.41497294705324883</v>
      </c>
      <c r="P201" s="16">
        <f t="shared" ref="P201:P268" si="86">(1/J201)</f>
        <v>0.3149468946690781</v>
      </c>
      <c r="Q201" s="16">
        <f t="shared" ref="Q201:Q268" si="87">(1/K201)</f>
        <v>0.27008015827767312</v>
      </c>
    </row>
    <row r="202" spans="1:17" x14ac:dyDescent="0.25">
      <c r="A202" s="92"/>
      <c r="B202" s="9" t="s">
        <v>1217</v>
      </c>
      <c r="C202" s="9" t="s">
        <v>339</v>
      </c>
      <c r="D202" s="9" t="s">
        <v>194</v>
      </c>
      <c r="E202" s="9" t="s">
        <v>194</v>
      </c>
      <c r="F202" s="9" t="s">
        <v>72</v>
      </c>
      <c r="G202" s="10">
        <f t="shared" si="77"/>
        <v>1.0345978418066526</v>
      </c>
      <c r="H202" s="11">
        <f t="shared" si="78"/>
        <v>3.4597841806652596E-2</v>
      </c>
      <c r="I202" s="12">
        <f t="shared" si="79"/>
        <v>2.7623762376237622</v>
      </c>
      <c r="J202" s="12">
        <f t="shared" si="80"/>
        <v>3.1348314606741572</v>
      </c>
      <c r="K202" s="12">
        <f t="shared" si="81"/>
        <v>3.1348314606741572</v>
      </c>
      <c r="L202" s="15">
        <f t="shared" si="82"/>
        <v>0.37453183520599254</v>
      </c>
      <c r="M202" s="15">
        <f t="shared" si="83"/>
        <v>0.33003300330033003</v>
      </c>
      <c r="N202" s="15">
        <f t="shared" si="84"/>
        <v>0.33003300330033003</v>
      </c>
      <c r="O202" s="16">
        <f t="shared" si="85"/>
        <v>0.36200716845878139</v>
      </c>
      <c r="P202" s="16">
        <f t="shared" si="86"/>
        <v>0.31899641577060933</v>
      </c>
      <c r="Q202" s="16">
        <f t="shared" si="87"/>
        <v>0.31899641577060933</v>
      </c>
    </row>
    <row r="203" spans="1:17" x14ac:dyDescent="0.25">
      <c r="A203" s="92"/>
      <c r="B203" s="9" t="s">
        <v>1219</v>
      </c>
      <c r="C203" s="9" t="s">
        <v>168</v>
      </c>
      <c r="D203" s="9" t="s">
        <v>617</v>
      </c>
      <c r="E203" s="9" t="s">
        <v>393</v>
      </c>
      <c r="F203" s="9" t="s">
        <v>68</v>
      </c>
      <c r="G203" s="10">
        <f t="shared" si="77"/>
        <v>1.0396877926657002</v>
      </c>
      <c r="H203" s="11">
        <f t="shared" si="78"/>
        <v>3.9687792665700217E-2</v>
      </c>
      <c r="I203" s="12">
        <f t="shared" si="79"/>
        <v>2.4640600686177097</v>
      </c>
      <c r="J203" s="12">
        <f t="shared" si="80"/>
        <v>2.9735070870239024</v>
      </c>
      <c r="K203" s="12">
        <f t="shared" si="81"/>
        <v>3.8780354666430616</v>
      </c>
      <c r="L203" s="15">
        <f t="shared" si="82"/>
        <v>0.42194092827004215</v>
      </c>
      <c r="M203" s="15">
        <f t="shared" si="83"/>
        <v>0.34965034965034969</v>
      </c>
      <c r="N203" s="15">
        <f t="shared" si="84"/>
        <v>0.26809651474530832</v>
      </c>
      <c r="O203" s="16">
        <f t="shared" si="85"/>
        <v>0.40583426221463048</v>
      </c>
      <c r="P203" s="16">
        <f t="shared" si="86"/>
        <v>0.33630321728974627</v>
      </c>
      <c r="Q203" s="16">
        <f t="shared" si="87"/>
        <v>0.25786252049562314</v>
      </c>
    </row>
    <row r="204" spans="1:17" x14ac:dyDescent="0.25">
      <c r="A204" s="92"/>
      <c r="B204" s="9" t="s">
        <v>1220</v>
      </c>
      <c r="C204" s="9" t="s">
        <v>131</v>
      </c>
      <c r="D204" s="9" t="s">
        <v>171</v>
      </c>
      <c r="E204" s="9" t="s">
        <v>344</v>
      </c>
      <c r="F204" s="9" t="s">
        <v>68</v>
      </c>
      <c r="G204" s="10">
        <f t="shared" si="77"/>
        <v>1.0348245575027648</v>
      </c>
      <c r="H204" s="11">
        <f t="shared" si="78"/>
        <v>3.4824557502764808E-2</v>
      </c>
      <c r="I204" s="12">
        <f t="shared" si="79"/>
        <v>2.5456684114568016</v>
      </c>
      <c r="J204" s="12">
        <f t="shared" si="80"/>
        <v>3.0423841990581284</v>
      </c>
      <c r="K204" s="12">
        <f t="shared" si="81"/>
        <v>3.5908412145345943</v>
      </c>
      <c r="L204" s="15">
        <f t="shared" si="82"/>
        <v>0.4065040650406504</v>
      </c>
      <c r="M204" s="15">
        <f t="shared" si="83"/>
        <v>0.3401360544217687</v>
      </c>
      <c r="N204" s="15">
        <f t="shared" si="84"/>
        <v>0.28818443804034583</v>
      </c>
      <c r="O204" s="16">
        <f t="shared" si="85"/>
        <v>0.39282413824969969</v>
      </c>
      <c r="P204" s="16">
        <f t="shared" si="86"/>
        <v>0.32868958506607526</v>
      </c>
      <c r="Q204" s="16">
        <f t="shared" si="87"/>
        <v>0.2784862766842251</v>
      </c>
    </row>
    <row r="205" spans="1:17" x14ac:dyDescent="0.25">
      <c r="A205" s="91" t="s">
        <v>1227</v>
      </c>
      <c r="B205" s="9" t="s">
        <v>1208</v>
      </c>
      <c r="C205" s="9" t="s">
        <v>360</v>
      </c>
      <c r="D205" s="9" t="s">
        <v>666</v>
      </c>
      <c r="E205" s="9" t="s">
        <v>278</v>
      </c>
      <c r="F205" s="9" t="s">
        <v>72</v>
      </c>
      <c r="G205" s="10">
        <f t="shared" si="77"/>
        <v>1.0390521218125617</v>
      </c>
      <c r="H205" s="11">
        <f t="shared" si="78"/>
        <v>3.905212181256168E-2</v>
      </c>
      <c r="I205" s="12">
        <f t="shared" si="79"/>
        <v>2.1300568497157513</v>
      </c>
      <c r="J205" s="12">
        <f t="shared" si="80"/>
        <v>3.3873099171089507</v>
      </c>
      <c r="K205" s="12">
        <f t="shared" si="81"/>
        <v>4.2497231782133769</v>
      </c>
      <c r="L205" s="15">
        <f t="shared" si="82"/>
        <v>0.48780487804878053</v>
      </c>
      <c r="M205" s="15">
        <f t="shared" si="83"/>
        <v>0.30674846625766872</v>
      </c>
      <c r="N205" s="15">
        <f t="shared" si="84"/>
        <v>0.24449877750611249</v>
      </c>
      <c r="O205" s="16">
        <f t="shared" si="85"/>
        <v>0.46947103788964439</v>
      </c>
      <c r="P205" s="16">
        <f t="shared" si="86"/>
        <v>0.2952195176913408</v>
      </c>
      <c r="Q205" s="16">
        <f t="shared" si="87"/>
        <v>0.23530944441901491</v>
      </c>
    </row>
    <row r="206" spans="1:17" x14ac:dyDescent="0.25">
      <c r="A206" s="92"/>
      <c r="B206" s="9" t="s">
        <v>1221</v>
      </c>
      <c r="C206" s="9" t="s">
        <v>653</v>
      </c>
      <c r="D206" s="9" t="s">
        <v>529</v>
      </c>
      <c r="E206" s="9" t="s">
        <v>131</v>
      </c>
      <c r="F206" s="9" t="s">
        <v>76</v>
      </c>
      <c r="G206" s="10">
        <f t="shared" si="77"/>
        <v>1.0355904061518384</v>
      </c>
      <c r="H206" s="11">
        <f t="shared" si="78"/>
        <v>3.5590406151838394E-2</v>
      </c>
      <c r="I206" s="12">
        <f t="shared" si="79"/>
        <v>3.3449570118704379</v>
      </c>
      <c r="J206" s="12">
        <f t="shared" si="80"/>
        <v>3.2413979712552541</v>
      </c>
      <c r="K206" s="12">
        <f t="shared" si="81"/>
        <v>2.5475523991335223</v>
      </c>
      <c r="L206" s="15">
        <f t="shared" si="82"/>
        <v>0.30959752321981426</v>
      </c>
      <c r="M206" s="15">
        <f t="shared" si="83"/>
        <v>0.31948881789137379</v>
      </c>
      <c r="N206" s="15">
        <f t="shared" si="84"/>
        <v>0.4065040650406504</v>
      </c>
      <c r="O206" s="16">
        <f t="shared" si="85"/>
        <v>0.29895750422239914</v>
      </c>
      <c r="P206" s="16">
        <f t="shared" si="86"/>
        <v>0.30850886218477608</v>
      </c>
      <c r="Q206" s="16">
        <f t="shared" si="87"/>
        <v>0.39253363359282489</v>
      </c>
    </row>
    <row r="207" spans="1:17" x14ac:dyDescent="0.25">
      <c r="A207" s="92"/>
      <c r="B207" s="9" t="s">
        <v>1209</v>
      </c>
      <c r="C207" s="9" t="s">
        <v>849</v>
      </c>
      <c r="D207" s="9" t="s">
        <v>288</v>
      </c>
      <c r="E207" s="9" t="s">
        <v>89</v>
      </c>
      <c r="F207" s="9" t="s">
        <v>68</v>
      </c>
      <c r="G207" s="10">
        <f t="shared" si="77"/>
        <v>1.0409136570122484</v>
      </c>
      <c r="H207" s="11">
        <f t="shared" si="78"/>
        <v>4.0913657012248361E-2</v>
      </c>
      <c r="I207" s="12">
        <f t="shared" si="79"/>
        <v>2.4461470939787837</v>
      </c>
      <c r="J207" s="12">
        <f t="shared" si="80"/>
        <v>3.0290587419056427</v>
      </c>
      <c r="K207" s="12">
        <f t="shared" si="81"/>
        <v>3.8305622578050742</v>
      </c>
      <c r="L207" s="15">
        <f t="shared" si="82"/>
        <v>0.42553191489361702</v>
      </c>
      <c r="M207" s="15">
        <f t="shared" si="83"/>
        <v>0.3436426116838488</v>
      </c>
      <c r="N207" s="15">
        <f t="shared" si="84"/>
        <v>0.27173913043478259</v>
      </c>
      <c r="O207" s="16">
        <f t="shared" si="85"/>
        <v>0.40880615988364327</v>
      </c>
      <c r="P207" s="16">
        <f t="shared" si="86"/>
        <v>0.33013555866892152</v>
      </c>
      <c r="Q207" s="16">
        <f t="shared" si="87"/>
        <v>0.2610582814474352</v>
      </c>
    </row>
    <row r="208" spans="1:17" x14ac:dyDescent="0.25">
      <c r="A208" s="92"/>
      <c r="B208" s="9" t="s">
        <v>1210</v>
      </c>
      <c r="C208" s="9" t="s">
        <v>87</v>
      </c>
      <c r="D208" s="9" t="s">
        <v>194</v>
      </c>
      <c r="E208" s="9" t="s">
        <v>209</v>
      </c>
      <c r="F208" s="9" t="s">
        <v>76</v>
      </c>
      <c r="G208" s="10">
        <f t="shared" si="77"/>
        <v>1.0340061288175033</v>
      </c>
      <c r="H208" s="11">
        <f t="shared" si="78"/>
        <v>3.4006128817503312E-2</v>
      </c>
      <c r="I208" s="12">
        <f t="shared" si="79"/>
        <v>2.7814764865190837</v>
      </c>
      <c r="J208" s="12">
        <f t="shared" si="80"/>
        <v>3.1330385703170349</v>
      </c>
      <c r="K208" s="12">
        <f t="shared" si="81"/>
        <v>3.1123584477406849</v>
      </c>
      <c r="L208" s="15">
        <f t="shared" si="82"/>
        <v>0.37174721189591081</v>
      </c>
      <c r="M208" s="15">
        <f t="shared" si="83"/>
        <v>0.33003300330033003</v>
      </c>
      <c r="N208" s="15">
        <f t="shared" si="84"/>
        <v>0.33222591362126247</v>
      </c>
      <c r="O208" s="16">
        <f t="shared" si="85"/>
        <v>0.35952128477327649</v>
      </c>
      <c r="P208" s="16">
        <f t="shared" si="86"/>
        <v>0.31917896238947646</v>
      </c>
      <c r="Q208" s="16">
        <f t="shared" si="87"/>
        <v>0.32129975283724704</v>
      </c>
    </row>
    <row r="209" spans="1:22" x14ac:dyDescent="0.25">
      <c r="A209" s="92"/>
      <c r="B209" s="9" t="s">
        <v>1222</v>
      </c>
      <c r="C209" s="9" t="s">
        <v>464</v>
      </c>
      <c r="D209" s="9" t="s">
        <v>194</v>
      </c>
      <c r="E209" s="9" t="s">
        <v>89</v>
      </c>
      <c r="F209" s="9" t="s">
        <v>72</v>
      </c>
      <c r="G209" s="10">
        <f t="shared" si="77"/>
        <v>1.0403686249631829</v>
      </c>
      <c r="H209" s="11">
        <f t="shared" si="78"/>
        <v>4.0368624963182942E-2</v>
      </c>
      <c r="I209" s="12">
        <f t="shared" si="79"/>
        <v>2.3720404649160569</v>
      </c>
      <c r="J209" s="12">
        <f t="shared" si="80"/>
        <v>3.1523169336384442</v>
      </c>
      <c r="K209" s="12">
        <f t="shared" si="81"/>
        <v>3.8285565398645134</v>
      </c>
      <c r="L209" s="15">
        <f t="shared" si="82"/>
        <v>0.43859649122807021</v>
      </c>
      <c r="M209" s="15">
        <f t="shared" si="83"/>
        <v>0.33003300330033003</v>
      </c>
      <c r="N209" s="15">
        <f t="shared" si="84"/>
        <v>0.27173913043478259</v>
      </c>
      <c r="O209" s="16">
        <f t="shared" si="85"/>
        <v>0.42157796833174538</v>
      </c>
      <c r="P209" s="16">
        <f t="shared" si="86"/>
        <v>0.31722698607141236</v>
      </c>
      <c r="Q209" s="16">
        <f t="shared" si="87"/>
        <v>0.2611950455968422</v>
      </c>
    </row>
    <row r="210" spans="1:22" x14ac:dyDescent="0.25">
      <c r="A210" s="92"/>
      <c r="B210" s="9" t="s">
        <v>1223</v>
      </c>
      <c r="C210" s="9" t="s">
        <v>664</v>
      </c>
      <c r="D210" s="9" t="s">
        <v>592</v>
      </c>
      <c r="E210" s="9" t="s">
        <v>87</v>
      </c>
      <c r="F210" s="9" t="s">
        <v>72</v>
      </c>
      <c r="G210" s="10">
        <f t="shared" si="77"/>
        <v>1.0351865341535851</v>
      </c>
      <c r="H210" s="11">
        <f t="shared" si="78"/>
        <v>3.5186534153585081E-2</v>
      </c>
      <c r="I210" s="12">
        <f t="shared" si="79"/>
        <v>3.0848558717776835</v>
      </c>
      <c r="J210" s="12">
        <f t="shared" si="80"/>
        <v>3.1573189291684343</v>
      </c>
      <c r="K210" s="12">
        <f t="shared" si="81"/>
        <v>2.7846517768731438</v>
      </c>
      <c r="L210" s="15">
        <f t="shared" si="82"/>
        <v>0.33557046979865773</v>
      </c>
      <c r="M210" s="15">
        <f t="shared" si="83"/>
        <v>0.32786885245901642</v>
      </c>
      <c r="N210" s="15">
        <f t="shared" si="84"/>
        <v>0.37174721189591081</v>
      </c>
      <c r="O210" s="16">
        <f t="shared" si="85"/>
        <v>0.32416425323097464</v>
      </c>
      <c r="P210" s="16">
        <f t="shared" si="86"/>
        <v>0.31672441791091949</v>
      </c>
      <c r="Q210" s="16">
        <f t="shared" si="87"/>
        <v>0.35911132885810571</v>
      </c>
    </row>
    <row r="211" spans="1:22" x14ac:dyDescent="0.25">
      <c r="A211" s="92"/>
      <c r="B211" s="9" t="s">
        <v>1224</v>
      </c>
      <c r="C211" s="9" t="s">
        <v>542</v>
      </c>
      <c r="D211" s="9" t="s">
        <v>651</v>
      </c>
      <c r="E211" s="9" t="s">
        <v>131</v>
      </c>
      <c r="F211" s="9" t="s">
        <v>72</v>
      </c>
      <c r="G211" s="10">
        <f t="shared" si="77"/>
        <v>1.0344862409939608</v>
      </c>
      <c r="H211" s="11">
        <f t="shared" si="78"/>
        <v>3.4486240993960804E-2</v>
      </c>
      <c r="I211" s="12">
        <f t="shared" si="79"/>
        <v>3.3207008335906143</v>
      </c>
      <c r="J211" s="12">
        <f t="shared" si="80"/>
        <v>3.2689765215409161</v>
      </c>
      <c r="K211" s="12">
        <f t="shared" si="81"/>
        <v>2.5448361528451438</v>
      </c>
      <c r="L211" s="15">
        <f t="shared" si="82"/>
        <v>0.3115264797507788</v>
      </c>
      <c r="M211" s="15">
        <f t="shared" si="83"/>
        <v>0.31645569620253161</v>
      </c>
      <c r="N211" s="15">
        <f t="shared" si="84"/>
        <v>0.4065040650406504</v>
      </c>
      <c r="O211" s="16">
        <f t="shared" si="85"/>
        <v>0.30114125002905423</v>
      </c>
      <c r="P211" s="16">
        <f t="shared" si="86"/>
        <v>0.30590614322571652</v>
      </c>
      <c r="Q211" s="16">
        <f t="shared" si="87"/>
        <v>0.3929526067452293</v>
      </c>
    </row>
    <row r="212" spans="1:22" x14ac:dyDescent="0.25">
      <c r="A212" s="92"/>
      <c r="B212" s="9" t="s">
        <v>1212</v>
      </c>
      <c r="C212" s="9" t="s">
        <v>342</v>
      </c>
      <c r="D212" s="9" t="s">
        <v>387</v>
      </c>
      <c r="E212" s="9" t="s">
        <v>141</v>
      </c>
      <c r="F212" s="9" t="s">
        <v>72</v>
      </c>
      <c r="G212" s="10">
        <f t="shared" si="77"/>
        <v>1.0339294265972105</v>
      </c>
      <c r="H212" s="11">
        <f t="shared" si="78"/>
        <v>3.3929426597210544E-2</v>
      </c>
      <c r="I212" s="12">
        <f t="shared" si="79"/>
        <v>3.8875746440055114</v>
      </c>
      <c r="J212" s="12">
        <f t="shared" si="80"/>
        <v>3.2155205167173246</v>
      </c>
      <c r="K212" s="12">
        <f t="shared" si="81"/>
        <v>2.3160019155777518</v>
      </c>
      <c r="L212" s="15">
        <f t="shared" si="82"/>
        <v>0.26595744680851063</v>
      </c>
      <c r="M212" s="15">
        <f t="shared" si="83"/>
        <v>0.32154340836012862</v>
      </c>
      <c r="N212" s="15">
        <f t="shared" si="84"/>
        <v>0.4464285714285714</v>
      </c>
      <c r="O212" s="16">
        <f t="shared" si="85"/>
        <v>0.25722978761114235</v>
      </c>
      <c r="P212" s="16">
        <f t="shared" si="86"/>
        <v>0.31099164032729748</v>
      </c>
      <c r="Q212" s="16">
        <f t="shared" si="87"/>
        <v>0.43177857206156028</v>
      </c>
    </row>
    <row r="213" spans="1:22" x14ac:dyDescent="0.25">
      <c r="A213" s="92"/>
      <c r="B213" s="9" t="s">
        <v>1213</v>
      </c>
      <c r="C213" s="9" t="s">
        <v>277</v>
      </c>
      <c r="D213" s="9" t="s">
        <v>255</v>
      </c>
      <c r="E213" s="9" t="s">
        <v>629</v>
      </c>
      <c r="F213" s="9" t="s">
        <v>72</v>
      </c>
      <c r="G213" s="10">
        <f t="shared" si="77"/>
        <v>1.0381392718709967</v>
      </c>
      <c r="H213" s="11">
        <f t="shared" si="78"/>
        <v>3.8139271870996749E-2</v>
      </c>
      <c r="I213" s="12">
        <f t="shared" si="79"/>
        <v>1.8478879039303742</v>
      </c>
      <c r="J213" s="12">
        <f t="shared" si="80"/>
        <v>3.8307339132039782</v>
      </c>
      <c r="K213" s="12">
        <f t="shared" si="81"/>
        <v>5.0557382540117546</v>
      </c>
      <c r="L213" s="15">
        <f t="shared" si="82"/>
        <v>0.5617977528089888</v>
      </c>
      <c r="M213" s="15">
        <f t="shared" si="83"/>
        <v>0.2710027100271003</v>
      </c>
      <c r="N213" s="15">
        <f t="shared" si="84"/>
        <v>0.20533880903490759</v>
      </c>
      <c r="O213" s="16">
        <f t="shared" si="85"/>
        <v>0.54115836673482476</v>
      </c>
      <c r="P213" s="16">
        <f t="shared" si="86"/>
        <v>0.26104658341137887</v>
      </c>
      <c r="Q213" s="16">
        <f t="shared" si="87"/>
        <v>0.19779504985379628</v>
      </c>
    </row>
    <row r="214" spans="1:22" x14ac:dyDescent="0.25">
      <c r="A214" s="92"/>
      <c r="B214" s="9" t="s">
        <v>1214</v>
      </c>
      <c r="C214" s="9" t="s">
        <v>190</v>
      </c>
      <c r="D214" s="9" t="s">
        <v>653</v>
      </c>
      <c r="E214" s="9" t="s">
        <v>1069</v>
      </c>
      <c r="F214" s="9" t="s">
        <v>76</v>
      </c>
      <c r="G214" s="10">
        <f t="shared" si="77"/>
        <v>1.0409745876304133</v>
      </c>
      <c r="H214" s="11">
        <f t="shared" si="78"/>
        <v>4.0974587630413284E-2</v>
      </c>
      <c r="I214" s="12">
        <f t="shared" si="79"/>
        <v>1.8841640036110481</v>
      </c>
      <c r="J214" s="12">
        <f t="shared" si="80"/>
        <v>3.3623479180462348</v>
      </c>
      <c r="K214" s="12">
        <f t="shared" si="81"/>
        <v>5.8190479448540104</v>
      </c>
      <c r="L214" s="15">
        <f t="shared" si="82"/>
        <v>0.5524861878453039</v>
      </c>
      <c r="M214" s="15">
        <f t="shared" si="83"/>
        <v>0.30959752321981426</v>
      </c>
      <c r="N214" s="15">
        <f t="shared" si="84"/>
        <v>0.17889087656529518</v>
      </c>
      <c r="O214" s="16">
        <f t="shared" si="85"/>
        <v>0.53073936137378419</v>
      </c>
      <c r="P214" s="16">
        <f t="shared" si="86"/>
        <v>0.29741122107942702</v>
      </c>
      <c r="Q214" s="16">
        <f t="shared" si="87"/>
        <v>0.17184941754678879</v>
      </c>
    </row>
    <row r="215" spans="1:22" x14ac:dyDescent="0.25">
      <c r="A215" s="92"/>
      <c r="B215" s="9" t="s">
        <v>1225</v>
      </c>
      <c r="C215" s="9" t="s">
        <v>537</v>
      </c>
      <c r="D215" s="9" t="s">
        <v>333</v>
      </c>
      <c r="E215" s="9" t="s">
        <v>651</v>
      </c>
      <c r="F215" s="9" t="s">
        <v>72</v>
      </c>
      <c r="G215" s="10">
        <f t="shared" si="77"/>
        <v>1.0345081229893429</v>
      </c>
      <c r="H215" s="11">
        <f t="shared" si="78"/>
        <v>3.4508122989342915E-2</v>
      </c>
      <c r="I215" s="12">
        <f t="shared" si="79"/>
        <v>2.6586858760826111</v>
      </c>
      <c r="J215" s="12">
        <f t="shared" si="80"/>
        <v>3.1449046938876024</v>
      </c>
      <c r="K215" s="12">
        <f t="shared" si="81"/>
        <v>3.2690456686463238</v>
      </c>
      <c r="L215" s="15">
        <f t="shared" si="82"/>
        <v>0.38910505836575876</v>
      </c>
      <c r="M215" s="15">
        <f t="shared" si="83"/>
        <v>0.32894736842105265</v>
      </c>
      <c r="N215" s="15">
        <f t="shared" si="84"/>
        <v>0.31645569620253161</v>
      </c>
      <c r="O215" s="16">
        <f t="shared" si="85"/>
        <v>0.37612566756981103</v>
      </c>
      <c r="P215" s="16">
        <f t="shared" si="86"/>
        <v>0.31797465975474154</v>
      </c>
      <c r="Q215" s="16">
        <f t="shared" si="87"/>
        <v>0.30589967267544754</v>
      </c>
    </row>
    <row r="216" spans="1:22" x14ac:dyDescent="0.25">
      <c r="A216" s="92"/>
      <c r="B216" s="9" t="s">
        <v>1215</v>
      </c>
      <c r="C216" s="9" t="s">
        <v>671</v>
      </c>
      <c r="D216" s="9" t="s">
        <v>666</v>
      </c>
      <c r="E216" s="9" t="s">
        <v>543</v>
      </c>
      <c r="F216" s="9" t="s">
        <v>68</v>
      </c>
      <c r="G216" s="10">
        <f t="shared" si="77"/>
        <v>1.0376658332044475</v>
      </c>
      <c r="H216" s="11">
        <f t="shared" si="78"/>
        <v>3.7665833204447496E-2</v>
      </c>
      <c r="I216" s="12">
        <f t="shared" si="79"/>
        <v>1.9923183997525391</v>
      </c>
      <c r="J216" s="12">
        <f t="shared" si="80"/>
        <v>3.3827906162464987</v>
      </c>
      <c r="K216" s="12">
        <f t="shared" si="81"/>
        <v>4.9392893660531696</v>
      </c>
      <c r="L216" s="15">
        <f t="shared" si="82"/>
        <v>0.52083333333333337</v>
      </c>
      <c r="M216" s="15">
        <f t="shared" si="83"/>
        <v>0.30674846625766872</v>
      </c>
      <c r="N216" s="15">
        <f t="shared" si="84"/>
        <v>0.21008403361344538</v>
      </c>
      <c r="O216" s="16">
        <f t="shared" si="85"/>
        <v>0.50192780437314011</v>
      </c>
      <c r="P216" s="16">
        <f t="shared" si="86"/>
        <v>0.29561392159399663</v>
      </c>
      <c r="Q216" s="16">
        <f t="shared" si="87"/>
        <v>0.20245827403286326</v>
      </c>
    </row>
    <row r="217" spans="1:22" x14ac:dyDescent="0.25">
      <c r="A217" s="92"/>
      <c r="B217" s="9" t="s">
        <v>1217</v>
      </c>
      <c r="C217" s="9" t="s">
        <v>443</v>
      </c>
      <c r="D217" s="9" t="s">
        <v>378</v>
      </c>
      <c r="E217" s="9" t="s">
        <v>288</v>
      </c>
      <c r="F217" s="9" t="s">
        <v>72</v>
      </c>
      <c r="G217" s="10">
        <f t="shared" si="77"/>
        <v>1.0339626583399624</v>
      </c>
      <c r="H217" s="11">
        <f t="shared" si="78"/>
        <v>3.396265833996237E-2</v>
      </c>
      <c r="I217" s="12">
        <f t="shared" si="79"/>
        <v>2.9054350699352942</v>
      </c>
      <c r="J217" s="12">
        <f t="shared" si="80"/>
        <v>3.0915483484364876</v>
      </c>
      <c r="K217" s="12">
        <f t="shared" si="81"/>
        <v>3.0088313357692908</v>
      </c>
      <c r="L217" s="15">
        <f t="shared" si="82"/>
        <v>0.35587188612099646</v>
      </c>
      <c r="M217" s="15">
        <f t="shared" si="83"/>
        <v>0.33444816053511706</v>
      </c>
      <c r="N217" s="15">
        <f t="shared" si="84"/>
        <v>0.3436426116838488</v>
      </c>
      <c r="O217" s="16">
        <f t="shared" si="85"/>
        <v>0.3441825323676122</v>
      </c>
      <c r="P217" s="16">
        <f t="shared" si="86"/>
        <v>0.32346251369665224</v>
      </c>
      <c r="Q217" s="16">
        <f t="shared" si="87"/>
        <v>0.33235495393573544</v>
      </c>
    </row>
    <row r="218" spans="1:22" s="59" customFormat="1" x14ac:dyDescent="0.25">
      <c r="A218" s="92"/>
      <c r="B218" s="58" t="s">
        <v>1219</v>
      </c>
      <c r="C218" s="58">
        <v>1.99</v>
      </c>
      <c r="D218" s="58">
        <v>3.4</v>
      </c>
      <c r="E218" s="58">
        <v>4</v>
      </c>
      <c r="F218" s="58"/>
      <c r="G218" s="10">
        <f t="shared" ref="G218" si="88">(((1/C218)+(1/D218)+(1/E218)))</f>
        <v>1.0466302098728939</v>
      </c>
      <c r="H218" s="11">
        <f t="shared" ref="H218" si="89">G218-1</f>
        <v>4.6630209872893902E-2</v>
      </c>
      <c r="I218" s="12">
        <f t="shared" ref="I218" si="90">C218*G218</f>
        <v>2.082794117647059</v>
      </c>
      <c r="J218" s="12">
        <f t="shared" ref="J218" si="91">D218*G218</f>
        <v>3.5585427135678391</v>
      </c>
      <c r="K218" s="12">
        <f t="shared" ref="K218" si="92">E218*G218</f>
        <v>4.1865208394915756</v>
      </c>
      <c r="L218" s="15">
        <f t="shared" ref="L218" si="93">(1/C218)</f>
        <v>0.50251256281407031</v>
      </c>
      <c r="M218" s="15">
        <f t="shared" ref="M218" si="94">(1/D218)</f>
        <v>0.29411764705882354</v>
      </c>
      <c r="N218" s="15">
        <f t="shared" ref="N218" si="95">(1/E218)</f>
        <v>0.25</v>
      </c>
      <c r="O218" s="16">
        <f t="shared" ref="O218" si="96">(1/I218)</f>
        <v>0.48012426745745951</v>
      </c>
      <c r="P218" s="16">
        <f t="shared" ref="P218" si="97">(1/J218)</f>
        <v>0.2810139094824543</v>
      </c>
      <c r="Q218" s="16">
        <f t="shared" ref="Q218" si="98">(1/K218)</f>
        <v>0.23886182306008613</v>
      </c>
      <c r="R218" s="70"/>
      <c r="S218" s="60"/>
      <c r="T218" s="60"/>
      <c r="U218" s="60"/>
      <c r="V218" s="73">
        <v>44002</v>
      </c>
    </row>
    <row r="219" spans="1:22" x14ac:dyDescent="0.25">
      <c r="A219" s="92"/>
      <c r="B219" s="9" t="s">
        <v>1218</v>
      </c>
      <c r="C219" s="9" t="s">
        <v>360</v>
      </c>
      <c r="D219" s="9" t="s">
        <v>370</v>
      </c>
      <c r="E219" s="9" t="s">
        <v>92</v>
      </c>
      <c r="F219" s="9" t="s">
        <v>72</v>
      </c>
      <c r="G219" s="10">
        <f t="shared" si="77"/>
        <v>1.0353705199540451</v>
      </c>
      <c r="H219" s="11">
        <f t="shared" si="78"/>
        <v>3.5370519954045054E-2</v>
      </c>
      <c r="I219" s="12">
        <f t="shared" si="79"/>
        <v>2.122509565905792</v>
      </c>
      <c r="J219" s="12">
        <f t="shared" si="80"/>
        <v>3.2924782534538632</v>
      </c>
      <c r="K219" s="12">
        <f t="shared" si="81"/>
        <v>4.4417395306028533</v>
      </c>
      <c r="L219" s="15">
        <f t="shared" si="82"/>
        <v>0.48780487804878053</v>
      </c>
      <c r="M219" s="15">
        <f t="shared" si="83"/>
        <v>0.31446540880503143</v>
      </c>
      <c r="N219" s="15">
        <f t="shared" si="84"/>
        <v>0.23310023310023309</v>
      </c>
      <c r="O219" s="16">
        <f t="shared" si="85"/>
        <v>0.47114039722748896</v>
      </c>
      <c r="P219" s="16">
        <f t="shared" si="86"/>
        <v>0.30372258311834976</v>
      </c>
      <c r="Q219" s="16">
        <f t="shared" si="87"/>
        <v>0.22513701965416136</v>
      </c>
    </row>
    <row r="220" spans="1:22" x14ac:dyDescent="0.25">
      <c r="A220" s="91" t="s">
        <v>1228</v>
      </c>
      <c r="B220" s="9" t="s">
        <v>1208</v>
      </c>
      <c r="C220" s="9" t="s">
        <v>367</v>
      </c>
      <c r="D220" s="9" t="s">
        <v>529</v>
      </c>
      <c r="E220" s="9" t="s">
        <v>441</v>
      </c>
      <c r="F220" s="9" t="s">
        <v>76</v>
      </c>
      <c r="G220" s="10">
        <f t="shared" si="77"/>
        <v>1.0354203517952578</v>
      </c>
      <c r="H220" s="11">
        <f t="shared" si="78"/>
        <v>3.5420351795257821E-2</v>
      </c>
      <c r="I220" s="12">
        <f t="shared" si="79"/>
        <v>2.2468621633957095</v>
      </c>
      <c r="J220" s="12">
        <f t="shared" si="80"/>
        <v>3.2408657011191568</v>
      </c>
      <c r="K220" s="12">
        <f t="shared" si="81"/>
        <v>4.0588477790374107</v>
      </c>
      <c r="L220" s="15">
        <f t="shared" si="82"/>
        <v>0.46082949308755761</v>
      </c>
      <c r="M220" s="15">
        <f t="shared" si="83"/>
        <v>0.31948881789137379</v>
      </c>
      <c r="N220" s="15">
        <f t="shared" si="84"/>
        <v>0.25510204081632654</v>
      </c>
      <c r="O220" s="16">
        <f t="shared" si="85"/>
        <v>0.44506512962445727</v>
      </c>
      <c r="P220" s="16">
        <f t="shared" si="86"/>
        <v>0.30855953076200393</v>
      </c>
      <c r="Q220" s="16">
        <f t="shared" si="87"/>
        <v>0.24637533961353886</v>
      </c>
    </row>
    <row r="221" spans="1:22" x14ac:dyDescent="0.25">
      <c r="A221" s="92"/>
      <c r="B221" s="9" t="s">
        <v>1221</v>
      </c>
      <c r="C221" s="9" t="s">
        <v>570</v>
      </c>
      <c r="D221" s="9" t="s">
        <v>266</v>
      </c>
      <c r="E221" s="9" t="s">
        <v>568</v>
      </c>
      <c r="F221" s="9" t="s">
        <v>68</v>
      </c>
      <c r="G221" s="10">
        <f t="shared" si="77"/>
        <v>1.0339271693020424</v>
      </c>
      <c r="H221" s="11">
        <f t="shared" si="78"/>
        <v>3.3927169302042426E-2</v>
      </c>
      <c r="I221" s="12">
        <f t="shared" si="79"/>
        <v>3.0604244211340457</v>
      </c>
      <c r="J221" s="12">
        <f t="shared" si="80"/>
        <v>3.1224600512921681</v>
      </c>
      <c r="K221" s="12">
        <f t="shared" si="81"/>
        <v>2.8329604438875964</v>
      </c>
      <c r="L221" s="15">
        <f t="shared" si="82"/>
        <v>0.33783783783783783</v>
      </c>
      <c r="M221" s="15">
        <f t="shared" si="83"/>
        <v>0.33112582781456956</v>
      </c>
      <c r="N221" s="15">
        <f t="shared" si="84"/>
        <v>0.36496350364963503</v>
      </c>
      <c r="O221" s="16">
        <f t="shared" si="85"/>
        <v>0.32675206520193961</v>
      </c>
      <c r="P221" s="16">
        <f t="shared" si="86"/>
        <v>0.32026030231713287</v>
      </c>
      <c r="Q221" s="16">
        <f t="shared" si="87"/>
        <v>0.35298763248092746</v>
      </c>
    </row>
    <row r="222" spans="1:22" x14ac:dyDescent="0.25">
      <c r="A222" s="92"/>
      <c r="B222" s="9" t="s">
        <v>1209</v>
      </c>
      <c r="C222" s="9" t="s">
        <v>668</v>
      </c>
      <c r="D222" s="9" t="s">
        <v>668</v>
      </c>
      <c r="E222" s="9" t="s">
        <v>668</v>
      </c>
      <c r="F222" s="9" t="s">
        <v>76</v>
      </c>
      <c r="G222" s="10" t="e">
        <f t="shared" si="77"/>
        <v>#VALUE!</v>
      </c>
      <c r="H222" s="11" t="e">
        <f t="shared" si="78"/>
        <v>#VALUE!</v>
      </c>
      <c r="I222" s="12" t="e">
        <f t="shared" si="79"/>
        <v>#VALUE!</v>
      </c>
      <c r="J222" s="12" t="e">
        <f t="shared" si="80"/>
        <v>#VALUE!</v>
      </c>
      <c r="K222" s="12" t="e">
        <f t="shared" si="81"/>
        <v>#VALUE!</v>
      </c>
      <c r="L222" s="15" t="e">
        <f t="shared" si="82"/>
        <v>#VALUE!</v>
      </c>
      <c r="M222" s="15" t="e">
        <f t="shared" si="83"/>
        <v>#VALUE!</v>
      </c>
      <c r="N222" s="15" t="e">
        <f t="shared" si="84"/>
        <v>#VALUE!</v>
      </c>
      <c r="O222" s="16" t="e">
        <f t="shared" si="85"/>
        <v>#VALUE!</v>
      </c>
      <c r="P222" s="16" t="e">
        <f t="shared" si="86"/>
        <v>#VALUE!</v>
      </c>
      <c r="Q222" s="16" t="e">
        <f t="shared" si="87"/>
        <v>#VALUE!</v>
      </c>
    </row>
    <row r="223" spans="1:22" x14ac:dyDescent="0.25">
      <c r="A223" s="92"/>
      <c r="B223" s="9" t="s">
        <v>1211</v>
      </c>
      <c r="C223" s="9" t="s">
        <v>432</v>
      </c>
      <c r="D223" s="9" t="s">
        <v>332</v>
      </c>
      <c r="E223" s="9" t="s">
        <v>79</v>
      </c>
      <c r="F223" s="9" t="s">
        <v>72</v>
      </c>
      <c r="G223" s="10">
        <f t="shared" si="77"/>
        <v>1.0407508677404871</v>
      </c>
      <c r="H223" s="11">
        <f t="shared" si="78"/>
        <v>4.0750867740487084E-2</v>
      </c>
      <c r="I223" s="12">
        <f t="shared" si="79"/>
        <v>2.4353570305127397</v>
      </c>
      <c r="J223" s="12">
        <f t="shared" si="80"/>
        <v>3.007770007770008</v>
      </c>
      <c r="K223" s="12">
        <f t="shared" si="81"/>
        <v>3.8924082453494218</v>
      </c>
      <c r="L223" s="15">
        <f t="shared" si="82"/>
        <v>0.42735042735042739</v>
      </c>
      <c r="M223" s="15">
        <f t="shared" si="83"/>
        <v>0.34602076124567471</v>
      </c>
      <c r="N223" s="15">
        <f t="shared" si="84"/>
        <v>0.26737967914438499</v>
      </c>
      <c r="O223" s="16">
        <f t="shared" si="85"/>
        <v>0.41061741152157066</v>
      </c>
      <c r="P223" s="16">
        <f t="shared" si="86"/>
        <v>0.33247222939808835</v>
      </c>
      <c r="Q223" s="16">
        <f t="shared" si="87"/>
        <v>0.25691035908034099</v>
      </c>
    </row>
    <row r="224" spans="1:22" x14ac:dyDescent="0.25">
      <c r="A224" s="92"/>
      <c r="B224" s="9" t="s">
        <v>1223</v>
      </c>
      <c r="C224" s="9" t="s">
        <v>529</v>
      </c>
      <c r="D224" s="9" t="s">
        <v>529</v>
      </c>
      <c r="E224" s="9" t="s">
        <v>528</v>
      </c>
      <c r="F224" s="9" t="s">
        <v>72</v>
      </c>
      <c r="G224" s="10">
        <f t="shared" si="77"/>
        <v>1.0389776357827476</v>
      </c>
      <c r="H224" s="11">
        <f t="shared" si="78"/>
        <v>3.8977635782747599E-2</v>
      </c>
      <c r="I224" s="12">
        <f t="shared" si="79"/>
        <v>3.2519999999999998</v>
      </c>
      <c r="J224" s="12">
        <f t="shared" si="80"/>
        <v>3.2519999999999998</v>
      </c>
      <c r="K224" s="12">
        <f t="shared" si="81"/>
        <v>2.5974440894568689</v>
      </c>
      <c r="L224" s="15">
        <f t="shared" si="82"/>
        <v>0.31948881789137379</v>
      </c>
      <c r="M224" s="15">
        <f t="shared" si="83"/>
        <v>0.31948881789137379</v>
      </c>
      <c r="N224" s="15">
        <f t="shared" si="84"/>
        <v>0.4</v>
      </c>
      <c r="O224" s="16">
        <f t="shared" si="85"/>
        <v>0.30750307503075031</v>
      </c>
      <c r="P224" s="16">
        <f t="shared" si="86"/>
        <v>0.30750307503075031</v>
      </c>
      <c r="Q224" s="16">
        <f t="shared" si="87"/>
        <v>0.38499384993849939</v>
      </c>
    </row>
    <row r="225" spans="1:23" x14ac:dyDescent="0.25">
      <c r="A225" s="92"/>
      <c r="B225" s="9" t="s">
        <v>1212</v>
      </c>
      <c r="C225" s="9" t="s">
        <v>547</v>
      </c>
      <c r="D225" s="9" t="s">
        <v>194</v>
      </c>
      <c r="E225" s="9" t="s">
        <v>183</v>
      </c>
      <c r="F225" s="9" t="s">
        <v>76</v>
      </c>
      <c r="G225" s="10">
        <f t="shared" si="77"/>
        <v>1.0349662952643386</v>
      </c>
      <c r="H225" s="11">
        <f t="shared" si="78"/>
        <v>3.4966295264338587E-2</v>
      </c>
      <c r="I225" s="12">
        <f t="shared" si="79"/>
        <v>3.0324512451245123</v>
      </c>
      <c r="J225" s="12">
        <f t="shared" si="80"/>
        <v>3.1359478746509457</v>
      </c>
      <c r="K225" s="12">
        <f t="shared" si="81"/>
        <v>2.8461573119769312</v>
      </c>
      <c r="L225" s="15">
        <f t="shared" si="82"/>
        <v>0.34129692832764502</v>
      </c>
      <c r="M225" s="15">
        <f t="shared" si="83"/>
        <v>0.33003300330033003</v>
      </c>
      <c r="N225" s="15">
        <f t="shared" si="84"/>
        <v>0.36363636363636365</v>
      </c>
      <c r="O225" s="16">
        <f t="shared" si="85"/>
        <v>0.32976622513149095</v>
      </c>
      <c r="P225" s="16">
        <f t="shared" si="86"/>
        <v>0.31888285136477512</v>
      </c>
      <c r="Q225" s="16">
        <f t="shared" si="87"/>
        <v>0.35135092350373404</v>
      </c>
    </row>
    <row r="226" spans="1:23" x14ac:dyDescent="0.25">
      <c r="A226" s="92"/>
      <c r="B226" s="9" t="s">
        <v>1214</v>
      </c>
      <c r="C226" s="9" t="s">
        <v>504</v>
      </c>
      <c r="D226" s="9" t="s">
        <v>648</v>
      </c>
      <c r="E226" s="9" t="s">
        <v>721</v>
      </c>
      <c r="F226" s="9" t="s">
        <v>72</v>
      </c>
      <c r="G226" s="10">
        <f t="shared" si="77"/>
        <v>1.0384394150414524</v>
      </c>
      <c r="H226" s="11">
        <f t="shared" si="78"/>
        <v>3.8439415041452429E-2</v>
      </c>
      <c r="I226" s="12">
        <f t="shared" si="79"/>
        <v>1.9418817061275162</v>
      </c>
      <c r="J226" s="12">
        <f t="shared" si="80"/>
        <v>3.2710841573805749</v>
      </c>
      <c r="K226" s="12">
        <f t="shared" si="81"/>
        <v>5.5764196587725996</v>
      </c>
      <c r="L226" s="15">
        <f t="shared" si="82"/>
        <v>0.53475935828876997</v>
      </c>
      <c r="M226" s="15">
        <f t="shared" si="83"/>
        <v>0.31746031746031744</v>
      </c>
      <c r="N226" s="15">
        <f t="shared" si="84"/>
        <v>0.18621973929236499</v>
      </c>
      <c r="O226" s="16">
        <f t="shared" si="85"/>
        <v>0.51496442694966804</v>
      </c>
      <c r="P226" s="16">
        <f t="shared" si="86"/>
        <v>0.30570904076059663</v>
      </c>
      <c r="Q226" s="16">
        <f t="shared" si="87"/>
        <v>0.17932653228973544</v>
      </c>
    </row>
    <row r="227" spans="1:23" x14ac:dyDescent="0.25">
      <c r="A227" s="92"/>
      <c r="B227" s="9" t="s">
        <v>1225</v>
      </c>
      <c r="C227" s="9" t="s">
        <v>85</v>
      </c>
      <c r="D227" s="9" t="s">
        <v>592</v>
      </c>
      <c r="E227" s="9" t="s">
        <v>454</v>
      </c>
      <c r="F227" s="9" t="s">
        <v>76</v>
      </c>
      <c r="G227" s="10">
        <f t="shared" si="77"/>
        <v>1.034482059072223</v>
      </c>
      <c r="H227" s="11">
        <f t="shared" si="78"/>
        <v>3.4482059072223015E-2</v>
      </c>
      <c r="I227" s="12">
        <f t="shared" si="79"/>
        <v>2.6793085329970574</v>
      </c>
      <c r="J227" s="12">
        <f t="shared" si="80"/>
        <v>3.1551702801702799</v>
      </c>
      <c r="K227" s="12">
        <f t="shared" si="81"/>
        <v>3.2275840243053358</v>
      </c>
      <c r="L227" s="15">
        <f t="shared" si="82"/>
        <v>0.38610038610038611</v>
      </c>
      <c r="M227" s="15">
        <f t="shared" si="83"/>
        <v>0.32786885245901642</v>
      </c>
      <c r="N227" s="15">
        <f t="shared" si="84"/>
        <v>0.32051282051282048</v>
      </c>
      <c r="O227" s="16">
        <f t="shared" si="85"/>
        <v>0.37323062562018805</v>
      </c>
      <c r="P227" s="16">
        <f t="shared" si="86"/>
        <v>0.31694010503484821</v>
      </c>
      <c r="Q227" s="16">
        <f t="shared" si="87"/>
        <v>0.3098292693449638</v>
      </c>
    </row>
    <row r="228" spans="1:23" x14ac:dyDescent="0.25">
      <c r="A228" s="92"/>
      <c r="B228" s="9" t="s">
        <v>1215</v>
      </c>
      <c r="C228" s="9" t="s">
        <v>131</v>
      </c>
      <c r="D228" s="9" t="s">
        <v>370</v>
      </c>
      <c r="E228" s="9" t="s">
        <v>438</v>
      </c>
      <c r="F228" s="9" t="s">
        <v>72</v>
      </c>
      <c r="G228" s="10">
        <f t="shared" si="77"/>
        <v>1.0344490976701333</v>
      </c>
      <c r="H228" s="11">
        <f t="shared" si="78"/>
        <v>3.4449097670133266E-2</v>
      </c>
      <c r="I228" s="12">
        <f t="shared" si="79"/>
        <v>2.5447447802685277</v>
      </c>
      <c r="J228" s="12">
        <f t="shared" si="80"/>
        <v>3.2895481305910241</v>
      </c>
      <c r="K228" s="12">
        <f t="shared" si="81"/>
        <v>3.2998926215677251</v>
      </c>
      <c r="L228" s="15">
        <f t="shared" si="82"/>
        <v>0.4065040650406504</v>
      </c>
      <c r="M228" s="15">
        <f t="shared" si="83"/>
        <v>0.31446540880503143</v>
      </c>
      <c r="N228" s="15">
        <f t="shared" si="84"/>
        <v>0.31347962382445144</v>
      </c>
      <c r="O228" s="16">
        <f t="shared" si="85"/>
        <v>0.39296671625139457</v>
      </c>
      <c r="P228" s="16">
        <f t="shared" si="86"/>
        <v>0.30399312011900331</v>
      </c>
      <c r="Q228" s="16">
        <f t="shared" si="87"/>
        <v>0.30304016362960207</v>
      </c>
    </row>
    <row r="229" spans="1:23" s="59" customFormat="1" x14ac:dyDescent="0.25">
      <c r="A229" s="92"/>
      <c r="B229" s="58" t="s">
        <v>1216</v>
      </c>
      <c r="C229" s="58">
        <v>2.0299999999999998</v>
      </c>
      <c r="D229" s="58">
        <v>3.2</v>
      </c>
      <c r="E229" s="58">
        <v>4.16</v>
      </c>
      <c r="F229" s="58"/>
      <c r="G229" s="10">
        <f t="shared" ref="G229" si="99">(((1/C229)+(1/D229)+(1/E229)))</f>
        <v>1.0454954528230391</v>
      </c>
      <c r="H229" s="11">
        <f t="shared" ref="H229" si="100">G229-1</f>
        <v>4.5495452823039129E-2</v>
      </c>
      <c r="I229" s="12">
        <f t="shared" ref="I229" si="101">C229*G229</f>
        <v>2.1223557692307691</v>
      </c>
      <c r="J229" s="12">
        <f t="shared" ref="J229" si="102">D229*G229</f>
        <v>3.3455854490337256</v>
      </c>
      <c r="K229" s="12">
        <f t="shared" ref="K229" si="103">E229*G229</f>
        <v>4.3492610837438432</v>
      </c>
      <c r="L229" s="15">
        <f t="shared" ref="L229" si="104">(1/C229)</f>
        <v>0.49261083743842371</v>
      </c>
      <c r="M229" s="15">
        <f t="shared" ref="M229" si="105">(1/D229)</f>
        <v>0.3125</v>
      </c>
      <c r="N229" s="15">
        <f t="shared" ref="N229" si="106">(1/E229)</f>
        <v>0.24038461538461536</v>
      </c>
      <c r="O229" s="16">
        <f t="shared" ref="O229" si="107">(1/I229)</f>
        <v>0.47117453845282598</v>
      </c>
      <c r="P229" s="16">
        <f t="shared" ref="P229" si="108">(1/J229)</f>
        <v>0.29890134783101135</v>
      </c>
      <c r="Q229" s="16">
        <f t="shared" ref="Q229" si="109">(1/K229)</f>
        <v>0.22992411371616259</v>
      </c>
      <c r="R229" s="70"/>
      <c r="S229" s="60"/>
      <c r="T229" s="60"/>
      <c r="U229" s="60"/>
      <c r="V229" s="73">
        <v>44002</v>
      </c>
      <c r="W229" s="87"/>
    </row>
    <row r="230" spans="1:23" x14ac:dyDescent="0.25">
      <c r="A230" s="92"/>
      <c r="B230" s="9" t="s">
        <v>1227</v>
      </c>
      <c r="C230" s="9" t="s">
        <v>368</v>
      </c>
      <c r="D230" s="9" t="s">
        <v>437</v>
      </c>
      <c r="E230" s="9" t="s">
        <v>404</v>
      </c>
      <c r="F230" s="9" t="s">
        <v>72</v>
      </c>
      <c r="G230" s="10">
        <f t="shared" si="77"/>
        <v>1.0389385441840915</v>
      </c>
      <c r="H230" s="11">
        <f t="shared" si="78"/>
        <v>3.8938544184091484E-2</v>
      </c>
      <c r="I230" s="12">
        <f t="shared" si="79"/>
        <v>2.6596826731112744</v>
      </c>
      <c r="J230" s="12">
        <f t="shared" si="80"/>
        <v>3.2207094869706836</v>
      </c>
      <c r="K230" s="12">
        <f t="shared" si="81"/>
        <v>3.1895413306451608</v>
      </c>
      <c r="L230" s="15">
        <f t="shared" si="82"/>
        <v>0.390625</v>
      </c>
      <c r="M230" s="15">
        <f t="shared" si="83"/>
        <v>0.32258064516129031</v>
      </c>
      <c r="N230" s="15">
        <f t="shared" si="84"/>
        <v>0.32573289902280134</v>
      </c>
      <c r="O230" s="16">
        <f t="shared" si="85"/>
        <v>0.37598470302857911</v>
      </c>
      <c r="P230" s="16">
        <f t="shared" si="86"/>
        <v>0.31049059346876212</v>
      </c>
      <c r="Q230" s="16">
        <f t="shared" si="87"/>
        <v>0.31352470350265887</v>
      </c>
    </row>
    <row r="231" spans="1:23" x14ac:dyDescent="0.25">
      <c r="A231" s="92"/>
      <c r="B231" s="9" t="s">
        <v>1218</v>
      </c>
      <c r="C231" s="9" t="s">
        <v>150</v>
      </c>
      <c r="D231" s="9" t="s">
        <v>450</v>
      </c>
      <c r="E231" s="9" t="s">
        <v>596</v>
      </c>
      <c r="F231" s="9" t="s">
        <v>72</v>
      </c>
      <c r="G231" s="10">
        <f t="shared" si="77"/>
        <v>1.0363533385076882</v>
      </c>
      <c r="H231" s="11">
        <f t="shared" si="78"/>
        <v>3.6353338507688182E-2</v>
      </c>
      <c r="I231" s="12">
        <f t="shared" si="79"/>
        <v>2.0001619433198381</v>
      </c>
      <c r="J231" s="12">
        <f t="shared" si="80"/>
        <v>3.3681483501499865</v>
      </c>
      <c r="K231" s="12">
        <f t="shared" si="81"/>
        <v>4.9226783579115185</v>
      </c>
      <c r="L231" s="15">
        <f t="shared" si="82"/>
        <v>0.5181347150259068</v>
      </c>
      <c r="M231" s="15">
        <f t="shared" si="83"/>
        <v>0.30769230769230771</v>
      </c>
      <c r="N231" s="15">
        <f t="shared" si="84"/>
        <v>0.21052631578947367</v>
      </c>
      <c r="O231" s="16">
        <f t="shared" si="85"/>
        <v>0.4999595174479799</v>
      </c>
      <c r="P231" s="16">
        <f t="shared" si="86"/>
        <v>0.29689903651526189</v>
      </c>
      <c r="Q231" s="16">
        <f t="shared" si="87"/>
        <v>0.20314144603675816</v>
      </c>
    </row>
    <row r="232" spans="1:23" x14ac:dyDescent="0.25">
      <c r="A232" s="92"/>
      <c r="B232" s="9" t="s">
        <v>1219</v>
      </c>
      <c r="C232" s="9" t="s">
        <v>521</v>
      </c>
      <c r="D232" s="9" t="s">
        <v>333</v>
      </c>
      <c r="E232" s="9" t="s">
        <v>349</v>
      </c>
      <c r="F232" s="9" t="s">
        <v>72</v>
      </c>
      <c r="G232" s="10">
        <f t="shared" si="77"/>
        <v>1.0394350838592632</v>
      </c>
      <c r="H232" s="11">
        <f t="shared" si="78"/>
        <v>3.9435083859263198E-2</v>
      </c>
      <c r="I232" s="12">
        <f t="shared" si="79"/>
        <v>2.2451797811360086</v>
      </c>
      <c r="J232" s="12">
        <f t="shared" si="80"/>
        <v>3.1598826549321601</v>
      </c>
      <c r="K232" s="12">
        <f t="shared" si="81"/>
        <v>4.1993177387914233</v>
      </c>
      <c r="L232" s="15">
        <f t="shared" si="82"/>
        <v>0.46296296296296291</v>
      </c>
      <c r="M232" s="15">
        <f t="shared" si="83"/>
        <v>0.32894736842105265</v>
      </c>
      <c r="N232" s="15">
        <f t="shared" si="84"/>
        <v>0.24752475247524752</v>
      </c>
      <c r="O232" s="16">
        <f t="shared" si="85"/>
        <v>0.44539863061390272</v>
      </c>
      <c r="P232" s="16">
        <f t="shared" si="86"/>
        <v>0.31646744806777299</v>
      </c>
      <c r="Q232" s="16">
        <f t="shared" si="87"/>
        <v>0.23813392131832423</v>
      </c>
    </row>
    <row r="233" spans="1:23" x14ac:dyDescent="0.25">
      <c r="A233" s="92"/>
      <c r="B233" s="9" t="s">
        <v>1220</v>
      </c>
      <c r="C233" s="9" t="s">
        <v>325</v>
      </c>
      <c r="D233" s="9" t="s">
        <v>542</v>
      </c>
      <c r="E233" s="9" t="s">
        <v>581</v>
      </c>
      <c r="F233" s="9" t="s">
        <v>72</v>
      </c>
      <c r="G233" s="10">
        <f t="shared" si="77"/>
        <v>1.036864971046717</v>
      </c>
      <c r="H233" s="11">
        <f t="shared" si="78"/>
        <v>3.6864971046717043E-2</v>
      </c>
      <c r="I233" s="12">
        <f t="shared" si="79"/>
        <v>1.949306145567828</v>
      </c>
      <c r="J233" s="12">
        <f t="shared" si="80"/>
        <v>3.3283365570599615</v>
      </c>
      <c r="K233" s="12">
        <f t="shared" si="81"/>
        <v>5.360591900311527</v>
      </c>
      <c r="L233" s="15">
        <f t="shared" si="82"/>
        <v>0.53191489361702127</v>
      </c>
      <c r="M233" s="15">
        <f t="shared" si="83"/>
        <v>0.3115264797507788</v>
      </c>
      <c r="N233" s="15">
        <f t="shared" si="84"/>
        <v>0.19342359767891684</v>
      </c>
      <c r="O233" s="16">
        <f t="shared" si="85"/>
        <v>0.51300305099520549</v>
      </c>
      <c r="P233" s="16">
        <f t="shared" si="86"/>
        <v>0.30045038500653781</v>
      </c>
      <c r="Q233" s="16">
        <f t="shared" si="87"/>
        <v>0.18654656399825656</v>
      </c>
    </row>
    <row r="234" spans="1:23" x14ac:dyDescent="0.25">
      <c r="A234" s="91" t="s">
        <v>1217</v>
      </c>
      <c r="B234" s="9" t="s">
        <v>1208</v>
      </c>
      <c r="C234" s="9" t="s">
        <v>274</v>
      </c>
      <c r="D234" s="9" t="s">
        <v>588</v>
      </c>
      <c r="E234" s="9" t="s">
        <v>626</v>
      </c>
      <c r="F234" s="9" t="s">
        <v>72</v>
      </c>
      <c r="G234" s="10">
        <f t="shared" si="77"/>
        <v>1.0373794052644811</v>
      </c>
      <c r="H234" s="11">
        <f t="shared" si="78"/>
        <v>3.7379405264481136E-2</v>
      </c>
      <c r="I234" s="12">
        <f t="shared" si="79"/>
        <v>1.971020870002514</v>
      </c>
      <c r="J234" s="12">
        <f t="shared" si="80"/>
        <v>3.4026044492674981</v>
      </c>
      <c r="K234" s="12">
        <f t="shared" si="81"/>
        <v>5.031290115532733</v>
      </c>
      <c r="L234" s="15">
        <f t="shared" si="82"/>
        <v>0.52631578947368418</v>
      </c>
      <c r="M234" s="15">
        <f t="shared" si="83"/>
        <v>0.3048780487804878</v>
      </c>
      <c r="N234" s="15">
        <f t="shared" si="84"/>
        <v>0.2061855670103093</v>
      </c>
      <c r="O234" s="16">
        <f t="shared" si="85"/>
        <v>0.50735129963323244</v>
      </c>
      <c r="P234" s="16">
        <f t="shared" si="86"/>
        <v>0.2938925211290066</v>
      </c>
      <c r="Q234" s="16">
        <f t="shared" si="87"/>
        <v>0.19875617923776118</v>
      </c>
    </row>
    <row r="235" spans="1:23" x14ac:dyDescent="0.25">
      <c r="A235" s="92"/>
      <c r="B235" s="9" t="s">
        <v>1221</v>
      </c>
      <c r="C235" s="9" t="s">
        <v>664</v>
      </c>
      <c r="D235" s="9" t="s">
        <v>454</v>
      </c>
      <c r="E235" s="9" t="s">
        <v>181</v>
      </c>
      <c r="F235" s="9" t="s">
        <v>68</v>
      </c>
      <c r="G235" s="10">
        <f t="shared" si="77"/>
        <v>1.0348711690993571</v>
      </c>
      <c r="H235" s="11">
        <f t="shared" si="78"/>
        <v>3.4871169099357058E-2</v>
      </c>
      <c r="I235" s="12">
        <f t="shared" si="79"/>
        <v>3.0839160839160842</v>
      </c>
      <c r="J235" s="12">
        <f t="shared" si="80"/>
        <v>3.228798047589994</v>
      </c>
      <c r="K235" s="12">
        <f t="shared" si="81"/>
        <v>2.7320598864223027</v>
      </c>
      <c r="L235" s="15">
        <f t="shared" si="82"/>
        <v>0.33557046979865773</v>
      </c>
      <c r="M235" s="15">
        <f t="shared" si="83"/>
        <v>0.32051282051282048</v>
      </c>
      <c r="N235" s="15">
        <f t="shared" si="84"/>
        <v>0.37878787878787878</v>
      </c>
      <c r="O235" s="16">
        <f t="shared" si="85"/>
        <v>0.32426303854875282</v>
      </c>
      <c r="P235" s="16">
        <f t="shared" si="86"/>
        <v>0.30971277399848829</v>
      </c>
      <c r="Q235" s="16">
        <f t="shared" si="87"/>
        <v>0.36602418745275889</v>
      </c>
    </row>
    <row r="236" spans="1:23" x14ac:dyDescent="0.25">
      <c r="A236" s="92"/>
      <c r="B236" s="9" t="s">
        <v>1209</v>
      </c>
      <c r="C236" s="9" t="s">
        <v>350</v>
      </c>
      <c r="D236" s="9" t="s">
        <v>404</v>
      </c>
      <c r="E236" s="9" t="s">
        <v>542</v>
      </c>
      <c r="F236" s="9" t="s">
        <v>76</v>
      </c>
      <c r="G236" s="10">
        <f t="shared" si="77"/>
        <v>1.034084775598977</v>
      </c>
      <c r="H236" s="11">
        <f t="shared" si="78"/>
        <v>3.4084775598977046E-2</v>
      </c>
      <c r="I236" s="12">
        <f t="shared" si="79"/>
        <v>2.6058936345094224</v>
      </c>
      <c r="J236" s="12">
        <f t="shared" si="80"/>
        <v>3.1746402610888595</v>
      </c>
      <c r="K236" s="12">
        <f t="shared" si="81"/>
        <v>3.3194121296727164</v>
      </c>
      <c r="L236" s="15">
        <f t="shared" si="82"/>
        <v>0.3968253968253968</v>
      </c>
      <c r="M236" s="15">
        <f t="shared" si="83"/>
        <v>0.32573289902280134</v>
      </c>
      <c r="N236" s="15">
        <f t="shared" si="84"/>
        <v>0.3115264797507788</v>
      </c>
      <c r="O236" s="16">
        <f t="shared" si="85"/>
        <v>0.38374551699162385</v>
      </c>
      <c r="P236" s="16">
        <f t="shared" si="86"/>
        <v>0.31499632013644696</v>
      </c>
      <c r="Q236" s="16">
        <f t="shared" si="87"/>
        <v>0.30125816287192902</v>
      </c>
    </row>
    <row r="237" spans="1:23" x14ac:dyDescent="0.25">
      <c r="A237" s="92"/>
      <c r="B237" s="9" t="s">
        <v>1210</v>
      </c>
      <c r="C237" s="9" t="s">
        <v>535</v>
      </c>
      <c r="D237" s="9" t="s">
        <v>570</v>
      </c>
      <c r="E237" s="9" t="s">
        <v>666</v>
      </c>
      <c r="F237" s="9" t="s">
        <v>76</v>
      </c>
      <c r="G237" s="10">
        <f t="shared" si="77"/>
        <v>1.039843221091554</v>
      </c>
      <c r="H237" s="11">
        <f t="shared" si="78"/>
        <v>3.9843221091554026E-2</v>
      </c>
      <c r="I237" s="12">
        <f t="shared" si="79"/>
        <v>2.6308033493616314</v>
      </c>
      <c r="J237" s="12">
        <f t="shared" si="80"/>
        <v>3.0779359344309998</v>
      </c>
      <c r="K237" s="12">
        <f t="shared" si="81"/>
        <v>3.3898889007584661</v>
      </c>
      <c r="L237" s="15">
        <f t="shared" si="82"/>
        <v>0.39525691699604748</v>
      </c>
      <c r="M237" s="15">
        <f t="shared" si="83"/>
        <v>0.33783783783783783</v>
      </c>
      <c r="N237" s="15">
        <f t="shared" si="84"/>
        <v>0.30674846625766872</v>
      </c>
      <c r="O237" s="16">
        <f t="shared" si="85"/>
        <v>0.38011202937028782</v>
      </c>
      <c r="P237" s="16">
        <f t="shared" si="86"/>
        <v>0.3248930521306852</v>
      </c>
      <c r="Q237" s="16">
        <f t="shared" si="87"/>
        <v>0.29499491849902704</v>
      </c>
    </row>
    <row r="238" spans="1:23" x14ac:dyDescent="0.25">
      <c r="A238" s="92"/>
      <c r="B238" s="9" t="s">
        <v>1222</v>
      </c>
      <c r="C238" s="9" t="s">
        <v>65</v>
      </c>
      <c r="D238" s="9" t="s">
        <v>446</v>
      </c>
      <c r="E238" s="9" t="s">
        <v>286</v>
      </c>
      <c r="F238" s="9" t="s">
        <v>72</v>
      </c>
      <c r="G238" s="10">
        <f t="shared" si="77"/>
        <v>1.0379649229298524</v>
      </c>
      <c r="H238" s="11">
        <f t="shared" si="78"/>
        <v>3.7964922929852429E-2</v>
      </c>
      <c r="I238" s="12">
        <f t="shared" si="79"/>
        <v>2.1070687935476</v>
      </c>
      <c r="J238" s="12">
        <f t="shared" si="80"/>
        <v>3.2073116118532439</v>
      </c>
      <c r="K238" s="12">
        <f t="shared" si="81"/>
        <v>4.6812218024136341</v>
      </c>
      <c r="L238" s="15">
        <f t="shared" si="82"/>
        <v>0.49261083743842371</v>
      </c>
      <c r="M238" s="15">
        <f t="shared" si="83"/>
        <v>0.3236245954692557</v>
      </c>
      <c r="N238" s="15">
        <f t="shared" si="84"/>
        <v>0.22172949002217296</v>
      </c>
      <c r="O238" s="16">
        <f t="shared" si="85"/>
        <v>0.47459295257101408</v>
      </c>
      <c r="P238" s="16">
        <f t="shared" si="86"/>
        <v>0.31178760314535869</v>
      </c>
      <c r="Q238" s="16">
        <f t="shared" si="87"/>
        <v>0.21361944428362717</v>
      </c>
    </row>
    <row r="239" spans="1:23" x14ac:dyDescent="0.25">
      <c r="A239" s="92"/>
      <c r="B239" s="9" t="s">
        <v>1223</v>
      </c>
      <c r="C239" s="9" t="s">
        <v>65</v>
      </c>
      <c r="D239" s="9" t="s">
        <v>257</v>
      </c>
      <c r="E239" s="9" t="s">
        <v>518</v>
      </c>
      <c r="F239" s="9" t="s">
        <v>68</v>
      </c>
      <c r="G239" s="10">
        <f t="shared" si="77"/>
        <v>1.0337363785639648</v>
      </c>
      <c r="H239" s="11">
        <f t="shared" si="78"/>
        <v>3.3736378563964831E-2</v>
      </c>
      <c r="I239" s="12">
        <f t="shared" si="79"/>
        <v>2.0984848484848486</v>
      </c>
      <c r="J239" s="12">
        <f t="shared" si="80"/>
        <v>3.4113300492610836</v>
      </c>
      <c r="K239" s="12">
        <f t="shared" si="81"/>
        <v>4.3416927899686524</v>
      </c>
      <c r="L239" s="15">
        <f t="shared" si="82"/>
        <v>0.49261083743842371</v>
      </c>
      <c r="M239" s="15">
        <f t="shared" si="83"/>
        <v>0.30303030303030304</v>
      </c>
      <c r="N239" s="15">
        <f t="shared" si="84"/>
        <v>0.23809523809523808</v>
      </c>
      <c r="O239" s="16">
        <f t="shared" si="85"/>
        <v>0.47653429602888081</v>
      </c>
      <c r="P239" s="16">
        <f t="shared" si="86"/>
        <v>0.29314079422382672</v>
      </c>
      <c r="Q239" s="16">
        <f t="shared" si="87"/>
        <v>0.23032490974729239</v>
      </c>
    </row>
    <row r="240" spans="1:23" s="59" customFormat="1" x14ac:dyDescent="0.25">
      <c r="A240" s="92"/>
      <c r="B240" s="58" t="s">
        <v>1224</v>
      </c>
      <c r="C240" s="58">
        <v>2.27</v>
      </c>
      <c r="D240" s="58">
        <v>3.24</v>
      </c>
      <c r="E240" s="58">
        <v>3.36</v>
      </c>
      <c r="F240" s="58"/>
      <c r="G240" s="10">
        <f t="shared" ref="G240" si="110">(((1/C240)+(1/D240)+(1/E240)))</f>
        <v>1.046789657288923</v>
      </c>
      <c r="H240" s="11">
        <f t="shared" ref="H240" si="111">G240-1</f>
        <v>4.6789657288923037E-2</v>
      </c>
      <c r="I240" s="12">
        <f t="shared" ref="I240" si="112">C240*G240</f>
        <v>2.3762125220458552</v>
      </c>
      <c r="J240" s="12">
        <f t="shared" ref="J240" si="113">D240*G240</f>
        <v>3.3915984896161109</v>
      </c>
      <c r="K240" s="12">
        <f t="shared" ref="K240" si="114">E240*G240</f>
        <v>3.5172132484907812</v>
      </c>
      <c r="L240" s="15">
        <f t="shared" ref="L240" si="115">(1/C240)</f>
        <v>0.44052863436123346</v>
      </c>
      <c r="M240" s="15">
        <f t="shared" ref="M240" si="116">(1/D240)</f>
        <v>0.30864197530864196</v>
      </c>
      <c r="N240" s="15">
        <f t="shared" ref="N240" si="117">(1/E240)</f>
        <v>0.29761904761904762</v>
      </c>
      <c r="O240" s="16">
        <f t="shared" ref="O240" si="118">(1/I240)</f>
        <v>0.42083777891172242</v>
      </c>
      <c r="P240" s="16">
        <f t="shared" ref="P240" si="119">(1/J240)</f>
        <v>0.29484622164494129</v>
      </c>
      <c r="Q240" s="16">
        <f t="shared" ref="Q240" si="120">(1/K240)</f>
        <v>0.2843159994433363</v>
      </c>
      <c r="R240" s="70"/>
      <c r="S240" s="60"/>
      <c r="T240" s="60"/>
      <c r="U240" s="60"/>
      <c r="V240" s="73">
        <v>44001</v>
      </c>
    </row>
    <row r="241" spans="1:22" x14ac:dyDescent="0.25">
      <c r="A241" s="92"/>
      <c r="B241" s="9" t="s">
        <v>1212</v>
      </c>
      <c r="C241" s="9" t="s">
        <v>664</v>
      </c>
      <c r="D241" s="9" t="s">
        <v>209</v>
      </c>
      <c r="E241" s="9" t="s">
        <v>531</v>
      </c>
      <c r="F241" s="9" t="s">
        <v>72</v>
      </c>
      <c r="G241" s="10">
        <f t="shared" si="77"/>
        <v>1.0340967497202864</v>
      </c>
      <c r="H241" s="11">
        <f t="shared" si="78"/>
        <v>3.4096749720286423E-2</v>
      </c>
      <c r="I241" s="12">
        <f t="shared" si="79"/>
        <v>3.0816083141664534</v>
      </c>
      <c r="J241" s="12">
        <f t="shared" si="80"/>
        <v>3.1126312166580621</v>
      </c>
      <c r="K241" s="12">
        <f t="shared" si="81"/>
        <v>2.823084126736382</v>
      </c>
      <c r="L241" s="15">
        <f t="shared" si="82"/>
        <v>0.33557046979865773</v>
      </c>
      <c r="M241" s="15">
        <f t="shared" si="83"/>
        <v>0.33222591362126247</v>
      </c>
      <c r="N241" s="15">
        <f t="shared" si="84"/>
        <v>0.36630036630036628</v>
      </c>
      <c r="O241" s="16">
        <f t="shared" si="85"/>
        <v>0.32450587422252941</v>
      </c>
      <c r="P241" s="16">
        <f t="shared" si="86"/>
        <v>0.321271596406358</v>
      </c>
      <c r="Q241" s="16">
        <f t="shared" si="87"/>
        <v>0.35422252937111265</v>
      </c>
    </row>
    <row r="242" spans="1:22" x14ac:dyDescent="0.25">
      <c r="A242" s="92"/>
      <c r="B242" s="9" t="s">
        <v>1213</v>
      </c>
      <c r="C242" s="9" t="s">
        <v>314</v>
      </c>
      <c r="D242" s="9" t="s">
        <v>400</v>
      </c>
      <c r="E242" s="9" t="s">
        <v>553</v>
      </c>
      <c r="F242" s="9" t="s">
        <v>72</v>
      </c>
      <c r="G242" s="10">
        <f t="shared" si="77"/>
        <v>1.0364030649860427</v>
      </c>
      <c r="H242" s="11">
        <f t="shared" si="78"/>
        <v>3.6403064986042732E-2</v>
      </c>
      <c r="I242" s="12">
        <f t="shared" si="79"/>
        <v>1.9069816395743187</v>
      </c>
      <c r="J242" s="12">
        <f t="shared" si="80"/>
        <v>3.5237704209525451</v>
      </c>
      <c r="K242" s="12">
        <f t="shared" si="81"/>
        <v>5.2131074168797955</v>
      </c>
      <c r="L242" s="15">
        <f t="shared" si="82"/>
        <v>0.54347826086956519</v>
      </c>
      <c r="M242" s="15">
        <f t="shared" si="83"/>
        <v>0.29411764705882354</v>
      </c>
      <c r="N242" s="15">
        <f t="shared" si="84"/>
        <v>0.19880715705765406</v>
      </c>
      <c r="O242" s="16">
        <f t="shared" si="85"/>
        <v>0.52438889774692454</v>
      </c>
      <c r="P242" s="16">
        <f t="shared" si="86"/>
        <v>0.28378693289833568</v>
      </c>
      <c r="Q242" s="16">
        <f t="shared" si="87"/>
        <v>0.19182416935473978</v>
      </c>
    </row>
    <row r="243" spans="1:22" x14ac:dyDescent="0.25">
      <c r="A243" s="92"/>
      <c r="B243" s="9" t="s">
        <v>1214</v>
      </c>
      <c r="C243" s="9" t="s">
        <v>282</v>
      </c>
      <c r="D243" s="9" t="s">
        <v>194</v>
      </c>
      <c r="E243" s="9" t="s">
        <v>273</v>
      </c>
      <c r="F243" s="9" t="s">
        <v>72</v>
      </c>
      <c r="G243" s="10">
        <f t="shared" si="77"/>
        <v>1.0349574358473157</v>
      </c>
      <c r="H243" s="11">
        <f t="shared" si="78"/>
        <v>3.4957435847315699E-2</v>
      </c>
      <c r="I243" s="12">
        <f t="shared" si="79"/>
        <v>2.2251584870717287</v>
      </c>
      <c r="J243" s="12">
        <f t="shared" si="80"/>
        <v>3.1359210306173662</v>
      </c>
      <c r="K243" s="12">
        <f t="shared" si="81"/>
        <v>4.315772507483306</v>
      </c>
      <c r="L243" s="15">
        <f t="shared" si="82"/>
        <v>0.46511627906976744</v>
      </c>
      <c r="M243" s="15">
        <f t="shared" si="83"/>
        <v>0.33003300330033003</v>
      </c>
      <c r="N243" s="15">
        <f t="shared" si="84"/>
        <v>0.23980815347721823</v>
      </c>
      <c r="O243" s="16">
        <f t="shared" si="85"/>
        <v>0.44940619097922468</v>
      </c>
      <c r="P243" s="16">
        <f t="shared" si="86"/>
        <v>0.31888558105786574</v>
      </c>
      <c r="Q243" s="16">
        <f t="shared" si="87"/>
        <v>0.23170822796290963</v>
      </c>
    </row>
    <row r="244" spans="1:22" x14ac:dyDescent="0.25">
      <c r="A244" s="92"/>
      <c r="B244" s="9" t="s">
        <v>1225</v>
      </c>
      <c r="C244" s="9" t="s">
        <v>179</v>
      </c>
      <c r="D244" s="9" t="s">
        <v>404</v>
      </c>
      <c r="E244" s="9" t="s">
        <v>652</v>
      </c>
      <c r="F244" s="9" t="s">
        <v>76</v>
      </c>
      <c r="G244" s="10">
        <f t="shared" si="77"/>
        <v>1.0341964646292241</v>
      </c>
      <c r="H244" s="11">
        <f t="shared" si="78"/>
        <v>3.4196464629224099E-2</v>
      </c>
      <c r="I244" s="12">
        <f t="shared" si="79"/>
        <v>2.533781338341599</v>
      </c>
      <c r="J244" s="12">
        <f t="shared" si="80"/>
        <v>3.174983146411718</v>
      </c>
      <c r="K244" s="12">
        <f t="shared" si="81"/>
        <v>3.4438742272153164</v>
      </c>
      <c r="L244" s="15">
        <f t="shared" si="82"/>
        <v>0.4081632653061224</v>
      </c>
      <c r="M244" s="15">
        <f t="shared" si="83"/>
        <v>0.32573289902280134</v>
      </c>
      <c r="N244" s="15">
        <f t="shared" si="84"/>
        <v>0.3003003003003003</v>
      </c>
      <c r="O244" s="16">
        <f t="shared" si="85"/>
        <v>0.39466704757345644</v>
      </c>
      <c r="P244" s="16">
        <f t="shared" si="86"/>
        <v>0.31496230180943591</v>
      </c>
      <c r="Q244" s="16">
        <f t="shared" si="87"/>
        <v>0.2903706506171076</v>
      </c>
    </row>
    <row r="245" spans="1:22" x14ac:dyDescent="0.25">
      <c r="A245" s="92"/>
      <c r="B245" s="9" t="s">
        <v>1215</v>
      </c>
      <c r="C245" s="9" t="s">
        <v>164</v>
      </c>
      <c r="D245" s="9" t="s">
        <v>391</v>
      </c>
      <c r="E245" s="9" t="s">
        <v>903</v>
      </c>
      <c r="F245" s="9" t="s">
        <v>72</v>
      </c>
      <c r="G245" s="10">
        <f t="shared" si="77"/>
        <v>1.038509362563075</v>
      </c>
      <c r="H245" s="11">
        <f t="shared" si="78"/>
        <v>3.8509362563075022E-2</v>
      </c>
      <c r="I245" s="12">
        <f t="shared" si="79"/>
        <v>1.8070062908597506</v>
      </c>
      <c r="J245" s="12">
        <f t="shared" si="80"/>
        <v>3.4790063645863016</v>
      </c>
      <c r="K245" s="12">
        <f t="shared" si="81"/>
        <v>6.2829816435066039</v>
      </c>
      <c r="L245" s="15">
        <f t="shared" si="82"/>
        <v>0.57471264367816088</v>
      </c>
      <c r="M245" s="15">
        <f t="shared" si="83"/>
        <v>0.29850746268656714</v>
      </c>
      <c r="N245" s="15">
        <f t="shared" si="84"/>
        <v>0.16528925619834711</v>
      </c>
      <c r="O245" s="16">
        <f t="shared" si="85"/>
        <v>0.5534015044984778</v>
      </c>
      <c r="P245" s="16">
        <f t="shared" si="86"/>
        <v>0.2874383933812989</v>
      </c>
      <c r="Q245" s="16">
        <f t="shared" si="87"/>
        <v>0.15916010212022338</v>
      </c>
    </row>
    <row r="246" spans="1:22" x14ac:dyDescent="0.25">
      <c r="A246" s="92"/>
      <c r="B246" s="9" t="s">
        <v>1227</v>
      </c>
      <c r="C246" s="9" t="s">
        <v>264</v>
      </c>
      <c r="D246" s="9" t="s">
        <v>570</v>
      </c>
      <c r="E246" s="9" t="s">
        <v>172</v>
      </c>
      <c r="F246" s="9" t="s">
        <v>72</v>
      </c>
      <c r="G246" s="10">
        <f t="shared" si="77"/>
        <v>1.0395019512267587</v>
      </c>
      <c r="H246" s="11">
        <f t="shared" si="78"/>
        <v>3.9501951226758703E-2</v>
      </c>
      <c r="I246" s="12">
        <f t="shared" si="79"/>
        <v>2.4220395463583477</v>
      </c>
      <c r="J246" s="12">
        <f t="shared" si="80"/>
        <v>3.0769257756312056</v>
      </c>
      <c r="K246" s="12">
        <f t="shared" si="81"/>
        <v>3.8149721610022045</v>
      </c>
      <c r="L246" s="15">
        <f t="shared" si="82"/>
        <v>0.42918454935622319</v>
      </c>
      <c r="M246" s="15">
        <f t="shared" si="83"/>
        <v>0.33783783783783783</v>
      </c>
      <c r="N246" s="15">
        <f t="shared" si="84"/>
        <v>0.27247956403269757</v>
      </c>
      <c r="O246" s="16">
        <f t="shared" si="85"/>
        <v>0.41287517435607018</v>
      </c>
      <c r="P246" s="16">
        <f t="shared" si="86"/>
        <v>0.32499971494920393</v>
      </c>
      <c r="Q246" s="16">
        <f t="shared" si="87"/>
        <v>0.26212511069472577</v>
      </c>
    </row>
    <row r="247" spans="1:22" x14ac:dyDescent="0.25">
      <c r="A247" s="92"/>
      <c r="B247" s="9" t="s">
        <v>1228</v>
      </c>
      <c r="C247" s="9" t="s">
        <v>150</v>
      </c>
      <c r="D247" s="9" t="s">
        <v>666</v>
      </c>
      <c r="E247" s="9" t="s">
        <v>554</v>
      </c>
      <c r="F247" s="9" t="s">
        <v>72</v>
      </c>
      <c r="G247" s="10">
        <f t="shared" si="77"/>
        <v>1.0376491387303841</v>
      </c>
      <c r="H247" s="11">
        <f t="shared" si="78"/>
        <v>3.7649138730384113E-2</v>
      </c>
      <c r="I247" s="12">
        <f t="shared" si="79"/>
        <v>2.0026628377496412</v>
      </c>
      <c r="J247" s="12">
        <f t="shared" si="80"/>
        <v>3.3827361922610519</v>
      </c>
      <c r="K247" s="12">
        <f t="shared" si="81"/>
        <v>4.8769509520328054</v>
      </c>
      <c r="L247" s="15">
        <f t="shared" si="82"/>
        <v>0.5181347150259068</v>
      </c>
      <c r="M247" s="15">
        <f t="shared" si="83"/>
        <v>0.30674846625766872</v>
      </c>
      <c r="N247" s="15">
        <f t="shared" si="84"/>
        <v>0.21276595744680851</v>
      </c>
      <c r="O247" s="16">
        <f t="shared" si="85"/>
        <v>0.49933517572218161</v>
      </c>
      <c r="P247" s="16">
        <f t="shared" si="86"/>
        <v>0.29561867765147565</v>
      </c>
      <c r="Q247" s="16">
        <f t="shared" si="87"/>
        <v>0.20504614662634266</v>
      </c>
    </row>
    <row r="248" spans="1:22" x14ac:dyDescent="0.25">
      <c r="A248" s="92"/>
      <c r="B248" s="9" t="s">
        <v>1218</v>
      </c>
      <c r="C248" s="9" t="s">
        <v>335</v>
      </c>
      <c r="D248" s="9" t="s">
        <v>208</v>
      </c>
      <c r="E248" s="9" t="s">
        <v>615</v>
      </c>
      <c r="F248" s="9" t="s">
        <v>68</v>
      </c>
      <c r="G248" s="10">
        <f t="shared" si="77"/>
        <v>1.0378930057535001</v>
      </c>
      <c r="H248" s="11">
        <f t="shared" si="78"/>
        <v>3.7893005753500075E-2</v>
      </c>
      <c r="I248" s="12">
        <f t="shared" si="79"/>
        <v>1.8266916901261601</v>
      </c>
      <c r="J248" s="12">
        <f t="shared" si="80"/>
        <v>3.5807308698495754</v>
      </c>
      <c r="K248" s="12">
        <f t="shared" si="81"/>
        <v>5.7706851119894598</v>
      </c>
      <c r="L248" s="15">
        <f t="shared" si="82"/>
        <v>0.56818181818181823</v>
      </c>
      <c r="M248" s="15">
        <f t="shared" si="83"/>
        <v>0.28985507246376813</v>
      </c>
      <c r="N248" s="15">
        <f t="shared" si="84"/>
        <v>0.17985611510791369</v>
      </c>
      <c r="O248" s="16">
        <f t="shared" si="85"/>
        <v>0.54743775613876866</v>
      </c>
      <c r="P248" s="16">
        <f t="shared" si="86"/>
        <v>0.27927259443600949</v>
      </c>
      <c r="Q248" s="16">
        <f t="shared" si="87"/>
        <v>0.17328964942522174</v>
      </c>
    </row>
    <row r="249" spans="1:22" x14ac:dyDescent="0.25">
      <c r="A249" s="91" t="s">
        <v>1218</v>
      </c>
      <c r="B249" s="9" t="s">
        <v>1208</v>
      </c>
      <c r="C249" s="9" t="s">
        <v>173</v>
      </c>
      <c r="D249" s="9" t="s">
        <v>404</v>
      </c>
      <c r="E249" s="9" t="s">
        <v>653</v>
      </c>
      <c r="F249" s="9" t="s">
        <v>72</v>
      </c>
      <c r="G249" s="10">
        <f t="shared" si="77"/>
        <v>1.0401887218377572</v>
      </c>
      <c r="H249" s="11">
        <f t="shared" si="78"/>
        <v>4.0188721837757235E-2</v>
      </c>
      <c r="I249" s="12">
        <f t="shared" si="79"/>
        <v>2.5692661429392607</v>
      </c>
      <c r="J249" s="12">
        <f t="shared" si="80"/>
        <v>3.1933793760419147</v>
      </c>
      <c r="K249" s="12">
        <f t="shared" si="81"/>
        <v>3.3598095715359557</v>
      </c>
      <c r="L249" s="15">
        <f t="shared" si="82"/>
        <v>0.40485829959514169</v>
      </c>
      <c r="M249" s="15">
        <f t="shared" si="83"/>
        <v>0.32573289902280134</v>
      </c>
      <c r="N249" s="15">
        <f t="shared" si="84"/>
        <v>0.30959752321981426</v>
      </c>
      <c r="O249" s="16">
        <f t="shared" si="85"/>
        <v>0.38921619807591912</v>
      </c>
      <c r="P249" s="16">
        <f t="shared" si="86"/>
        <v>0.31314788574837799</v>
      </c>
      <c r="Q249" s="16">
        <f t="shared" si="87"/>
        <v>0.2976359161757029</v>
      </c>
    </row>
    <row r="250" spans="1:22" x14ac:dyDescent="0.25">
      <c r="A250" s="92"/>
      <c r="B250" s="9" t="s">
        <v>1209</v>
      </c>
      <c r="C250" s="9" t="s">
        <v>268</v>
      </c>
      <c r="D250" s="9" t="s">
        <v>209</v>
      </c>
      <c r="E250" s="9" t="s">
        <v>432</v>
      </c>
      <c r="F250" s="9" t="s">
        <v>72</v>
      </c>
      <c r="G250" s="10">
        <f t="shared" si="77"/>
        <v>1.0358194348943419</v>
      </c>
      <c r="H250" s="11">
        <f t="shared" si="78"/>
        <v>3.5819434894341917E-2</v>
      </c>
      <c r="I250" s="12">
        <f t="shared" si="79"/>
        <v>3.7496663543175179</v>
      </c>
      <c r="J250" s="12">
        <f t="shared" si="80"/>
        <v>3.117816499031969</v>
      </c>
      <c r="K250" s="12">
        <f t="shared" si="81"/>
        <v>2.4238174776527601</v>
      </c>
      <c r="L250" s="15">
        <f t="shared" si="82"/>
        <v>0.27624309392265195</v>
      </c>
      <c r="M250" s="15">
        <f t="shared" si="83"/>
        <v>0.33222591362126247</v>
      </c>
      <c r="N250" s="15">
        <f t="shared" si="84"/>
        <v>0.42735042735042739</v>
      </c>
      <c r="O250" s="16">
        <f t="shared" si="85"/>
        <v>0.26669039469299965</v>
      </c>
      <c r="P250" s="16">
        <f t="shared" si="86"/>
        <v>0.32073728531184681</v>
      </c>
      <c r="Q250" s="16">
        <f t="shared" si="87"/>
        <v>0.41257231999515337</v>
      </c>
    </row>
    <row r="251" spans="1:22" x14ac:dyDescent="0.25">
      <c r="A251" s="92"/>
      <c r="B251" s="9" t="s">
        <v>1210</v>
      </c>
      <c r="C251" s="9" t="s">
        <v>547</v>
      </c>
      <c r="D251" s="9" t="s">
        <v>353</v>
      </c>
      <c r="E251" s="9" t="s">
        <v>180</v>
      </c>
      <c r="F251" s="9" t="s">
        <v>68</v>
      </c>
      <c r="G251" s="10">
        <f t="shared" si="77"/>
        <v>1.0393963435323235</v>
      </c>
      <c r="H251" s="11">
        <f t="shared" si="78"/>
        <v>3.9396343532323463E-2</v>
      </c>
      <c r="I251" s="12">
        <f t="shared" si="79"/>
        <v>3.0454312865497077</v>
      </c>
      <c r="J251" s="12">
        <f t="shared" si="80"/>
        <v>2.9934614693730914</v>
      </c>
      <c r="K251" s="12">
        <f t="shared" si="81"/>
        <v>2.9622795790671219</v>
      </c>
      <c r="L251" s="15">
        <f t="shared" si="82"/>
        <v>0.34129692832764502</v>
      </c>
      <c r="M251" s="15">
        <f t="shared" si="83"/>
        <v>0.34722222222222221</v>
      </c>
      <c r="N251" s="15">
        <f t="shared" si="84"/>
        <v>0.35087719298245612</v>
      </c>
      <c r="O251" s="16">
        <f t="shared" si="85"/>
        <v>0.32836071672887435</v>
      </c>
      <c r="P251" s="16">
        <f t="shared" si="86"/>
        <v>0.33406142361652846</v>
      </c>
      <c r="Q251" s="16">
        <f t="shared" si="87"/>
        <v>0.33757785965459713</v>
      </c>
    </row>
    <row r="252" spans="1:22" x14ac:dyDescent="0.25">
      <c r="A252" s="92"/>
      <c r="B252" s="9" t="s">
        <v>1211</v>
      </c>
      <c r="C252" s="9" t="s">
        <v>405</v>
      </c>
      <c r="D252" s="9" t="s">
        <v>404</v>
      </c>
      <c r="E252" s="9" t="s">
        <v>122</v>
      </c>
      <c r="F252" s="9" t="s">
        <v>76</v>
      </c>
      <c r="G252" s="10">
        <f t="shared" si="77"/>
        <v>1.0358033123597761</v>
      </c>
      <c r="H252" s="11">
        <f t="shared" si="78"/>
        <v>3.5803312359776074E-2</v>
      </c>
      <c r="I252" s="12">
        <f t="shared" si="79"/>
        <v>2.3512735190566918</v>
      </c>
      <c r="J252" s="12">
        <f t="shared" si="80"/>
        <v>3.1799161689445126</v>
      </c>
      <c r="K252" s="12">
        <f t="shared" si="81"/>
        <v>3.8428302888547692</v>
      </c>
      <c r="L252" s="15">
        <f t="shared" si="82"/>
        <v>0.44052863436123346</v>
      </c>
      <c r="M252" s="15">
        <f t="shared" si="83"/>
        <v>0.32573289902280134</v>
      </c>
      <c r="N252" s="15">
        <f t="shared" si="84"/>
        <v>0.26954177897574122</v>
      </c>
      <c r="O252" s="16">
        <f t="shared" si="85"/>
        <v>0.42530143426324568</v>
      </c>
      <c r="P252" s="16">
        <f t="shared" si="86"/>
        <v>0.31447369895034782</v>
      </c>
      <c r="Q252" s="16">
        <f t="shared" si="87"/>
        <v>0.26022486678640644</v>
      </c>
    </row>
    <row r="253" spans="1:22" x14ac:dyDescent="0.25">
      <c r="A253" s="92"/>
      <c r="B253" s="9" t="s">
        <v>1222</v>
      </c>
      <c r="C253" s="9" t="s">
        <v>668</v>
      </c>
      <c r="D253" s="9" t="s">
        <v>668</v>
      </c>
      <c r="E253" s="9" t="s">
        <v>668</v>
      </c>
      <c r="F253" s="9" t="s">
        <v>76</v>
      </c>
      <c r="G253" s="10" t="e">
        <f t="shared" si="77"/>
        <v>#VALUE!</v>
      </c>
      <c r="H253" s="11" t="e">
        <f t="shared" si="78"/>
        <v>#VALUE!</v>
      </c>
      <c r="I253" s="12" t="e">
        <f t="shared" si="79"/>
        <v>#VALUE!</v>
      </c>
      <c r="J253" s="12" t="e">
        <f t="shared" si="80"/>
        <v>#VALUE!</v>
      </c>
      <c r="K253" s="12" t="e">
        <f t="shared" si="81"/>
        <v>#VALUE!</v>
      </c>
      <c r="L253" s="15" t="e">
        <f t="shared" si="82"/>
        <v>#VALUE!</v>
      </c>
      <c r="M253" s="15" t="e">
        <f t="shared" si="83"/>
        <v>#VALUE!</v>
      </c>
      <c r="N253" s="15" t="e">
        <f t="shared" si="84"/>
        <v>#VALUE!</v>
      </c>
      <c r="O253" s="16" t="e">
        <f t="shared" si="85"/>
        <v>#VALUE!</v>
      </c>
      <c r="P253" s="16" t="e">
        <f t="shared" si="86"/>
        <v>#VALUE!</v>
      </c>
      <c r="Q253" s="16" t="e">
        <f t="shared" si="87"/>
        <v>#VALUE!</v>
      </c>
    </row>
    <row r="254" spans="1:22" x14ac:dyDescent="0.25">
      <c r="A254" s="92"/>
      <c r="B254" s="9" t="s">
        <v>1224</v>
      </c>
      <c r="C254" s="9" t="s">
        <v>666</v>
      </c>
      <c r="D254" s="9" t="s">
        <v>445</v>
      </c>
      <c r="E254" s="9" t="s">
        <v>90</v>
      </c>
      <c r="F254" s="9" t="s">
        <v>76</v>
      </c>
      <c r="G254" s="10">
        <f t="shared" si="77"/>
        <v>1.035055869411057</v>
      </c>
      <c r="H254" s="11">
        <f t="shared" si="78"/>
        <v>3.5055869411056984E-2</v>
      </c>
      <c r="I254" s="12">
        <f t="shared" si="79"/>
        <v>3.3742821342800458</v>
      </c>
      <c r="J254" s="12">
        <f t="shared" si="80"/>
        <v>3.2500754299507189</v>
      </c>
      <c r="K254" s="12">
        <f t="shared" si="81"/>
        <v>2.5255363213629791</v>
      </c>
      <c r="L254" s="15">
        <f t="shared" si="82"/>
        <v>0.30674846625766872</v>
      </c>
      <c r="M254" s="15">
        <f t="shared" si="83"/>
        <v>0.31847133757961782</v>
      </c>
      <c r="N254" s="15">
        <f t="shared" si="84"/>
        <v>0.4098360655737705</v>
      </c>
      <c r="O254" s="16">
        <f t="shared" si="85"/>
        <v>0.2963593322090019</v>
      </c>
      <c r="P254" s="16">
        <f t="shared" si="86"/>
        <v>0.30768516656093825</v>
      </c>
      <c r="Q254" s="16">
        <f t="shared" si="87"/>
        <v>0.3959555012300599</v>
      </c>
    </row>
    <row r="255" spans="1:22" s="59" customFormat="1" x14ac:dyDescent="0.25">
      <c r="A255" s="92"/>
      <c r="B255" s="58" t="s">
        <v>1212</v>
      </c>
      <c r="C255" s="58">
        <v>3.05</v>
      </c>
      <c r="D255" s="58">
        <v>3.24</v>
      </c>
      <c r="E255" s="58">
        <v>2.44</v>
      </c>
      <c r="F255" s="58"/>
      <c r="G255" s="10">
        <f t="shared" ref="G255" si="121">(((1/C255)+(1/D255)+(1/E255)))</f>
        <v>1.0463468933414288</v>
      </c>
      <c r="H255" s="11">
        <f t="shared" ref="H255" si="122">G255-1</f>
        <v>4.634689334142883E-2</v>
      </c>
      <c r="I255" s="12">
        <f t="shared" ref="I255" si="123">C255*G255</f>
        <v>3.1913580246913575</v>
      </c>
      <c r="J255" s="12">
        <f t="shared" ref="J255" si="124">D255*G255</f>
        <v>3.3901639344262295</v>
      </c>
      <c r="K255" s="12">
        <f t="shared" ref="K255" si="125">E255*G255</f>
        <v>2.5530864197530865</v>
      </c>
      <c r="L255" s="15">
        <f t="shared" ref="L255" si="126">(1/C255)</f>
        <v>0.32786885245901642</v>
      </c>
      <c r="M255" s="15">
        <f t="shared" ref="M255" si="127">(1/D255)</f>
        <v>0.30864197530864196</v>
      </c>
      <c r="N255" s="15">
        <f t="shared" ref="N255" si="128">(1/E255)</f>
        <v>0.4098360655737705</v>
      </c>
      <c r="O255" s="16">
        <f t="shared" ref="O255" si="129">(1/I255)</f>
        <v>0.31334622823984531</v>
      </c>
      <c r="P255" s="16">
        <f t="shared" ref="P255" si="130">(1/J255)</f>
        <v>0.29497098646034814</v>
      </c>
      <c r="Q255" s="16">
        <f t="shared" ref="Q255" si="131">(1/K255)</f>
        <v>0.39168278529980655</v>
      </c>
      <c r="R255" s="70"/>
      <c r="S255" s="60"/>
      <c r="T255" s="60"/>
      <c r="U255" s="60"/>
      <c r="V255" s="73">
        <v>44002</v>
      </c>
    </row>
    <row r="256" spans="1:22" x14ac:dyDescent="0.25">
      <c r="A256" s="92"/>
      <c r="B256" s="9" t="s">
        <v>1213</v>
      </c>
      <c r="C256" s="9" t="s">
        <v>367</v>
      </c>
      <c r="D256" s="9" t="s">
        <v>437</v>
      </c>
      <c r="E256" s="9" t="s">
        <v>456</v>
      </c>
      <c r="F256" s="9" t="s">
        <v>68</v>
      </c>
      <c r="G256" s="10">
        <f t="shared" si="77"/>
        <v>1.0352993070145908</v>
      </c>
      <c r="H256" s="11">
        <f t="shared" si="78"/>
        <v>3.5299307014590831E-2</v>
      </c>
      <c r="I256" s="12">
        <f t="shared" si="79"/>
        <v>2.2465994962216622</v>
      </c>
      <c r="J256" s="12">
        <f t="shared" si="80"/>
        <v>3.2094278517452315</v>
      </c>
      <c r="K256" s="12">
        <f t="shared" si="81"/>
        <v>4.1101382488479254</v>
      </c>
      <c r="L256" s="15">
        <f t="shared" si="82"/>
        <v>0.46082949308755761</v>
      </c>
      <c r="M256" s="15">
        <f t="shared" si="83"/>
        <v>0.32258064516129031</v>
      </c>
      <c r="N256" s="15">
        <f t="shared" si="84"/>
        <v>0.25188916876574308</v>
      </c>
      <c r="O256" s="16">
        <f t="shared" si="85"/>
        <v>0.44511716560152487</v>
      </c>
      <c r="P256" s="16">
        <f t="shared" si="86"/>
        <v>0.31158201592106743</v>
      </c>
      <c r="Q256" s="16">
        <f t="shared" si="87"/>
        <v>0.24330081847740784</v>
      </c>
    </row>
    <row r="257" spans="1:17" x14ac:dyDescent="0.25">
      <c r="A257" s="92"/>
      <c r="B257" s="9" t="s">
        <v>1225</v>
      </c>
      <c r="C257" s="9" t="s">
        <v>167</v>
      </c>
      <c r="D257" s="9" t="s">
        <v>387</v>
      </c>
      <c r="E257" s="9" t="s">
        <v>341</v>
      </c>
      <c r="F257" s="9" t="s">
        <v>76</v>
      </c>
      <c r="G257" s="10">
        <f t="shared" si="77"/>
        <v>1.0399231343734423</v>
      </c>
      <c r="H257" s="11">
        <f t="shared" si="78"/>
        <v>3.9923134373442304E-2</v>
      </c>
      <c r="I257" s="12">
        <f t="shared" si="79"/>
        <v>2.7245986120584189</v>
      </c>
      <c r="J257" s="12">
        <f t="shared" si="80"/>
        <v>3.2341609479014055</v>
      </c>
      <c r="K257" s="12">
        <f t="shared" si="81"/>
        <v>3.0885717090891238</v>
      </c>
      <c r="L257" s="15">
        <f t="shared" si="82"/>
        <v>0.38167938931297707</v>
      </c>
      <c r="M257" s="15">
        <f t="shared" si="83"/>
        <v>0.32154340836012862</v>
      </c>
      <c r="N257" s="15">
        <f t="shared" si="84"/>
        <v>0.33670033670033667</v>
      </c>
      <c r="O257" s="16">
        <f t="shared" si="85"/>
        <v>0.36702653945951536</v>
      </c>
      <c r="P257" s="16">
        <f t="shared" si="86"/>
        <v>0.30919920687586183</v>
      </c>
      <c r="Q257" s="16">
        <f t="shared" si="87"/>
        <v>0.32377425366462292</v>
      </c>
    </row>
    <row r="258" spans="1:17" x14ac:dyDescent="0.25">
      <c r="A258" s="92"/>
      <c r="B258" s="9" t="s">
        <v>1216</v>
      </c>
      <c r="C258" s="9" t="s">
        <v>207</v>
      </c>
      <c r="D258" s="9" t="s">
        <v>380</v>
      </c>
      <c r="E258" s="9" t="s">
        <v>162</v>
      </c>
      <c r="F258" s="9" t="s">
        <v>68</v>
      </c>
      <c r="G258" s="10">
        <f t="shared" si="77"/>
        <v>1.0401926781993822</v>
      </c>
      <c r="H258" s="11">
        <f t="shared" si="78"/>
        <v>4.0192678199382215E-2</v>
      </c>
      <c r="I258" s="12">
        <f t="shared" si="79"/>
        <v>2.4860605008965235</v>
      </c>
      <c r="J258" s="12">
        <f t="shared" si="80"/>
        <v>3.1829895952901097</v>
      </c>
      <c r="K258" s="12">
        <f t="shared" si="81"/>
        <v>3.5262531790959057</v>
      </c>
      <c r="L258" s="15">
        <f t="shared" si="82"/>
        <v>0.41841004184100417</v>
      </c>
      <c r="M258" s="15">
        <f t="shared" si="83"/>
        <v>0.32679738562091504</v>
      </c>
      <c r="N258" s="15">
        <f t="shared" si="84"/>
        <v>0.29498525073746312</v>
      </c>
      <c r="O258" s="16">
        <f t="shared" si="85"/>
        <v>0.40224282540162631</v>
      </c>
      <c r="P258" s="16">
        <f t="shared" si="86"/>
        <v>0.31417004990519182</v>
      </c>
      <c r="Q258" s="16">
        <f t="shared" si="87"/>
        <v>0.28358712469318198</v>
      </c>
    </row>
    <row r="259" spans="1:17" x14ac:dyDescent="0.25">
      <c r="A259" s="92"/>
      <c r="B259" s="9" t="s">
        <v>1228</v>
      </c>
      <c r="C259" s="9" t="s">
        <v>527</v>
      </c>
      <c r="D259" s="9" t="s">
        <v>664</v>
      </c>
      <c r="E259" s="9" t="s">
        <v>570</v>
      </c>
      <c r="F259" s="9" t="s">
        <v>68</v>
      </c>
      <c r="G259" s="10">
        <f t="shared" si="77"/>
        <v>1.0344191379614052</v>
      </c>
      <c r="H259" s="11">
        <f t="shared" si="78"/>
        <v>3.4419137961405166E-2</v>
      </c>
      <c r="I259" s="12">
        <f t="shared" si="79"/>
        <v>2.8653410121530922</v>
      </c>
      <c r="J259" s="12">
        <f t="shared" si="80"/>
        <v>3.0825690311249874</v>
      </c>
      <c r="K259" s="12">
        <f t="shared" si="81"/>
        <v>3.0618806483657592</v>
      </c>
      <c r="L259" s="15">
        <f t="shared" si="82"/>
        <v>0.36101083032490977</v>
      </c>
      <c r="M259" s="15">
        <f t="shared" si="83"/>
        <v>0.33557046979865773</v>
      </c>
      <c r="N259" s="15">
        <f t="shared" si="84"/>
        <v>0.33783783783783783</v>
      </c>
      <c r="O259" s="16">
        <f t="shared" si="85"/>
        <v>0.34899859938436223</v>
      </c>
      <c r="P259" s="16">
        <f t="shared" si="86"/>
        <v>0.32440473835392059</v>
      </c>
      <c r="Q259" s="16">
        <f t="shared" si="87"/>
        <v>0.32659666226171735</v>
      </c>
    </row>
    <row r="260" spans="1:17" x14ac:dyDescent="0.25">
      <c r="A260" s="92"/>
      <c r="B260" s="9" t="s">
        <v>1217</v>
      </c>
      <c r="C260" s="9" t="s">
        <v>333</v>
      </c>
      <c r="D260" s="9" t="s">
        <v>383</v>
      </c>
      <c r="E260" s="9" t="s">
        <v>377</v>
      </c>
      <c r="F260" s="9" t="s">
        <v>76</v>
      </c>
      <c r="G260" s="10">
        <f t="shared" si="77"/>
        <v>1.0396391923204238</v>
      </c>
      <c r="H260" s="11">
        <f t="shared" si="78"/>
        <v>3.9639192320423788E-2</v>
      </c>
      <c r="I260" s="12">
        <f t="shared" si="79"/>
        <v>3.1605031446540885</v>
      </c>
      <c r="J260" s="12">
        <f t="shared" si="80"/>
        <v>3.1189175769612714</v>
      </c>
      <c r="K260" s="12">
        <f t="shared" si="81"/>
        <v>2.7550438596491231</v>
      </c>
      <c r="L260" s="15">
        <f t="shared" si="82"/>
        <v>0.32894736842105265</v>
      </c>
      <c r="M260" s="15">
        <f t="shared" si="83"/>
        <v>0.33333333333333331</v>
      </c>
      <c r="N260" s="15">
        <f t="shared" si="84"/>
        <v>0.37735849056603776</v>
      </c>
      <c r="O260" s="16">
        <f t="shared" si="85"/>
        <v>0.31640531720130538</v>
      </c>
      <c r="P260" s="16">
        <f t="shared" si="86"/>
        <v>0.32062405476398947</v>
      </c>
      <c r="Q260" s="16">
        <f t="shared" si="87"/>
        <v>0.36297062803470503</v>
      </c>
    </row>
    <row r="261" spans="1:17" x14ac:dyDescent="0.25">
      <c r="A261" s="92"/>
      <c r="B261" s="9" t="s">
        <v>1219</v>
      </c>
      <c r="C261" s="9" t="s">
        <v>442</v>
      </c>
      <c r="D261" s="9" t="s">
        <v>194</v>
      </c>
      <c r="E261" s="9" t="s">
        <v>366</v>
      </c>
      <c r="F261" s="9" t="s">
        <v>68</v>
      </c>
      <c r="G261" s="10">
        <f t="shared" si="77"/>
        <v>1.0356684370550342</v>
      </c>
      <c r="H261" s="11">
        <f t="shared" si="78"/>
        <v>3.5668437055034197E-2</v>
      </c>
      <c r="I261" s="12">
        <f t="shared" si="79"/>
        <v>2.4959609333026327</v>
      </c>
      <c r="J261" s="12">
        <f t="shared" si="80"/>
        <v>3.1380753642767534</v>
      </c>
      <c r="K261" s="12">
        <f t="shared" si="81"/>
        <v>3.5626994234693177</v>
      </c>
      <c r="L261" s="15">
        <f t="shared" si="82"/>
        <v>0.41493775933609955</v>
      </c>
      <c r="M261" s="15">
        <f t="shared" si="83"/>
        <v>0.33003300330033003</v>
      </c>
      <c r="N261" s="15">
        <f t="shared" si="84"/>
        <v>0.29069767441860467</v>
      </c>
      <c r="O261" s="16">
        <f t="shared" si="85"/>
        <v>0.40064729646101038</v>
      </c>
      <c r="P261" s="16">
        <f t="shared" si="86"/>
        <v>0.31866666154159579</v>
      </c>
      <c r="Q261" s="16">
        <f t="shared" si="87"/>
        <v>0.28068604199739394</v>
      </c>
    </row>
    <row r="262" spans="1:17" x14ac:dyDescent="0.25">
      <c r="A262" s="92"/>
      <c r="B262" s="9" t="s">
        <v>1220</v>
      </c>
      <c r="C262" s="9" t="s">
        <v>179</v>
      </c>
      <c r="D262" s="9" t="s">
        <v>387</v>
      </c>
      <c r="E262" s="9" t="s">
        <v>667</v>
      </c>
      <c r="F262" s="9" t="s">
        <v>72</v>
      </c>
      <c r="G262" s="10">
        <f t="shared" si="77"/>
        <v>1.038348648974893</v>
      </c>
      <c r="H262" s="11">
        <f t="shared" si="78"/>
        <v>3.8348648974892985E-2</v>
      </c>
      <c r="I262" s="12">
        <f t="shared" si="79"/>
        <v>2.5439541899884879</v>
      </c>
      <c r="J262" s="12">
        <f t="shared" si="80"/>
        <v>3.2292642983119171</v>
      </c>
      <c r="K262" s="12">
        <f t="shared" si="81"/>
        <v>3.3642496226786536</v>
      </c>
      <c r="L262" s="15">
        <f t="shared" si="82"/>
        <v>0.4081632653061224</v>
      </c>
      <c r="M262" s="15">
        <f t="shared" si="83"/>
        <v>0.32154340836012862</v>
      </c>
      <c r="N262" s="15">
        <f t="shared" si="84"/>
        <v>0.30864197530864196</v>
      </c>
      <c r="O262" s="16">
        <f t="shared" si="85"/>
        <v>0.39308883938846606</v>
      </c>
      <c r="P262" s="16">
        <f t="shared" si="86"/>
        <v>0.30966805675297165</v>
      </c>
      <c r="Q262" s="16">
        <f t="shared" si="87"/>
        <v>0.29724310385856229</v>
      </c>
    </row>
    <row r="263" spans="1:17" x14ac:dyDescent="0.25">
      <c r="A263" s="91" t="s">
        <v>1219</v>
      </c>
      <c r="B263" s="9" t="s">
        <v>1221</v>
      </c>
      <c r="C263" s="9" t="s">
        <v>169</v>
      </c>
      <c r="D263" s="9" t="s">
        <v>416</v>
      </c>
      <c r="E263" s="9" t="s">
        <v>388</v>
      </c>
      <c r="F263" s="9" t="s">
        <v>68</v>
      </c>
      <c r="G263" s="10">
        <f t="shared" si="77"/>
        <v>1.0353839513575676</v>
      </c>
      <c r="H263" s="11">
        <f t="shared" si="78"/>
        <v>3.5383951357567556E-2</v>
      </c>
      <c r="I263" s="12">
        <f t="shared" si="79"/>
        <v>3.7584437434279701</v>
      </c>
      <c r="J263" s="12">
        <f t="shared" si="80"/>
        <v>3.2821671258034892</v>
      </c>
      <c r="K263" s="12">
        <f t="shared" si="81"/>
        <v>2.3296138905545272</v>
      </c>
      <c r="L263" s="15">
        <f t="shared" si="82"/>
        <v>0.27548209366391185</v>
      </c>
      <c r="M263" s="15">
        <f t="shared" si="83"/>
        <v>0.31545741324921134</v>
      </c>
      <c r="N263" s="15">
        <f t="shared" si="84"/>
        <v>0.44444444444444442</v>
      </c>
      <c r="O263" s="16">
        <f t="shared" si="85"/>
        <v>0.26606757165079403</v>
      </c>
      <c r="P263" s="16">
        <f t="shared" si="86"/>
        <v>0.30467674608592504</v>
      </c>
      <c r="Q263" s="16">
        <f t="shared" si="87"/>
        <v>0.42925568226328098</v>
      </c>
    </row>
    <row r="264" spans="1:17" x14ac:dyDescent="0.25">
      <c r="A264" s="92"/>
      <c r="B264" s="9" t="s">
        <v>1209</v>
      </c>
      <c r="C264" s="9" t="s">
        <v>353</v>
      </c>
      <c r="D264" s="9" t="s">
        <v>570</v>
      </c>
      <c r="E264" s="9" t="s">
        <v>617</v>
      </c>
      <c r="F264" s="9" t="s">
        <v>68</v>
      </c>
      <c r="G264" s="10">
        <f t="shared" si="77"/>
        <v>1.0347104097104096</v>
      </c>
      <c r="H264" s="11">
        <f t="shared" si="78"/>
        <v>3.4710409710409618E-2</v>
      </c>
      <c r="I264" s="12">
        <f t="shared" si="79"/>
        <v>2.9799659799659795</v>
      </c>
      <c r="J264" s="12">
        <f t="shared" si="80"/>
        <v>3.0627428127428122</v>
      </c>
      <c r="K264" s="12">
        <f t="shared" si="81"/>
        <v>2.9592717717717716</v>
      </c>
      <c r="L264" s="15">
        <f t="shared" si="82"/>
        <v>0.34722222222222221</v>
      </c>
      <c r="M264" s="15">
        <f t="shared" si="83"/>
        <v>0.33783783783783783</v>
      </c>
      <c r="N264" s="15">
        <f t="shared" si="84"/>
        <v>0.34965034965034969</v>
      </c>
      <c r="O264" s="16">
        <f t="shared" si="85"/>
        <v>0.33557430075474098</v>
      </c>
      <c r="P264" s="16">
        <f t="shared" si="86"/>
        <v>0.3265047250586669</v>
      </c>
      <c r="Q264" s="16">
        <f t="shared" si="87"/>
        <v>0.33792097418659228</v>
      </c>
    </row>
    <row r="265" spans="1:17" x14ac:dyDescent="0.25">
      <c r="A265" s="92"/>
      <c r="B265" s="9" t="s">
        <v>1210</v>
      </c>
      <c r="C265" s="9" t="s">
        <v>353</v>
      </c>
      <c r="D265" s="9" t="s">
        <v>209</v>
      </c>
      <c r="E265" s="9" t="s">
        <v>130</v>
      </c>
      <c r="F265" s="9" t="s">
        <v>68</v>
      </c>
      <c r="G265" s="10">
        <f t="shared" si="77"/>
        <v>1.0391603660593121</v>
      </c>
      <c r="H265" s="11">
        <f t="shared" si="78"/>
        <v>3.9160366059312057E-2</v>
      </c>
      <c r="I265" s="12">
        <f t="shared" si="79"/>
        <v>2.9927818542508184</v>
      </c>
      <c r="J265" s="12">
        <f t="shared" si="80"/>
        <v>3.1278727018385291</v>
      </c>
      <c r="K265" s="12">
        <f t="shared" si="81"/>
        <v>2.8888658176448874</v>
      </c>
      <c r="L265" s="15">
        <f t="shared" si="82"/>
        <v>0.34722222222222221</v>
      </c>
      <c r="M265" s="15">
        <f t="shared" si="83"/>
        <v>0.33222591362126247</v>
      </c>
      <c r="N265" s="15">
        <f t="shared" si="84"/>
        <v>0.35971223021582738</v>
      </c>
      <c r="O265" s="16">
        <f t="shared" si="85"/>
        <v>0.33413728387174063</v>
      </c>
      <c r="P265" s="16">
        <f t="shared" si="86"/>
        <v>0.3197061054985425</v>
      </c>
      <c r="Q265" s="16">
        <f t="shared" si="87"/>
        <v>0.34615661062971687</v>
      </c>
    </row>
    <row r="266" spans="1:17" x14ac:dyDescent="0.25">
      <c r="A266" s="92"/>
      <c r="B266" s="9" t="s">
        <v>1211</v>
      </c>
      <c r="C266" s="9" t="s">
        <v>528</v>
      </c>
      <c r="D266" s="9" t="s">
        <v>309</v>
      </c>
      <c r="E266" s="9" t="s">
        <v>106</v>
      </c>
      <c r="F266" s="9" t="s">
        <v>76</v>
      </c>
      <c r="G266" s="10">
        <f t="shared" si="77"/>
        <v>1.0410978544728353</v>
      </c>
      <c r="H266" s="11">
        <f t="shared" si="78"/>
        <v>4.1097854472835316E-2</v>
      </c>
      <c r="I266" s="12">
        <f t="shared" si="79"/>
        <v>2.6027446361820883</v>
      </c>
      <c r="J266" s="12">
        <f t="shared" si="80"/>
        <v>3.0712386706948642</v>
      </c>
      <c r="K266" s="12">
        <f t="shared" si="81"/>
        <v>3.4460338983050849</v>
      </c>
      <c r="L266" s="15">
        <f t="shared" si="82"/>
        <v>0.4</v>
      </c>
      <c r="M266" s="15">
        <f t="shared" si="83"/>
        <v>0.33898305084745761</v>
      </c>
      <c r="N266" s="15">
        <f t="shared" si="84"/>
        <v>0.30211480362537763</v>
      </c>
      <c r="O266" s="16">
        <f t="shared" si="85"/>
        <v>0.38420980149127465</v>
      </c>
      <c r="P266" s="16">
        <f t="shared" si="86"/>
        <v>0.3256015266875209</v>
      </c>
      <c r="Q266" s="16">
        <f t="shared" si="87"/>
        <v>0.29018867182120439</v>
      </c>
    </row>
    <row r="267" spans="1:17" x14ac:dyDescent="0.25">
      <c r="A267" s="92"/>
      <c r="B267" s="9" t="s">
        <v>1222</v>
      </c>
      <c r="C267" s="9" t="s">
        <v>404</v>
      </c>
      <c r="D267" s="9" t="s">
        <v>404</v>
      </c>
      <c r="E267" s="9" t="s">
        <v>167</v>
      </c>
      <c r="F267" s="9" t="s">
        <v>68</v>
      </c>
      <c r="G267" s="10">
        <f t="shared" si="77"/>
        <v>1.0331451873585797</v>
      </c>
      <c r="H267" s="11">
        <f t="shared" si="78"/>
        <v>3.3145187358579742E-2</v>
      </c>
      <c r="I267" s="12">
        <f t="shared" si="79"/>
        <v>3.1717557251908395</v>
      </c>
      <c r="J267" s="12">
        <f t="shared" si="80"/>
        <v>3.1717557251908395</v>
      </c>
      <c r="K267" s="12">
        <f t="shared" si="81"/>
        <v>2.7068403908794791</v>
      </c>
      <c r="L267" s="15">
        <f t="shared" si="82"/>
        <v>0.32573289902280134</v>
      </c>
      <c r="M267" s="15">
        <f t="shared" si="83"/>
        <v>0.32573289902280134</v>
      </c>
      <c r="N267" s="15">
        <f t="shared" si="84"/>
        <v>0.38167938931297707</v>
      </c>
      <c r="O267" s="16">
        <f t="shared" si="85"/>
        <v>0.31528279181708785</v>
      </c>
      <c r="P267" s="16">
        <f t="shared" si="86"/>
        <v>0.31528279181708785</v>
      </c>
      <c r="Q267" s="16">
        <f t="shared" si="87"/>
        <v>0.36943441636582425</v>
      </c>
    </row>
    <row r="268" spans="1:17" x14ac:dyDescent="0.25">
      <c r="A268" s="92"/>
      <c r="B268" s="9" t="s">
        <v>1223</v>
      </c>
      <c r="C268" s="9" t="s">
        <v>334</v>
      </c>
      <c r="D268" s="9" t="s">
        <v>648</v>
      </c>
      <c r="E268" s="9" t="s">
        <v>141</v>
      </c>
      <c r="F268" s="9" t="s">
        <v>68</v>
      </c>
      <c r="G268" s="10">
        <f t="shared" si="77"/>
        <v>1.0386141636141635</v>
      </c>
      <c r="H268" s="11">
        <f t="shared" si="78"/>
        <v>3.8614163614163477E-2</v>
      </c>
      <c r="I268" s="12">
        <f t="shared" si="79"/>
        <v>3.780555555555555</v>
      </c>
      <c r="J268" s="12">
        <f t="shared" si="80"/>
        <v>3.271634615384615</v>
      </c>
      <c r="K268" s="12">
        <f t="shared" si="81"/>
        <v>2.3264957264957262</v>
      </c>
      <c r="L268" s="15">
        <f t="shared" si="82"/>
        <v>0.27472527472527469</v>
      </c>
      <c r="M268" s="15">
        <f t="shared" si="83"/>
        <v>0.31746031746031744</v>
      </c>
      <c r="N268" s="15">
        <f t="shared" si="84"/>
        <v>0.4464285714285714</v>
      </c>
      <c r="O268" s="16">
        <f t="shared" si="85"/>
        <v>0.26451138868479063</v>
      </c>
      <c r="P268" s="16">
        <f t="shared" si="86"/>
        <v>0.3056576047024247</v>
      </c>
      <c r="Q268" s="16">
        <f t="shared" si="87"/>
        <v>0.42983100661278478</v>
      </c>
    </row>
    <row r="269" spans="1:17" x14ac:dyDescent="0.25">
      <c r="A269" s="92"/>
      <c r="B269" s="9" t="s">
        <v>1212</v>
      </c>
      <c r="C269" s="9" t="s">
        <v>182</v>
      </c>
      <c r="D269" s="9" t="s">
        <v>617</v>
      </c>
      <c r="E269" s="9" t="s">
        <v>350</v>
      </c>
      <c r="F269" s="9" t="s">
        <v>68</v>
      </c>
      <c r="G269" s="10">
        <f t="shared" ref="G269:G290" si="132">(((1/C269)+(1/D269)+(1/E269)))</f>
        <v>1.0388734072944599</v>
      </c>
      <c r="H269" s="11">
        <f t="shared" ref="H269:H290" si="133">G269-1</f>
        <v>3.8873407294459872E-2</v>
      </c>
      <c r="I269" s="12">
        <f t="shared" ref="I269:I290" si="134">C269*G269</f>
        <v>3.5529470529470526</v>
      </c>
      <c r="J269" s="12">
        <f t="shared" ref="J269:J290" si="135">D269*G269</f>
        <v>2.9711779448621551</v>
      </c>
      <c r="K269" s="12">
        <f t="shared" ref="K269:K290" si="136">E269*G269</f>
        <v>2.6179609863820388</v>
      </c>
      <c r="L269" s="15">
        <f t="shared" ref="L269:L290" si="137">(1/C269)</f>
        <v>0.29239766081871343</v>
      </c>
      <c r="M269" s="15">
        <f t="shared" ref="M269:M290" si="138">(1/D269)</f>
        <v>0.34965034965034969</v>
      </c>
      <c r="N269" s="15">
        <f t="shared" ref="N269:N290" si="139">(1/E269)</f>
        <v>0.3968253968253968</v>
      </c>
      <c r="O269" s="16">
        <f t="shared" ref="O269:O290" si="140">(1/I269)</f>
        <v>0.28145648812034307</v>
      </c>
      <c r="P269" s="16">
        <f t="shared" ref="P269:P290" si="141">(1/J269)</f>
        <v>0.33656684943062004</v>
      </c>
      <c r="Q269" s="16">
        <f t="shared" ref="Q269:Q290" si="142">(1/K269)</f>
        <v>0.381976662449037</v>
      </c>
    </row>
    <row r="270" spans="1:17" x14ac:dyDescent="0.25">
      <c r="A270" s="92"/>
      <c r="B270" s="9" t="s">
        <v>1214</v>
      </c>
      <c r="C270" s="9" t="s">
        <v>618</v>
      </c>
      <c r="D270" s="9" t="s">
        <v>588</v>
      </c>
      <c r="E270" s="9" t="s">
        <v>625</v>
      </c>
      <c r="F270" s="9" t="s">
        <v>72</v>
      </c>
      <c r="G270" s="10">
        <f t="shared" si="132"/>
        <v>1.0342330819329892</v>
      </c>
      <c r="H270" s="11">
        <f t="shared" si="133"/>
        <v>3.423308193298924E-2</v>
      </c>
      <c r="I270" s="12">
        <f t="shared" si="134"/>
        <v>2.1718894720592776</v>
      </c>
      <c r="J270" s="12">
        <f t="shared" si="135"/>
        <v>3.3922845087402047</v>
      </c>
      <c r="K270" s="12">
        <f t="shared" si="136"/>
        <v>4.0852206736353081</v>
      </c>
      <c r="L270" s="15">
        <f t="shared" si="137"/>
        <v>0.47619047619047616</v>
      </c>
      <c r="M270" s="15">
        <f t="shared" si="138"/>
        <v>0.3048780487804878</v>
      </c>
      <c r="N270" s="15">
        <f t="shared" si="139"/>
        <v>0.25316455696202528</v>
      </c>
      <c r="O270" s="16">
        <f t="shared" si="140"/>
        <v>0.46042858665908526</v>
      </c>
      <c r="P270" s="16">
        <f t="shared" si="141"/>
        <v>0.29478659511709726</v>
      </c>
      <c r="Q270" s="16">
        <f t="shared" si="142"/>
        <v>0.24478481822381745</v>
      </c>
    </row>
    <row r="271" spans="1:17" x14ac:dyDescent="0.25">
      <c r="A271" s="92"/>
      <c r="B271" s="9" t="s">
        <v>1216</v>
      </c>
      <c r="C271" s="9" t="s">
        <v>85</v>
      </c>
      <c r="D271" s="9" t="s">
        <v>341</v>
      </c>
      <c r="E271" s="9" t="s">
        <v>542</v>
      </c>
      <c r="F271" s="9" t="s">
        <v>76</v>
      </c>
      <c r="G271" s="10">
        <f t="shared" si="132"/>
        <v>1.0343272025515016</v>
      </c>
      <c r="H271" s="11">
        <f t="shared" si="133"/>
        <v>3.4327202551501568E-2</v>
      </c>
      <c r="I271" s="12">
        <f t="shared" si="134"/>
        <v>2.6789074546083889</v>
      </c>
      <c r="J271" s="12">
        <f t="shared" si="135"/>
        <v>3.0719517915779599</v>
      </c>
      <c r="K271" s="12">
        <f t="shared" si="136"/>
        <v>3.3201903201903198</v>
      </c>
      <c r="L271" s="15">
        <f t="shared" si="137"/>
        <v>0.38610038610038611</v>
      </c>
      <c r="M271" s="15">
        <f t="shared" si="138"/>
        <v>0.33670033670033667</v>
      </c>
      <c r="N271" s="15">
        <f t="shared" si="139"/>
        <v>0.3115264797507788</v>
      </c>
      <c r="O271" s="16">
        <f t="shared" si="140"/>
        <v>0.37328650464567209</v>
      </c>
      <c r="P271" s="16">
        <f t="shared" si="141"/>
        <v>0.32552594176171401</v>
      </c>
      <c r="Q271" s="16">
        <f t="shared" si="142"/>
        <v>0.30118755359261395</v>
      </c>
    </row>
    <row r="272" spans="1:17" x14ac:dyDescent="0.25">
      <c r="A272" s="92"/>
      <c r="B272" s="9" t="s">
        <v>1227</v>
      </c>
      <c r="C272" s="9" t="s">
        <v>382</v>
      </c>
      <c r="D272" s="9" t="s">
        <v>454</v>
      </c>
      <c r="E272" s="9" t="s">
        <v>265</v>
      </c>
      <c r="F272" s="9" t="s">
        <v>68</v>
      </c>
      <c r="G272" s="10">
        <f t="shared" si="132"/>
        <v>1.0354074740263999</v>
      </c>
      <c r="H272" s="11">
        <f t="shared" si="133"/>
        <v>3.5407474026399877E-2</v>
      </c>
      <c r="I272" s="12">
        <f t="shared" si="134"/>
        <v>2.3814371902607196</v>
      </c>
      <c r="J272" s="12">
        <f t="shared" si="135"/>
        <v>3.2304713189623677</v>
      </c>
      <c r="K272" s="12">
        <f t="shared" si="136"/>
        <v>3.6964046822742476</v>
      </c>
      <c r="L272" s="15">
        <f t="shared" si="137"/>
        <v>0.43478260869565222</v>
      </c>
      <c r="M272" s="15">
        <f t="shared" si="138"/>
        <v>0.32051282051282048</v>
      </c>
      <c r="N272" s="15">
        <f t="shared" si="139"/>
        <v>0.28011204481792717</v>
      </c>
      <c r="O272" s="16">
        <f t="shared" si="140"/>
        <v>0.4199144970481124</v>
      </c>
      <c r="P272" s="16">
        <f t="shared" si="141"/>
        <v>0.30955235359315975</v>
      </c>
      <c r="Q272" s="16">
        <f t="shared" si="142"/>
        <v>0.27053314935872785</v>
      </c>
    </row>
    <row r="273" spans="1:17" x14ac:dyDescent="0.25">
      <c r="A273" s="92"/>
      <c r="B273" s="9" t="s">
        <v>1228</v>
      </c>
      <c r="C273" s="9" t="s">
        <v>179</v>
      </c>
      <c r="D273" s="9" t="s">
        <v>437</v>
      </c>
      <c r="E273" s="9" t="s">
        <v>646</v>
      </c>
      <c r="F273" s="9" t="s">
        <v>72</v>
      </c>
      <c r="G273" s="10">
        <f t="shared" si="132"/>
        <v>1.0346952782485677</v>
      </c>
      <c r="H273" s="11">
        <f t="shared" si="133"/>
        <v>3.4695278248567663E-2</v>
      </c>
      <c r="I273" s="12">
        <f t="shared" si="134"/>
        <v>2.5350034317089909</v>
      </c>
      <c r="J273" s="12">
        <f t="shared" si="135"/>
        <v>3.20755536257056</v>
      </c>
      <c r="K273" s="12">
        <f t="shared" si="136"/>
        <v>3.4041474654377875</v>
      </c>
      <c r="L273" s="15">
        <f t="shared" si="137"/>
        <v>0.4081632653061224</v>
      </c>
      <c r="M273" s="15">
        <f t="shared" si="138"/>
        <v>0.32258064516129031</v>
      </c>
      <c r="N273" s="15">
        <f t="shared" si="139"/>
        <v>0.303951367781155</v>
      </c>
      <c r="O273" s="16">
        <f t="shared" si="140"/>
        <v>0.39447678353864901</v>
      </c>
      <c r="P273" s="16">
        <f t="shared" si="141"/>
        <v>0.31176390957086775</v>
      </c>
      <c r="Q273" s="16">
        <f t="shared" si="142"/>
        <v>0.29375930689048335</v>
      </c>
    </row>
    <row r="274" spans="1:17" x14ac:dyDescent="0.25">
      <c r="A274" s="92"/>
      <c r="B274" s="9" t="s">
        <v>1217</v>
      </c>
      <c r="C274" s="9" t="s">
        <v>528</v>
      </c>
      <c r="D274" s="9" t="s">
        <v>209</v>
      </c>
      <c r="E274" s="9" t="s">
        <v>666</v>
      </c>
      <c r="F274" s="9" t="s">
        <v>76</v>
      </c>
      <c r="G274" s="10">
        <f t="shared" si="132"/>
        <v>1.0389743798789313</v>
      </c>
      <c r="H274" s="11">
        <f t="shared" si="133"/>
        <v>3.8974379878931265E-2</v>
      </c>
      <c r="I274" s="12">
        <f t="shared" si="134"/>
        <v>2.5974359496973283</v>
      </c>
      <c r="J274" s="12">
        <f t="shared" si="135"/>
        <v>3.1273128834355828</v>
      </c>
      <c r="K274" s="12">
        <f t="shared" si="136"/>
        <v>3.3870564784053157</v>
      </c>
      <c r="L274" s="15">
        <f t="shared" si="137"/>
        <v>0.4</v>
      </c>
      <c r="M274" s="15">
        <f t="shared" si="138"/>
        <v>0.33222591362126247</v>
      </c>
      <c r="N274" s="15">
        <f t="shared" si="139"/>
        <v>0.30674846625766872</v>
      </c>
      <c r="O274" s="16">
        <f t="shared" si="140"/>
        <v>0.3849950564195922</v>
      </c>
      <c r="P274" s="16">
        <f t="shared" si="141"/>
        <v>0.31976333589667133</v>
      </c>
      <c r="Q274" s="16">
        <f t="shared" si="142"/>
        <v>0.29524160768373642</v>
      </c>
    </row>
    <row r="275" spans="1:17" x14ac:dyDescent="0.25">
      <c r="A275" s="92"/>
      <c r="B275" s="9" t="s">
        <v>1218</v>
      </c>
      <c r="C275" s="9" t="s">
        <v>407</v>
      </c>
      <c r="D275" s="9" t="s">
        <v>651</v>
      </c>
      <c r="E275" s="9" t="s">
        <v>456</v>
      </c>
      <c r="F275" s="9" t="s">
        <v>76</v>
      </c>
      <c r="G275" s="10">
        <f t="shared" si="132"/>
        <v>1.0400429781758218</v>
      </c>
      <c r="H275" s="11">
        <f t="shared" si="133"/>
        <v>4.0042978175821808E-2</v>
      </c>
      <c r="I275" s="12">
        <f t="shared" si="134"/>
        <v>2.2048911137327423</v>
      </c>
      <c r="J275" s="12">
        <f t="shared" si="135"/>
        <v>3.2865358110355971</v>
      </c>
      <c r="K275" s="12">
        <f t="shared" si="136"/>
        <v>4.128970623358013</v>
      </c>
      <c r="L275" s="15">
        <f t="shared" si="137"/>
        <v>0.47169811320754712</v>
      </c>
      <c r="M275" s="15">
        <f t="shared" si="138"/>
        <v>0.31645569620253161</v>
      </c>
      <c r="N275" s="15">
        <f t="shared" si="139"/>
        <v>0.25188916876574308</v>
      </c>
      <c r="O275" s="16">
        <f t="shared" si="140"/>
        <v>0.45353713558537717</v>
      </c>
      <c r="P275" s="16">
        <f t="shared" si="141"/>
        <v>0.30427174919018973</v>
      </c>
      <c r="Q275" s="16">
        <f t="shared" si="142"/>
        <v>0.24219111522443312</v>
      </c>
    </row>
    <row r="276" spans="1:17" x14ac:dyDescent="0.25">
      <c r="A276" s="92"/>
      <c r="B276" s="9" t="s">
        <v>1220</v>
      </c>
      <c r="C276" s="9" t="s">
        <v>168</v>
      </c>
      <c r="D276" s="9" t="s">
        <v>333</v>
      </c>
      <c r="E276" s="9" t="s">
        <v>208</v>
      </c>
      <c r="F276" s="9" t="s">
        <v>76</v>
      </c>
      <c r="G276" s="10">
        <f t="shared" si="132"/>
        <v>1.0407433691548629</v>
      </c>
      <c r="H276" s="11">
        <f t="shared" si="133"/>
        <v>4.0743369154862874E-2</v>
      </c>
      <c r="I276" s="12">
        <f t="shared" si="134"/>
        <v>2.4665617848970252</v>
      </c>
      <c r="J276" s="12">
        <f t="shared" si="135"/>
        <v>3.1638598422307833</v>
      </c>
      <c r="K276" s="12">
        <f t="shared" si="136"/>
        <v>3.5905646235842772</v>
      </c>
      <c r="L276" s="15">
        <f t="shared" si="137"/>
        <v>0.42194092827004215</v>
      </c>
      <c r="M276" s="15">
        <f t="shared" si="138"/>
        <v>0.32894736842105265</v>
      </c>
      <c r="N276" s="15">
        <f t="shared" si="139"/>
        <v>0.28985507246376813</v>
      </c>
      <c r="O276" s="16">
        <f t="shared" si="140"/>
        <v>0.40542264382878546</v>
      </c>
      <c r="P276" s="16">
        <f t="shared" si="141"/>
        <v>0.31606962693230972</v>
      </c>
      <c r="Q276" s="16">
        <f t="shared" si="142"/>
        <v>0.27850772923890482</v>
      </c>
    </row>
    <row r="277" spans="1:17" x14ac:dyDescent="0.25">
      <c r="A277" s="91" t="s">
        <v>1220</v>
      </c>
      <c r="B277" s="9" t="s">
        <v>1208</v>
      </c>
      <c r="C277" s="9" t="s">
        <v>367</v>
      </c>
      <c r="D277" s="9" t="s">
        <v>653</v>
      </c>
      <c r="E277" s="9" t="s">
        <v>340</v>
      </c>
      <c r="F277" s="9" t="s">
        <v>72</v>
      </c>
      <c r="G277" s="10">
        <f t="shared" si="132"/>
        <v>1.0392442206084471</v>
      </c>
      <c r="H277" s="11">
        <f t="shared" si="133"/>
        <v>3.9244220608447122E-2</v>
      </c>
      <c r="I277" s="12">
        <f t="shared" si="134"/>
        <v>2.2551599587203301</v>
      </c>
      <c r="J277" s="12">
        <f t="shared" si="135"/>
        <v>3.3567588325652844</v>
      </c>
      <c r="K277" s="12">
        <f t="shared" si="136"/>
        <v>3.8659885006634234</v>
      </c>
      <c r="L277" s="15">
        <f t="shared" si="137"/>
        <v>0.46082949308755761</v>
      </c>
      <c r="M277" s="15">
        <f t="shared" si="138"/>
        <v>0.30959752321981426</v>
      </c>
      <c r="N277" s="15">
        <f t="shared" si="139"/>
        <v>0.26881720430107525</v>
      </c>
      <c r="O277" s="16">
        <f t="shared" si="140"/>
        <v>0.4434275254547535</v>
      </c>
      <c r="P277" s="16">
        <f t="shared" si="141"/>
        <v>0.29790641802997364</v>
      </c>
      <c r="Q277" s="16">
        <f t="shared" si="142"/>
        <v>0.25866605651527286</v>
      </c>
    </row>
    <row r="278" spans="1:17" x14ac:dyDescent="0.25">
      <c r="A278" s="92"/>
      <c r="B278" s="9" t="s">
        <v>1221</v>
      </c>
      <c r="C278" s="9" t="s">
        <v>441</v>
      </c>
      <c r="D278" s="9" t="s">
        <v>266</v>
      </c>
      <c r="E278" s="9" t="s">
        <v>376</v>
      </c>
      <c r="F278" s="9" t="s">
        <v>68</v>
      </c>
      <c r="G278" s="10">
        <f t="shared" si="132"/>
        <v>1.0387165564137015</v>
      </c>
      <c r="H278" s="11">
        <f t="shared" si="133"/>
        <v>3.8716556413701531E-2</v>
      </c>
      <c r="I278" s="12">
        <f t="shared" si="134"/>
        <v>4.0717689011417102</v>
      </c>
      <c r="J278" s="12">
        <f t="shared" si="135"/>
        <v>3.1369240003693788</v>
      </c>
      <c r="K278" s="12">
        <f t="shared" si="136"/>
        <v>2.2955635896742805</v>
      </c>
      <c r="L278" s="15">
        <f t="shared" si="137"/>
        <v>0.25510204081632654</v>
      </c>
      <c r="M278" s="15">
        <f t="shared" si="138"/>
        <v>0.33112582781456956</v>
      </c>
      <c r="N278" s="15">
        <f t="shared" si="139"/>
        <v>0.45248868778280543</v>
      </c>
      <c r="O278" s="16">
        <f t="shared" si="140"/>
        <v>0.24559350598694424</v>
      </c>
      <c r="P278" s="16">
        <f t="shared" si="141"/>
        <v>0.31878362366517266</v>
      </c>
      <c r="Q278" s="16">
        <f t="shared" si="142"/>
        <v>0.435622870347883</v>
      </c>
    </row>
    <row r="279" spans="1:17" x14ac:dyDescent="0.25">
      <c r="A279" s="92"/>
      <c r="B279" s="9" t="s">
        <v>1211</v>
      </c>
      <c r="C279" s="9" t="s">
        <v>181</v>
      </c>
      <c r="D279" s="9" t="s">
        <v>380</v>
      </c>
      <c r="E279" s="9" t="s">
        <v>592</v>
      </c>
      <c r="F279" s="9" t="s">
        <v>72</v>
      </c>
      <c r="G279" s="10">
        <f t="shared" si="132"/>
        <v>1.0334541168678104</v>
      </c>
      <c r="H279" s="11">
        <f t="shared" si="133"/>
        <v>3.3454116867810413E-2</v>
      </c>
      <c r="I279" s="12">
        <f t="shared" si="134"/>
        <v>2.7283188685310198</v>
      </c>
      <c r="J279" s="12">
        <f t="shared" si="135"/>
        <v>3.1623695976154997</v>
      </c>
      <c r="K279" s="12">
        <f t="shared" si="136"/>
        <v>3.1520350564468216</v>
      </c>
      <c r="L279" s="15">
        <f t="shared" si="137"/>
        <v>0.37878787878787878</v>
      </c>
      <c r="M279" s="15">
        <f t="shared" si="138"/>
        <v>0.32679738562091504</v>
      </c>
      <c r="N279" s="15">
        <f t="shared" si="139"/>
        <v>0.32786885245901642</v>
      </c>
      <c r="O279" s="16">
        <f t="shared" si="140"/>
        <v>0.36652607271613363</v>
      </c>
      <c r="P279" s="16">
        <f t="shared" si="141"/>
        <v>0.31621857253940944</v>
      </c>
      <c r="Q279" s="16">
        <f t="shared" si="142"/>
        <v>0.31725535474445671</v>
      </c>
    </row>
    <row r="280" spans="1:17" x14ac:dyDescent="0.25">
      <c r="A280" s="92"/>
      <c r="B280" s="9" t="s">
        <v>1222</v>
      </c>
      <c r="C280" s="9" t="s">
        <v>442</v>
      </c>
      <c r="D280" s="9" t="s">
        <v>570</v>
      </c>
      <c r="E280" s="9" t="s">
        <v>165</v>
      </c>
      <c r="F280" s="9" t="s">
        <v>76</v>
      </c>
      <c r="G280" s="10">
        <f t="shared" si="132"/>
        <v>1.0393085484633358</v>
      </c>
      <c r="H280" s="11">
        <f t="shared" si="133"/>
        <v>3.9308548463335757E-2</v>
      </c>
      <c r="I280" s="12">
        <f t="shared" si="134"/>
        <v>2.5047336017966395</v>
      </c>
      <c r="J280" s="12">
        <f t="shared" si="135"/>
        <v>3.0763533034514738</v>
      </c>
      <c r="K280" s="12">
        <f t="shared" si="136"/>
        <v>3.6271868341370421</v>
      </c>
      <c r="L280" s="15">
        <f t="shared" si="137"/>
        <v>0.41493775933609955</v>
      </c>
      <c r="M280" s="15">
        <f t="shared" si="138"/>
        <v>0.33783783783783783</v>
      </c>
      <c r="N280" s="15">
        <f t="shared" si="139"/>
        <v>0.28653295128939826</v>
      </c>
      <c r="O280" s="16">
        <f t="shared" si="140"/>
        <v>0.39924405504948807</v>
      </c>
      <c r="P280" s="16">
        <f t="shared" si="141"/>
        <v>0.32506019346934673</v>
      </c>
      <c r="Q280" s="16">
        <f t="shared" si="142"/>
        <v>0.2756957514811651</v>
      </c>
    </row>
    <row r="281" spans="1:17" x14ac:dyDescent="0.25">
      <c r="A281" s="92"/>
      <c r="B281" s="9" t="s">
        <v>1223</v>
      </c>
      <c r="C281" s="9" t="s">
        <v>380</v>
      </c>
      <c r="D281" s="9" t="s">
        <v>437</v>
      </c>
      <c r="E281" s="9" t="s">
        <v>537</v>
      </c>
      <c r="F281" s="9" t="s">
        <v>68</v>
      </c>
      <c r="G281" s="10">
        <f t="shared" si="132"/>
        <v>1.0384830891479642</v>
      </c>
      <c r="H281" s="11">
        <f t="shared" si="133"/>
        <v>3.8483089147964167E-2</v>
      </c>
      <c r="I281" s="12">
        <f t="shared" si="134"/>
        <v>3.1777582527927706</v>
      </c>
      <c r="J281" s="12">
        <f t="shared" si="135"/>
        <v>3.2192975763586889</v>
      </c>
      <c r="K281" s="12">
        <f t="shared" si="136"/>
        <v>2.668901539110268</v>
      </c>
      <c r="L281" s="15">
        <f t="shared" si="137"/>
        <v>0.32679738562091504</v>
      </c>
      <c r="M281" s="15">
        <f t="shared" si="138"/>
        <v>0.32258064516129031</v>
      </c>
      <c r="N281" s="15">
        <f t="shared" si="139"/>
        <v>0.38910505836575876</v>
      </c>
      <c r="O281" s="16">
        <f t="shared" si="140"/>
        <v>0.31468724819490301</v>
      </c>
      <c r="P281" s="16">
        <f t="shared" si="141"/>
        <v>0.31062676757303337</v>
      </c>
      <c r="Q281" s="16">
        <f t="shared" si="142"/>
        <v>0.37468598423206356</v>
      </c>
    </row>
    <row r="282" spans="1:17" x14ac:dyDescent="0.25">
      <c r="A282" s="92"/>
      <c r="B282" s="9" t="s">
        <v>1224</v>
      </c>
      <c r="C282" s="9" t="s">
        <v>131</v>
      </c>
      <c r="D282" s="9" t="s">
        <v>672</v>
      </c>
      <c r="E282" s="9" t="s">
        <v>454</v>
      </c>
      <c r="F282" s="9" t="s">
        <v>72</v>
      </c>
      <c r="G282" s="10">
        <f t="shared" si="132"/>
        <v>1.0395168855534709</v>
      </c>
      <c r="H282" s="11">
        <f t="shared" si="133"/>
        <v>3.9516885553470882E-2</v>
      </c>
      <c r="I282" s="12">
        <f t="shared" si="134"/>
        <v>2.5572115384615381</v>
      </c>
      <c r="J282" s="12">
        <f t="shared" si="135"/>
        <v>3.3264540337711068</v>
      </c>
      <c r="K282" s="12">
        <f t="shared" si="136"/>
        <v>3.2432926829268292</v>
      </c>
      <c r="L282" s="15">
        <f t="shared" si="137"/>
        <v>0.4065040650406504</v>
      </c>
      <c r="M282" s="15">
        <f t="shared" si="138"/>
        <v>0.3125</v>
      </c>
      <c r="N282" s="15">
        <f t="shared" si="139"/>
        <v>0.32051282051282048</v>
      </c>
      <c r="O282" s="16">
        <f t="shared" si="140"/>
        <v>0.39105094942658397</v>
      </c>
      <c r="P282" s="16">
        <f t="shared" si="141"/>
        <v>0.30062041737168643</v>
      </c>
      <c r="Q282" s="16">
        <f t="shared" si="142"/>
        <v>0.30832863320172965</v>
      </c>
    </row>
    <row r="283" spans="1:17" x14ac:dyDescent="0.25">
      <c r="A283" s="92"/>
      <c r="B283" s="9" t="s">
        <v>1212</v>
      </c>
      <c r="C283" s="9" t="s">
        <v>588</v>
      </c>
      <c r="D283" s="9" t="s">
        <v>266</v>
      </c>
      <c r="E283" s="9" t="s">
        <v>297</v>
      </c>
      <c r="F283" s="9" t="s">
        <v>72</v>
      </c>
      <c r="G283" s="10">
        <f t="shared" si="132"/>
        <v>1.0344102510970494</v>
      </c>
      <c r="H283" s="11">
        <f t="shared" si="133"/>
        <v>3.4410251097049427E-2</v>
      </c>
      <c r="I283" s="12">
        <f t="shared" si="134"/>
        <v>3.3928656235983219</v>
      </c>
      <c r="J283" s="12">
        <f t="shared" si="135"/>
        <v>3.1239189583130891</v>
      </c>
      <c r="K283" s="12">
        <f t="shared" si="136"/>
        <v>2.5963697302535937</v>
      </c>
      <c r="L283" s="15">
        <f t="shared" si="137"/>
        <v>0.3048780487804878</v>
      </c>
      <c r="M283" s="15">
        <f t="shared" si="138"/>
        <v>0.33112582781456956</v>
      </c>
      <c r="N283" s="15">
        <f t="shared" si="139"/>
        <v>0.39840637450199207</v>
      </c>
      <c r="O283" s="16">
        <f t="shared" si="140"/>
        <v>0.29473610538676287</v>
      </c>
      <c r="P283" s="16">
        <f t="shared" si="141"/>
        <v>0.32011073697635173</v>
      </c>
      <c r="Q283" s="16">
        <f t="shared" si="142"/>
        <v>0.3851531576368854</v>
      </c>
    </row>
    <row r="284" spans="1:17" x14ac:dyDescent="0.25">
      <c r="A284" s="92"/>
      <c r="B284" s="9" t="s">
        <v>1213</v>
      </c>
      <c r="C284" s="9" t="s">
        <v>178</v>
      </c>
      <c r="D284" s="9" t="s">
        <v>437</v>
      </c>
      <c r="E284" s="9" t="s">
        <v>169</v>
      </c>
      <c r="F284" s="9" t="s">
        <v>72</v>
      </c>
      <c r="G284" s="10">
        <f t="shared" si="132"/>
        <v>1.0347439615326257</v>
      </c>
      <c r="H284" s="11">
        <f t="shared" si="133"/>
        <v>3.4743961532625711E-2</v>
      </c>
      <c r="I284" s="12">
        <f t="shared" si="134"/>
        <v>2.3695636719097131</v>
      </c>
      <c r="J284" s="12">
        <f t="shared" si="135"/>
        <v>3.2077062807511396</v>
      </c>
      <c r="K284" s="12">
        <f t="shared" si="136"/>
        <v>3.7561205803634312</v>
      </c>
      <c r="L284" s="15">
        <f t="shared" si="137"/>
        <v>0.4366812227074236</v>
      </c>
      <c r="M284" s="15">
        <f t="shared" si="138"/>
        <v>0.32258064516129031</v>
      </c>
      <c r="N284" s="15">
        <f t="shared" si="139"/>
        <v>0.27548209366391185</v>
      </c>
      <c r="O284" s="16">
        <f t="shared" si="140"/>
        <v>0.42201862387351063</v>
      </c>
      <c r="P284" s="16">
        <f t="shared" si="141"/>
        <v>0.31174924150656114</v>
      </c>
      <c r="Q284" s="16">
        <f t="shared" si="142"/>
        <v>0.26623213461992823</v>
      </c>
    </row>
    <row r="285" spans="1:17" x14ac:dyDescent="0.25">
      <c r="A285" s="92"/>
      <c r="B285" s="9" t="s">
        <v>1214</v>
      </c>
      <c r="C285" s="9" t="s">
        <v>105</v>
      </c>
      <c r="D285" s="9" t="s">
        <v>143</v>
      </c>
      <c r="E285" s="9" t="s">
        <v>188</v>
      </c>
      <c r="F285" s="9" t="s">
        <v>72</v>
      </c>
      <c r="G285" s="10">
        <f t="shared" si="132"/>
        <v>1.0336737054294307</v>
      </c>
      <c r="H285" s="11">
        <f t="shared" si="133"/>
        <v>3.3673705429430711E-2</v>
      </c>
      <c r="I285" s="12">
        <f t="shared" si="134"/>
        <v>2.2740821519447478</v>
      </c>
      <c r="J285" s="12">
        <f t="shared" si="135"/>
        <v>3.1837150127226468</v>
      </c>
      <c r="K285" s="12">
        <f t="shared" si="136"/>
        <v>4.0623376623376632</v>
      </c>
      <c r="L285" s="15">
        <f t="shared" si="137"/>
        <v>0.45454545454545453</v>
      </c>
      <c r="M285" s="15">
        <f t="shared" si="138"/>
        <v>0.32467532467532467</v>
      </c>
      <c r="N285" s="15">
        <f t="shared" si="139"/>
        <v>0.2544529262086514</v>
      </c>
      <c r="O285" s="16">
        <f t="shared" si="140"/>
        <v>0.43973785166240398</v>
      </c>
      <c r="P285" s="16">
        <f t="shared" si="141"/>
        <v>0.31409846547314574</v>
      </c>
      <c r="Q285" s="16">
        <f t="shared" si="142"/>
        <v>0.24616368286445006</v>
      </c>
    </row>
    <row r="286" spans="1:17" x14ac:dyDescent="0.25">
      <c r="A286" s="92"/>
      <c r="B286" s="9" t="s">
        <v>1215</v>
      </c>
      <c r="C286" s="9" t="s">
        <v>141</v>
      </c>
      <c r="D286" s="9" t="s">
        <v>171</v>
      </c>
      <c r="E286" s="9" t="s">
        <v>569</v>
      </c>
      <c r="F286" s="9" t="s">
        <v>72</v>
      </c>
      <c r="G286" s="10">
        <f t="shared" si="132"/>
        <v>1.0403717324493247</v>
      </c>
      <c r="H286" s="11">
        <f t="shared" si="133"/>
        <v>4.0371732449324682E-2</v>
      </c>
      <c r="I286" s="12">
        <f t="shared" si="134"/>
        <v>2.3304326806864877</v>
      </c>
      <c r="J286" s="12">
        <f t="shared" si="135"/>
        <v>3.0586928934010147</v>
      </c>
      <c r="K286" s="12">
        <f t="shared" si="136"/>
        <v>4.0990646258503389</v>
      </c>
      <c r="L286" s="15">
        <f t="shared" si="137"/>
        <v>0.4464285714285714</v>
      </c>
      <c r="M286" s="15">
        <f t="shared" si="138"/>
        <v>0.3401360544217687</v>
      </c>
      <c r="N286" s="15">
        <f t="shared" si="139"/>
        <v>0.25380710659898476</v>
      </c>
      <c r="O286" s="16">
        <f t="shared" si="140"/>
        <v>0.42910486464059749</v>
      </c>
      <c r="P286" s="16">
        <f t="shared" si="141"/>
        <v>0.32693703972616955</v>
      </c>
      <c r="Q286" s="16">
        <f t="shared" si="142"/>
        <v>0.24395809563323315</v>
      </c>
    </row>
    <row r="287" spans="1:17" x14ac:dyDescent="0.25">
      <c r="A287" s="92"/>
      <c r="B287" s="9" t="s">
        <v>1227</v>
      </c>
      <c r="C287" s="9" t="s">
        <v>849</v>
      </c>
      <c r="D287" s="9" t="s">
        <v>404</v>
      </c>
      <c r="E287" s="9" t="s">
        <v>123</v>
      </c>
      <c r="F287" s="9" t="s">
        <v>76</v>
      </c>
      <c r="G287" s="10">
        <f t="shared" si="132"/>
        <v>1.0345509328965883</v>
      </c>
      <c r="H287" s="11">
        <f t="shared" si="133"/>
        <v>3.4550932896588282E-2</v>
      </c>
      <c r="I287" s="12">
        <f t="shared" si="134"/>
        <v>2.4311946923069825</v>
      </c>
      <c r="J287" s="12">
        <f t="shared" si="135"/>
        <v>3.1760713639925258</v>
      </c>
      <c r="K287" s="12">
        <f t="shared" si="136"/>
        <v>3.6519647931249564</v>
      </c>
      <c r="L287" s="15">
        <f t="shared" si="137"/>
        <v>0.42553191489361702</v>
      </c>
      <c r="M287" s="15">
        <f t="shared" si="138"/>
        <v>0.32573289902280134</v>
      </c>
      <c r="N287" s="15">
        <f t="shared" si="139"/>
        <v>0.28328611898016998</v>
      </c>
      <c r="O287" s="16">
        <f t="shared" si="140"/>
        <v>0.41132041097502192</v>
      </c>
      <c r="P287" s="16">
        <f t="shared" si="141"/>
        <v>0.31485438625123829</v>
      </c>
      <c r="Q287" s="16">
        <f t="shared" si="142"/>
        <v>0.27382520277373984</v>
      </c>
    </row>
    <row r="288" spans="1:17" x14ac:dyDescent="0.25">
      <c r="A288" s="92"/>
      <c r="B288" s="9" t="s">
        <v>1217</v>
      </c>
      <c r="C288" s="9" t="s">
        <v>650</v>
      </c>
      <c r="D288" s="9" t="s">
        <v>387</v>
      </c>
      <c r="E288" s="9" t="s">
        <v>383</v>
      </c>
      <c r="F288" s="9" t="s">
        <v>76</v>
      </c>
      <c r="G288" s="10">
        <f t="shared" si="132"/>
        <v>1.0394921263088466</v>
      </c>
      <c r="H288" s="11">
        <f t="shared" si="133"/>
        <v>3.9492126308846576E-2</v>
      </c>
      <c r="I288" s="12">
        <f t="shared" si="134"/>
        <v>2.7026795284030012</v>
      </c>
      <c r="J288" s="12">
        <f t="shared" si="135"/>
        <v>3.2328205128205125</v>
      </c>
      <c r="K288" s="12">
        <f t="shared" si="136"/>
        <v>3.1184763789265397</v>
      </c>
      <c r="L288" s="15">
        <f t="shared" si="137"/>
        <v>0.38461538461538458</v>
      </c>
      <c r="M288" s="15">
        <f t="shared" si="138"/>
        <v>0.32154340836012862</v>
      </c>
      <c r="N288" s="15">
        <f t="shared" si="139"/>
        <v>0.33333333333333331</v>
      </c>
      <c r="O288" s="16">
        <f t="shared" si="140"/>
        <v>0.37000317258883247</v>
      </c>
      <c r="P288" s="16">
        <f t="shared" si="141"/>
        <v>0.30932741116751272</v>
      </c>
      <c r="Q288" s="16">
        <f t="shared" si="142"/>
        <v>0.3206694162436548</v>
      </c>
    </row>
    <row r="289" spans="1:17" x14ac:dyDescent="0.25">
      <c r="A289" s="92"/>
      <c r="B289" s="9" t="s">
        <v>1218</v>
      </c>
      <c r="C289" s="9" t="s">
        <v>407</v>
      </c>
      <c r="D289" s="9" t="s">
        <v>542</v>
      </c>
      <c r="E289" s="9" t="s">
        <v>456</v>
      </c>
      <c r="F289" s="9" t="s">
        <v>76</v>
      </c>
      <c r="G289" s="10">
        <f t="shared" si="132"/>
        <v>1.0351137617240691</v>
      </c>
      <c r="H289" s="11">
        <f t="shared" si="133"/>
        <v>3.5113761724069104E-2</v>
      </c>
      <c r="I289" s="12">
        <f t="shared" si="134"/>
        <v>2.1944411748550268</v>
      </c>
      <c r="J289" s="12">
        <f t="shared" si="135"/>
        <v>3.3227151751342618</v>
      </c>
      <c r="K289" s="12">
        <f t="shared" si="136"/>
        <v>4.1094016340445547</v>
      </c>
      <c r="L289" s="15">
        <f t="shared" si="137"/>
        <v>0.47169811320754712</v>
      </c>
      <c r="M289" s="15">
        <f t="shared" si="138"/>
        <v>0.3115264797507788</v>
      </c>
      <c r="N289" s="15">
        <f t="shared" si="139"/>
        <v>0.25188916876574308</v>
      </c>
      <c r="O289" s="16">
        <f t="shared" si="140"/>
        <v>0.45569688149242088</v>
      </c>
      <c r="P289" s="16">
        <f t="shared" si="141"/>
        <v>0.30095868808845244</v>
      </c>
      <c r="Q289" s="16">
        <f t="shared" si="142"/>
        <v>0.24334443041912654</v>
      </c>
    </row>
    <row r="290" spans="1:17" x14ac:dyDescent="0.25">
      <c r="A290" s="92"/>
      <c r="B290" s="9" t="s">
        <v>1219</v>
      </c>
      <c r="C290" s="9" t="s">
        <v>150</v>
      </c>
      <c r="D290" s="9" t="s">
        <v>652</v>
      </c>
      <c r="E290" s="9" t="s">
        <v>185</v>
      </c>
      <c r="F290" s="9" t="s">
        <v>68</v>
      </c>
      <c r="G290" s="10">
        <f t="shared" si="132"/>
        <v>1.0334887787670672</v>
      </c>
      <c r="H290" s="11">
        <f t="shared" si="133"/>
        <v>3.348877876706724E-2</v>
      </c>
      <c r="I290" s="12">
        <f t="shared" si="134"/>
        <v>1.9946333430204397</v>
      </c>
      <c r="J290" s="12">
        <f t="shared" si="135"/>
        <v>3.441517633294334</v>
      </c>
      <c r="K290" s="12">
        <f t="shared" si="136"/>
        <v>4.8057228212668628</v>
      </c>
      <c r="L290" s="15">
        <f t="shared" si="137"/>
        <v>0.5181347150259068</v>
      </c>
      <c r="M290" s="15">
        <f t="shared" si="138"/>
        <v>0.3003003003003003</v>
      </c>
      <c r="N290" s="15">
        <f t="shared" si="139"/>
        <v>0.21505376344086019</v>
      </c>
      <c r="O290" s="16">
        <f t="shared" si="140"/>
        <v>0.50134527405709406</v>
      </c>
      <c r="P290" s="16">
        <f t="shared" si="141"/>
        <v>0.29056948316221964</v>
      </c>
      <c r="Q290" s="16">
        <f t="shared" si="142"/>
        <v>0.20808524278068632</v>
      </c>
    </row>
  </sheetData>
  <mergeCells count="20">
    <mergeCell ref="A263:A276"/>
    <mergeCell ref="A277:A290"/>
    <mergeCell ref="A175:A189"/>
    <mergeCell ref="A190:A204"/>
    <mergeCell ref="A205:A219"/>
    <mergeCell ref="A220:A233"/>
    <mergeCell ref="A234:A248"/>
    <mergeCell ref="A249:A262"/>
    <mergeCell ref="A160:A174"/>
    <mergeCell ref="A2:A14"/>
    <mergeCell ref="A15:A29"/>
    <mergeCell ref="A30:A43"/>
    <mergeCell ref="A44:A58"/>
    <mergeCell ref="A59:A72"/>
    <mergeCell ref="A73:A86"/>
    <mergeCell ref="A87:A101"/>
    <mergeCell ref="A102:A116"/>
    <mergeCell ref="A117:A130"/>
    <mergeCell ref="A131:A145"/>
    <mergeCell ref="A146:A15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1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2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2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2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2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2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2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2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2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2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2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2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2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1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2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2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2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2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2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2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2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2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2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2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2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2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1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2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2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2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2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2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2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2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2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2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2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2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2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1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2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2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2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2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2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2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2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2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2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2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2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2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1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2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2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2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2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2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2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2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2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2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2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2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2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1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2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2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2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2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2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2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2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2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2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2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2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2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1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2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2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2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2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2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2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2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2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2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2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2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2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1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2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2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2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2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2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2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2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2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2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2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2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2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2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1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2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2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2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2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2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2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2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2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2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2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2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2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1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2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2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2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2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2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2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2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2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2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2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2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1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2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2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2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2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2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2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2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2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2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2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2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2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1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2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2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2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2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2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2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2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2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2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2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2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2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1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2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2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2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2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2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2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2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2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2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2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2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1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2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2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2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2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2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2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2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2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2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2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2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2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1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2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2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2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2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2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2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2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2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2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2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2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2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1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2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2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2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2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2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2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2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2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2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2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2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2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1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2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2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2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2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2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2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2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2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2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2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2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2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1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2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2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2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2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2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2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2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2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2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2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2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7"/>
  <sheetViews>
    <sheetView zoomScale="90" zoomScaleNormal="90" workbookViewId="0">
      <pane ySplit="1" topLeftCell="A122" activePane="bottomLeft" state="frozen"/>
      <selection activeCell="B1" sqref="B1"/>
      <selection pane="bottomLeft" activeCell="U144" sqref="U144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1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91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92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5" si="2">(((1/C4)+(1/D4)+(1/E4)))</f>
        <v>1.0354145753864685</v>
      </c>
      <c r="H4" s="11">
        <f t="shared" ref="H4:H75" si="3">G4-1</f>
        <v>3.5414575386468528E-2</v>
      </c>
      <c r="I4" s="12">
        <f t="shared" ref="I4:I75" si="4">C4*G4</f>
        <v>2.5885364384661713</v>
      </c>
      <c r="J4" s="12">
        <f t="shared" ref="J4:J75" si="5">D4*G4</f>
        <v>3.520409556313993</v>
      </c>
      <c r="K4" s="12">
        <f t="shared" ref="K4:K75" si="6">E4*G4</f>
        <v>3.0337647058823531</v>
      </c>
      <c r="L4" s="18">
        <f t="shared" ref="L4:L75" si="7">(1/C4)</f>
        <v>0.4</v>
      </c>
      <c r="M4" s="18">
        <f t="shared" ref="M4:M75" si="8">(1/D4)</f>
        <v>0.29411764705882354</v>
      </c>
      <c r="N4" s="18">
        <f t="shared" ref="N4:N75" si="9">(1/E4)</f>
        <v>0.34129692832764502</v>
      </c>
      <c r="O4" s="16">
        <f t="shared" ref="O4:O75" si="10">(1/I4)</f>
        <v>0.38631868771086209</v>
      </c>
      <c r="P4" s="16">
        <f t="shared" ref="P4:P75" si="11">(1/J4)</f>
        <v>0.28405785861092803</v>
      </c>
      <c r="Q4" s="16">
        <f t="shared" ref="Q4:Q75" si="12">(1/K4)</f>
        <v>0.32962345367820994</v>
      </c>
    </row>
    <row r="5" spans="1:22" x14ac:dyDescent="0.25">
      <c r="A5" s="92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2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2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2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85" customFormat="1" x14ac:dyDescent="0.25">
      <c r="A9" s="92"/>
      <c r="B9" s="77" t="s">
        <v>1314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U9" s="82"/>
      <c r="V9" s="84">
        <v>43998</v>
      </c>
    </row>
    <row r="10" spans="1:22" x14ac:dyDescent="0.25">
      <c r="A10" s="92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92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92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92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92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92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91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92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92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92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92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92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92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92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92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92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92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92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92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91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92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92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92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92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92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92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92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92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92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92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92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92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91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92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92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92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92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92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92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92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92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92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92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85" customFormat="1" x14ac:dyDescent="0.25">
      <c r="A53" s="92"/>
      <c r="B53" s="77" t="s">
        <v>1315</v>
      </c>
      <c r="C53" s="77">
        <v>2.08</v>
      </c>
      <c r="D53" s="77">
        <v>3.15</v>
      </c>
      <c r="E53" s="77">
        <v>4.0199999999999996</v>
      </c>
      <c r="F53" s="77"/>
      <c r="G53" s="78">
        <f t="shared" ref="G53" si="46">(((1/C53)+(1/D53)+(1/E53)))</f>
        <v>1.0469857671350209</v>
      </c>
      <c r="H53" s="79">
        <f t="shared" ref="H53" si="47">G53-1</f>
        <v>4.6985767135020895E-2</v>
      </c>
      <c r="I53" s="80">
        <f t="shared" ref="I53" si="48">C53*G53</f>
        <v>2.1777303956408436</v>
      </c>
      <c r="J53" s="80">
        <f t="shared" ref="J53" si="49">D53*G53</f>
        <v>3.2980051664753156</v>
      </c>
      <c r="K53" s="80">
        <f t="shared" ref="K53" si="50">E53*G53</f>
        <v>4.2088827838827836</v>
      </c>
      <c r="L53" s="81">
        <f t="shared" ref="L53" si="51">(1/C53)</f>
        <v>0.48076923076923073</v>
      </c>
      <c r="M53" s="81">
        <f t="shared" ref="M53" si="52">(1/D53)</f>
        <v>0.31746031746031744</v>
      </c>
      <c r="N53" s="81">
        <f t="shared" ref="N53" si="53">(1/E53)</f>
        <v>0.24875621890547267</v>
      </c>
      <c r="O53" s="81">
        <f t="shared" ref="O53" si="54">(1/I53)</f>
        <v>0.45919366419355534</v>
      </c>
      <c r="P53" s="81">
        <f t="shared" ref="P53" si="55">(1/J53)</f>
        <v>0.30321359413415722</v>
      </c>
      <c r="Q53" s="81">
        <f t="shared" ref="Q53" si="56">(1/K53)</f>
        <v>0.23759274167228739</v>
      </c>
      <c r="R53" s="82"/>
      <c r="S53" s="83"/>
      <c r="T53" s="83"/>
      <c r="U53" s="82"/>
      <c r="V53" s="84">
        <v>44000</v>
      </c>
    </row>
    <row r="54" spans="1:22" x14ac:dyDescent="0.25">
      <c r="A54" s="92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92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91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92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92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92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92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92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92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92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92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22" x14ac:dyDescent="0.25">
      <c r="A65" s="92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22" x14ac:dyDescent="0.25">
      <c r="A66" s="92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22" x14ac:dyDescent="0.25">
      <c r="A67" s="92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22" s="59" customFormat="1" x14ac:dyDescent="0.25">
      <c r="A68" s="92"/>
      <c r="B68" s="58" t="s">
        <v>1308</v>
      </c>
      <c r="C68" s="58"/>
      <c r="D68" s="58"/>
      <c r="E68" s="58"/>
      <c r="F68" s="58"/>
      <c r="G68" s="90"/>
      <c r="H68" s="74"/>
      <c r="I68" s="75"/>
      <c r="J68" s="75"/>
      <c r="K68" s="75"/>
      <c r="L68" s="76"/>
      <c r="M68" s="76"/>
      <c r="N68" s="76"/>
      <c r="O68" s="76"/>
      <c r="P68" s="76"/>
      <c r="Q68" s="76"/>
      <c r="R68" s="70"/>
      <c r="S68" s="60"/>
      <c r="T68" s="60"/>
      <c r="U68" s="70"/>
      <c r="V68" s="73">
        <v>44001</v>
      </c>
    </row>
    <row r="69" spans="1:22" x14ac:dyDescent="0.25">
      <c r="A69" s="92"/>
      <c r="B69" s="9" t="s">
        <v>1310</v>
      </c>
      <c r="C69" s="9" t="s">
        <v>175</v>
      </c>
      <c r="D69" s="9" t="s">
        <v>340</v>
      </c>
      <c r="E69" s="9" t="s">
        <v>124</v>
      </c>
      <c r="F69" s="9" t="s">
        <v>68</v>
      </c>
      <c r="G69" s="10">
        <f t="shared" si="2"/>
        <v>1.0324263728592709</v>
      </c>
      <c r="H69" s="11">
        <f t="shared" si="3"/>
        <v>3.2426372859270858E-2</v>
      </c>
      <c r="I69" s="12">
        <f t="shared" si="4"/>
        <v>2.0545284819899492</v>
      </c>
      <c r="J69" s="12">
        <f t="shared" si="5"/>
        <v>3.840626107036488</v>
      </c>
      <c r="K69" s="12">
        <f t="shared" si="6"/>
        <v>3.9541930080510075</v>
      </c>
      <c r="L69" s="18">
        <f t="shared" si="7"/>
        <v>0.50251256281407031</v>
      </c>
      <c r="M69" s="18">
        <f t="shared" si="8"/>
        <v>0.26881720430107525</v>
      </c>
      <c r="N69" s="18">
        <f t="shared" si="9"/>
        <v>0.2610966057441253</v>
      </c>
      <c r="O69" s="16">
        <f t="shared" si="10"/>
        <v>0.4867296845801975</v>
      </c>
      <c r="P69" s="16">
        <f t="shared" si="11"/>
        <v>0.26037421298779384</v>
      </c>
      <c r="Q69" s="16">
        <f t="shared" si="12"/>
        <v>0.25289610243200866</v>
      </c>
    </row>
    <row r="70" spans="1:22" x14ac:dyDescent="0.25">
      <c r="A70" s="91" t="s">
        <v>1301</v>
      </c>
      <c r="B70" s="9" t="s">
        <v>1311</v>
      </c>
      <c r="C70" s="9" t="s">
        <v>80</v>
      </c>
      <c r="D70" s="9" t="s">
        <v>195</v>
      </c>
      <c r="E70" s="9" t="s">
        <v>706</v>
      </c>
      <c r="F70" s="9" t="s">
        <v>72</v>
      </c>
      <c r="G70" s="10">
        <f t="shared" si="2"/>
        <v>1.0390408981958277</v>
      </c>
      <c r="H70" s="11">
        <f t="shared" si="3"/>
        <v>3.9040898195827678E-2</v>
      </c>
      <c r="I70" s="12">
        <f t="shared" si="4"/>
        <v>1.8910544347164064</v>
      </c>
      <c r="J70" s="12">
        <f t="shared" si="5"/>
        <v>3.6885951885951882</v>
      </c>
      <c r="K70" s="12">
        <f t="shared" si="6"/>
        <v>4.9977867203219306</v>
      </c>
      <c r="L70" s="18">
        <f t="shared" si="7"/>
        <v>0.54945054945054939</v>
      </c>
      <c r="M70" s="18">
        <f t="shared" si="8"/>
        <v>0.28169014084507044</v>
      </c>
      <c r="N70" s="18">
        <f t="shared" si="9"/>
        <v>0.20790020790020791</v>
      </c>
      <c r="O70" s="16">
        <f t="shared" si="10"/>
        <v>0.52880550746809452</v>
      </c>
      <c r="P70" s="16">
        <f t="shared" si="11"/>
        <v>0.27110592213857243</v>
      </c>
      <c r="Q70" s="16">
        <f t="shared" si="12"/>
        <v>0.20008857039333311</v>
      </c>
    </row>
    <row r="71" spans="1:22" s="59" customFormat="1" x14ac:dyDescent="0.25">
      <c r="A71" s="91"/>
      <c r="B71" s="58" t="s">
        <v>1298</v>
      </c>
      <c r="C71" s="58"/>
      <c r="D71" s="58"/>
      <c r="E71" s="58"/>
      <c r="F71" s="58"/>
      <c r="G71" s="90"/>
      <c r="H71" s="74"/>
      <c r="I71" s="75"/>
      <c r="J71" s="75"/>
      <c r="K71" s="75"/>
      <c r="L71" s="76"/>
      <c r="M71" s="76"/>
      <c r="N71" s="76"/>
      <c r="O71" s="76"/>
      <c r="P71" s="76"/>
      <c r="Q71" s="76"/>
      <c r="R71" s="70"/>
      <c r="S71" s="60"/>
      <c r="T71" s="60"/>
      <c r="U71" s="70"/>
      <c r="V71" s="73">
        <v>44003</v>
      </c>
    </row>
    <row r="72" spans="1:22" x14ac:dyDescent="0.25">
      <c r="A72" s="92"/>
      <c r="B72" s="9" t="s">
        <v>1312</v>
      </c>
      <c r="C72" s="9" t="s">
        <v>658</v>
      </c>
      <c r="D72" s="9" t="s">
        <v>284</v>
      </c>
      <c r="E72" s="9" t="s">
        <v>355</v>
      </c>
      <c r="F72" s="9" t="s">
        <v>68</v>
      </c>
      <c r="G72" s="10">
        <f t="shared" si="2"/>
        <v>1.041870427532599</v>
      </c>
      <c r="H72" s="11">
        <f t="shared" si="3"/>
        <v>4.1870427532598953E-2</v>
      </c>
      <c r="I72" s="12">
        <f t="shared" si="4"/>
        <v>8.1995202646815546</v>
      </c>
      <c r="J72" s="12">
        <f t="shared" si="5"/>
        <v>4.1987378229563737</v>
      </c>
      <c r="K72" s="12">
        <f t="shared" si="6"/>
        <v>1.5628056412988984</v>
      </c>
      <c r="L72" s="18">
        <f t="shared" si="7"/>
        <v>0.12706480304955528</v>
      </c>
      <c r="M72" s="18">
        <f t="shared" si="8"/>
        <v>0.24813895781637715</v>
      </c>
      <c r="N72" s="18">
        <f t="shared" si="9"/>
        <v>0.66666666666666663</v>
      </c>
      <c r="O72" s="16">
        <f t="shared" si="10"/>
        <v>0.12195835460122947</v>
      </c>
      <c r="P72" s="16">
        <f t="shared" si="11"/>
        <v>0.23816681159098663</v>
      </c>
      <c r="Q72" s="16">
        <f t="shared" si="12"/>
        <v>0.63987483380778409</v>
      </c>
    </row>
    <row r="73" spans="1:22" x14ac:dyDescent="0.25">
      <c r="A73" s="92"/>
      <c r="B73" s="9" t="s">
        <v>1299</v>
      </c>
      <c r="C73" s="9" t="s">
        <v>411</v>
      </c>
      <c r="D73" s="9" t="s">
        <v>387</v>
      </c>
      <c r="E73" s="9" t="s">
        <v>86</v>
      </c>
      <c r="F73" s="9" t="s">
        <v>76</v>
      </c>
      <c r="G73" s="10">
        <f t="shared" si="2"/>
        <v>1.0353427176650558</v>
      </c>
      <c r="H73" s="11">
        <f t="shared" si="3"/>
        <v>3.5342717665055812E-2</v>
      </c>
      <c r="I73" s="12">
        <f t="shared" si="4"/>
        <v>2.391641677806279</v>
      </c>
      <c r="J73" s="12">
        <f t="shared" si="5"/>
        <v>3.2199158519383233</v>
      </c>
      <c r="K73" s="12">
        <f t="shared" si="6"/>
        <v>3.6858200748875989</v>
      </c>
      <c r="L73" s="18">
        <f t="shared" si="7"/>
        <v>0.4329004329004329</v>
      </c>
      <c r="M73" s="18">
        <f t="shared" si="8"/>
        <v>0.32154340836012862</v>
      </c>
      <c r="N73" s="18">
        <f t="shared" si="9"/>
        <v>0.2808988764044944</v>
      </c>
      <c r="O73" s="16">
        <f t="shared" si="10"/>
        <v>0.41812283557344798</v>
      </c>
      <c r="P73" s="16">
        <f t="shared" si="11"/>
        <v>0.31056712224265753</v>
      </c>
      <c r="Q73" s="16">
        <f t="shared" si="12"/>
        <v>0.2713100421838946</v>
      </c>
    </row>
    <row r="74" spans="1:22" x14ac:dyDescent="0.25">
      <c r="A74" s="92"/>
      <c r="B74" s="9" t="s">
        <v>1302</v>
      </c>
      <c r="C74" s="9" t="s">
        <v>128</v>
      </c>
      <c r="D74" s="9" t="s">
        <v>451</v>
      </c>
      <c r="E74" s="9" t="s">
        <v>439</v>
      </c>
      <c r="F74" s="9" t="s">
        <v>76</v>
      </c>
      <c r="G74" s="10">
        <f t="shared" si="2"/>
        <v>1.0400619077250504</v>
      </c>
      <c r="H74" s="11">
        <f t="shared" si="3"/>
        <v>4.0061907725050361E-2</v>
      </c>
      <c r="I74" s="12">
        <f t="shared" si="4"/>
        <v>3.8482290585826866</v>
      </c>
      <c r="J74" s="12">
        <f t="shared" si="5"/>
        <v>3.5154092481106702</v>
      </c>
      <c r="K74" s="12">
        <f t="shared" si="6"/>
        <v>2.1945306252998562</v>
      </c>
      <c r="L74" s="18">
        <f t="shared" si="7"/>
        <v>0.27027027027027023</v>
      </c>
      <c r="M74" s="18">
        <f t="shared" si="8"/>
        <v>0.29585798816568049</v>
      </c>
      <c r="N74" s="18">
        <f t="shared" si="9"/>
        <v>0.47393364928909953</v>
      </c>
      <c r="O74" s="16">
        <f t="shared" si="10"/>
        <v>0.2598597912901533</v>
      </c>
      <c r="P74" s="16">
        <f t="shared" si="11"/>
        <v>0.284461901708156</v>
      </c>
      <c r="Q74" s="16">
        <f t="shared" si="12"/>
        <v>0.45567830700169065</v>
      </c>
    </row>
    <row r="75" spans="1:22" x14ac:dyDescent="0.25">
      <c r="A75" s="92"/>
      <c r="B75" s="9" t="s">
        <v>1303</v>
      </c>
      <c r="C75" s="9" t="s">
        <v>392</v>
      </c>
      <c r="D75" s="9" t="s">
        <v>366</v>
      </c>
      <c r="E75" s="9" t="s">
        <v>262</v>
      </c>
      <c r="F75" s="9" t="s">
        <v>72</v>
      </c>
      <c r="G75" s="10">
        <f t="shared" si="2"/>
        <v>1.0332778706805112</v>
      </c>
      <c r="H75" s="11">
        <f t="shared" si="3"/>
        <v>3.3277870680511246E-2</v>
      </c>
      <c r="I75" s="12">
        <f t="shared" si="4"/>
        <v>2.0458901839474124</v>
      </c>
      <c r="J75" s="12">
        <f t="shared" si="5"/>
        <v>3.5544758751409584</v>
      </c>
      <c r="K75" s="12">
        <f t="shared" si="6"/>
        <v>4.3500998355649525</v>
      </c>
      <c r="L75" s="18">
        <f t="shared" si="7"/>
        <v>0.50505050505050508</v>
      </c>
      <c r="M75" s="18">
        <f t="shared" si="8"/>
        <v>0.29069767441860467</v>
      </c>
      <c r="N75" s="18">
        <f t="shared" si="9"/>
        <v>0.23752969121140144</v>
      </c>
      <c r="O75" s="16">
        <f t="shared" si="10"/>
        <v>0.48878478808210757</v>
      </c>
      <c r="P75" s="16">
        <f t="shared" si="11"/>
        <v>0.28133543034958519</v>
      </c>
      <c r="Q75" s="16">
        <f t="shared" si="12"/>
        <v>0.22987978156830713</v>
      </c>
    </row>
    <row r="76" spans="1:22" x14ac:dyDescent="0.25">
      <c r="A76" s="92"/>
      <c r="B76" s="9" t="s">
        <v>1323</v>
      </c>
      <c r="C76" s="9" t="s">
        <v>190</v>
      </c>
      <c r="D76" s="9" t="s">
        <v>89</v>
      </c>
      <c r="E76" s="9" t="s">
        <v>444</v>
      </c>
      <c r="F76" s="9" t="s">
        <v>68</v>
      </c>
      <c r="G76" s="10">
        <f t="shared" ref="G76:G145" si="68">(((1/C76)+(1/D76)+(1/E76)))</f>
        <v>1.0416166226279127</v>
      </c>
      <c r="H76" s="11">
        <f t="shared" ref="H76:H145" si="69">G76-1</f>
        <v>4.1616622627912658E-2</v>
      </c>
      <c r="I76" s="12">
        <f t="shared" ref="I76:I145" si="70">C76*G76</f>
        <v>1.885326086956522</v>
      </c>
      <c r="J76" s="12">
        <f t="shared" ref="J76:J145" si="71">D76*G76</f>
        <v>3.8331491712707186</v>
      </c>
      <c r="K76" s="12">
        <f t="shared" ref="K76:K145" si="72">E76*G76</f>
        <v>4.791436464088398</v>
      </c>
      <c r="L76" s="18">
        <f t="shared" ref="L76:L145" si="73">(1/C76)</f>
        <v>0.5524861878453039</v>
      </c>
      <c r="M76" s="18">
        <f t="shared" ref="M76:M145" si="74">(1/D76)</f>
        <v>0.27173913043478259</v>
      </c>
      <c r="N76" s="18">
        <f t="shared" ref="N76:N145" si="75">(1/E76)</f>
        <v>0.21739130434782611</v>
      </c>
      <c r="O76" s="16">
        <f t="shared" ref="O76:O145" si="76">(1/I76)</f>
        <v>0.53041222254251941</v>
      </c>
      <c r="P76" s="16">
        <f t="shared" ref="P76:P145" si="77">(1/J76)</f>
        <v>0.26088209858748918</v>
      </c>
      <c r="Q76" s="16">
        <f t="shared" ref="Q76:Q145" si="78">(1/K76)</f>
        <v>0.20870567886999133</v>
      </c>
    </row>
    <row r="77" spans="1:22" x14ac:dyDescent="0.25">
      <c r="A77" s="92"/>
      <c r="B77" s="9" t="s">
        <v>1305</v>
      </c>
      <c r="C77" s="9" t="s">
        <v>546</v>
      </c>
      <c r="D77" s="9" t="s">
        <v>666</v>
      </c>
      <c r="E77" s="9" t="s">
        <v>380</v>
      </c>
      <c r="F77" s="9" t="s">
        <v>76</v>
      </c>
      <c r="G77" s="10">
        <f t="shared" si="68"/>
        <v>1.0351522775813948</v>
      </c>
      <c r="H77" s="11">
        <f t="shared" si="69"/>
        <v>3.5152277581394831E-2</v>
      </c>
      <c r="I77" s="12">
        <f t="shared" si="70"/>
        <v>2.5775291711776736</v>
      </c>
      <c r="J77" s="12">
        <f t="shared" si="71"/>
        <v>3.3745964249153468</v>
      </c>
      <c r="K77" s="12">
        <f t="shared" si="72"/>
        <v>3.1675659693990683</v>
      </c>
      <c r="L77" s="18">
        <f t="shared" si="73"/>
        <v>0.40160642570281119</v>
      </c>
      <c r="M77" s="18">
        <f t="shared" si="74"/>
        <v>0.30674846625766872</v>
      </c>
      <c r="N77" s="18">
        <f t="shared" si="75"/>
        <v>0.32679738562091504</v>
      </c>
      <c r="O77" s="16">
        <f t="shared" si="76"/>
        <v>0.38796845101974142</v>
      </c>
      <c r="P77" s="16">
        <f t="shared" si="77"/>
        <v>0.29633173099360627</v>
      </c>
      <c r="Q77" s="16">
        <f t="shared" si="78"/>
        <v>0.31569981798665236</v>
      </c>
    </row>
    <row r="78" spans="1:22" x14ac:dyDescent="0.25">
      <c r="A78" s="92"/>
      <c r="B78" s="9" t="s">
        <v>1314</v>
      </c>
      <c r="C78" s="9" t="s">
        <v>1328</v>
      </c>
      <c r="D78" s="9" t="s">
        <v>399</v>
      </c>
      <c r="E78" s="9" t="s">
        <v>306</v>
      </c>
      <c r="F78" s="9" t="s">
        <v>72</v>
      </c>
      <c r="G78" s="10">
        <f t="shared" si="68"/>
        <v>1.0427196205870359</v>
      </c>
      <c r="H78" s="11">
        <f t="shared" si="69"/>
        <v>4.2719620587035934E-2</v>
      </c>
      <c r="I78" s="12">
        <f t="shared" si="70"/>
        <v>11.031973585810841</v>
      </c>
      <c r="J78" s="12">
        <f t="shared" si="71"/>
        <v>5.6411131473758642</v>
      </c>
      <c r="K78" s="12">
        <f t="shared" si="72"/>
        <v>1.3659627029690171</v>
      </c>
      <c r="L78" s="18">
        <f t="shared" si="73"/>
        <v>9.4517958412098299E-2</v>
      </c>
      <c r="M78" s="18">
        <f t="shared" si="74"/>
        <v>0.18484288354898337</v>
      </c>
      <c r="N78" s="18">
        <f t="shared" si="75"/>
        <v>0.76335877862595414</v>
      </c>
      <c r="O78" s="16">
        <f t="shared" si="76"/>
        <v>9.0645612248943838E-2</v>
      </c>
      <c r="P78" s="16">
        <f t="shared" si="77"/>
        <v>0.17726997737408981</v>
      </c>
      <c r="Q78" s="16">
        <f t="shared" si="78"/>
        <v>0.73208441037696625</v>
      </c>
    </row>
    <row r="79" spans="1:22" x14ac:dyDescent="0.25">
      <c r="A79" s="92"/>
      <c r="B79" s="9" t="s">
        <v>1307</v>
      </c>
      <c r="C79" s="9" t="s">
        <v>120</v>
      </c>
      <c r="D79" s="9" t="s">
        <v>667</v>
      </c>
      <c r="E79" s="9" t="s">
        <v>349</v>
      </c>
      <c r="F79" s="9" t="s">
        <v>76</v>
      </c>
      <c r="G79" s="10">
        <f t="shared" si="68"/>
        <v>1.039258515223503</v>
      </c>
      <c r="H79" s="11">
        <f t="shared" si="69"/>
        <v>3.9258515223502988E-2</v>
      </c>
      <c r="I79" s="12">
        <f t="shared" si="70"/>
        <v>2.151265126512651</v>
      </c>
      <c r="J79" s="12">
        <f t="shared" si="71"/>
        <v>3.3671975893241499</v>
      </c>
      <c r="K79" s="12">
        <f t="shared" si="72"/>
        <v>4.1986044015029522</v>
      </c>
      <c r="L79" s="18">
        <f t="shared" si="73"/>
        <v>0.48309178743961356</v>
      </c>
      <c r="M79" s="18">
        <f t="shared" si="74"/>
        <v>0.30864197530864196</v>
      </c>
      <c r="N79" s="18">
        <f t="shared" si="75"/>
        <v>0.24752475247524752</v>
      </c>
      <c r="O79" s="16">
        <f t="shared" si="76"/>
        <v>0.46484275121452318</v>
      </c>
      <c r="P79" s="16">
        <f t="shared" si="77"/>
        <v>0.29698286883150088</v>
      </c>
      <c r="Q79" s="16">
        <f t="shared" si="78"/>
        <v>0.23817437995397597</v>
      </c>
    </row>
    <row r="80" spans="1:22" x14ac:dyDescent="0.25">
      <c r="A80" s="92"/>
      <c r="B80" s="9" t="s">
        <v>1315</v>
      </c>
      <c r="C80" s="9" t="s">
        <v>271</v>
      </c>
      <c r="D80" s="9" t="s">
        <v>416</v>
      </c>
      <c r="E80" s="9" t="s">
        <v>268</v>
      </c>
      <c r="F80" s="9" t="s">
        <v>76</v>
      </c>
      <c r="G80" s="10">
        <f t="shared" si="68"/>
        <v>1.034178383278058</v>
      </c>
      <c r="H80" s="11">
        <f t="shared" si="69"/>
        <v>3.4178383278058E-2</v>
      </c>
      <c r="I80" s="12">
        <f t="shared" si="70"/>
        <v>2.3372431462084107</v>
      </c>
      <c r="J80" s="12">
        <f t="shared" si="71"/>
        <v>3.2783454749914438</v>
      </c>
      <c r="K80" s="12">
        <f t="shared" si="72"/>
        <v>3.7437257474665699</v>
      </c>
      <c r="L80" s="18">
        <f t="shared" si="73"/>
        <v>0.44247787610619471</v>
      </c>
      <c r="M80" s="18">
        <f t="shared" si="74"/>
        <v>0.31545741324921134</v>
      </c>
      <c r="N80" s="18">
        <f t="shared" si="75"/>
        <v>0.27624309392265195</v>
      </c>
      <c r="O80" s="16">
        <f t="shared" si="76"/>
        <v>0.42785450098431077</v>
      </c>
      <c r="P80" s="16">
        <f t="shared" si="77"/>
        <v>0.30503191552824671</v>
      </c>
      <c r="Q80" s="16">
        <f t="shared" si="78"/>
        <v>0.26711358348744257</v>
      </c>
    </row>
    <row r="81" spans="1:23" x14ac:dyDescent="0.25">
      <c r="A81" s="92"/>
      <c r="B81" s="9" t="s">
        <v>1308</v>
      </c>
      <c r="C81" s="9" t="s">
        <v>550</v>
      </c>
      <c r="D81" s="9" t="s">
        <v>268</v>
      </c>
      <c r="E81" s="9" t="s">
        <v>585</v>
      </c>
      <c r="F81" s="9" t="s">
        <v>76</v>
      </c>
      <c r="G81" s="10">
        <f t="shared" si="68"/>
        <v>1.0381478558274138</v>
      </c>
      <c r="H81" s="11">
        <f t="shared" si="69"/>
        <v>3.8147855827413757E-2</v>
      </c>
      <c r="I81" s="12">
        <f t="shared" si="70"/>
        <v>5.4502762430939224</v>
      </c>
      <c r="J81" s="12">
        <f t="shared" si="71"/>
        <v>3.7580952380952377</v>
      </c>
      <c r="K81" s="12">
        <f t="shared" si="72"/>
        <v>1.8167587476979741</v>
      </c>
      <c r="L81" s="18">
        <f t="shared" si="73"/>
        <v>0.19047619047619047</v>
      </c>
      <c r="M81" s="18">
        <f t="shared" si="74"/>
        <v>0.27624309392265195</v>
      </c>
      <c r="N81" s="18">
        <f t="shared" si="75"/>
        <v>0.5714285714285714</v>
      </c>
      <c r="O81" s="16">
        <f t="shared" si="76"/>
        <v>0.18347693867207299</v>
      </c>
      <c r="P81" s="16">
        <f t="shared" si="77"/>
        <v>0.26609224531170811</v>
      </c>
      <c r="Q81" s="16">
        <f t="shared" si="78"/>
        <v>0.55043081601621902</v>
      </c>
    </row>
    <row r="82" spans="1:23" x14ac:dyDescent="0.25">
      <c r="A82" s="92"/>
      <c r="B82" s="9" t="s">
        <v>1309</v>
      </c>
      <c r="C82" s="9" t="s">
        <v>292</v>
      </c>
      <c r="D82" s="9" t="s">
        <v>169</v>
      </c>
      <c r="E82" s="9" t="s">
        <v>325</v>
      </c>
      <c r="F82" s="9" t="s">
        <v>72</v>
      </c>
      <c r="G82" s="10">
        <f t="shared" si="68"/>
        <v>1.0331306215924456</v>
      </c>
      <c r="H82" s="11">
        <f t="shared" si="69"/>
        <v>3.3130621592445619E-2</v>
      </c>
      <c r="I82" s="12">
        <f t="shared" si="70"/>
        <v>4.5767686536545336</v>
      </c>
      <c r="J82" s="12">
        <f t="shared" si="71"/>
        <v>3.7502641563805774</v>
      </c>
      <c r="K82" s="12">
        <f t="shared" si="72"/>
        <v>1.9422855685937976</v>
      </c>
      <c r="L82" s="18">
        <f t="shared" si="73"/>
        <v>0.22573363431151244</v>
      </c>
      <c r="M82" s="18">
        <f t="shared" si="74"/>
        <v>0.27548209366391185</v>
      </c>
      <c r="N82" s="18">
        <f t="shared" si="75"/>
        <v>0.53191489361702127</v>
      </c>
      <c r="O82" s="16">
        <f t="shared" si="76"/>
        <v>0.21849476687039962</v>
      </c>
      <c r="P82" s="16">
        <f t="shared" si="77"/>
        <v>0.2666478835360524</v>
      </c>
      <c r="Q82" s="16">
        <f t="shared" si="78"/>
        <v>0.51485734959354801</v>
      </c>
    </row>
    <row r="83" spans="1:23" x14ac:dyDescent="0.25">
      <c r="A83" s="91" t="s">
        <v>1302</v>
      </c>
      <c r="B83" s="9" t="s">
        <v>1298</v>
      </c>
      <c r="C83" s="9" t="s">
        <v>138</v>
      </c>
      <c r="D83" s="9" t="s">
        <v>365</v>
      </c>
      <c r="E83" s="9" t="s">
        <v>747</v>
      </c>
      <c r="F83" s="9" t="s">
        <v>72</v>
      </c>
      <c r="G83" s="10">
        <f t="shared" si="68"/>
        <v>1.0392120401636413</v>
      </c>
      <c r="H83" s="11">
        <f t="shared" si="69"/>
        <v>3.9212040163641326E-2</v>
      </c>
      <c r="I83" s="12">
        <f t="shared" si="70"/>
        <v>1.6003865418520076</v>
      </c>
      <c r="J83" s="12">
        <f t="shared" si="71"/>
        <v>4.5517487359167488</v>
      </c>
      <c r="K83" s="12">
        <f t="shared" si="72"/>
        <v>6.4327225286129401</v>
      </c>
      <c r="L83" s="18">
        <f t="shared" si="73"/>
        <v>0.64935064935064934</v>
      </c>
      <c r="M83" s="18">
        <f t="shared" si="74"/>
        <v>0.22831050228310504</v>
      </c>
      <c r="N83" s="18">
        <f t="shared" si="75"/>
        <v>0.16155088852988692</v>
      </c>
      <c r="O83" s="16">
        <f t="shared" si="76"/>
        <v>0.62484904355842363</v>
      </c>
      <c r="P83" s="16">
        <f t="shared" si="77"/>
        <v>0.21969578243834986</v>
      </c>
      <c r="Q83" s="16">
        <f t="shared" si="78"/>
        <v>0.15545517400322653</v>
      </c>
    </row>
    <row r="84" spans="1:23" x14ac:dyDescent="0.25">
      <c r="A84" s="92"/>
      <c r="B84" s="9" t="s">
        <v>1311</v>
      </c>
      <c r="C84" s="9" t="s">
        <v>686</v>
      </c>
      <c r="D84" s="9" t="s">
        <v>231</v>
      </c>
      <c r="E84" s="9" t="s">
        <v>1329</v>
      </c>
      <c r="F84" s="9" t="s">
        <v>72</v>
      </c>
      <c r="G84" s="10">
        <f t="shared" si="68"/>
        <v>1.0405331788879224</v>
      </c>
      <c r="H84" s="11">
        <f t="shared" si="69"/>
        <v>4.0533178887922405E-2</v>
      </c>
      <c r="I84" s="12">
        <f t="shared" si="70"/>
        <v>1.4879624458097289</v>
      </c>
      <c r="J84" s="12">
        <f t="shared" si="71"/>
        <v>4.7136153003622887</v>
      </c>
      <c r="K84" s="12">
        <f t="shared" si="72"/>
        <v>8.6364253847697565</v>
      </c>
      <c r="L84" s="18">
        <f t="shared" si="73"/>
        <v>0.69930069930069938</v>
      </c>
      <c r="M84" s="18">
        <f t="shared" si="74"/>
        <v>0.22075055187637968</v>
      </c>
      <c r="N84" s="18">
        <f t="shared" si="75"/>
        <v>0.12048192771084336</v>
      </c>
      <c r="O84" s="16">
        <f t="shared" si="76"/>
        <v>0.6720599722231656</v>
      </c>
      <c r="P84" s="16">
        <f t="shared" si="77"/>
        <v>0.21215138196007213</v>
      </c>
      <c r="Q84" s="16">
        <f t="shared" si="78"/>
        <v>0.11578864581676225</v>
      </c>
    </row>
    <row r="85" spans="1:23" x14ac:dyDescent="0.25">
      <c r="A85" s="92"/>
      <c r="B85" s="9" t="s">
        <v>1312</v>
      </c>
      <c r="C85" s="9" t="s">
        <v>580</v>
      </c>
      <c r="D85" s="9" t="s">
        <v>135</v>
      </c>
      <c r="E85" s="9" t="s">
        <v>552</v>
      </c>
      <c r="F85" s="9" t="s">
        <v>68</v>
      </c>
      <c r="G85" s="10">
        <f t="shared" si="68"/>
        <v>1.0400706103928006</v>
      </c>
      <c r="H85" s="11">
        <f t="shared" si="69"/>
        <v>4.0070610392800576E-2</v>
      </c>
      <c r="I85" s="12">
        <f t="shared" si="70"/>
        <v>4.472303624689042</v>
      </c>
      <c r="J85" s="12">
        <f t="shared" si="71"/>
        <v>4.669917040663675</v>
      </c>
      <c r="K85" s="12">
        <f t="shared" si="72"/>
        <v>1.778520743771689</v>
      </c>
      <c r="L85" s="18">
        <f t="shared" si="73"/>
        <v>0.23255813953488372</v>
      </c>
      <c r="M85" s="18">
        <f t="shared" si="74"/>
        <v>0.22271714922048996</v>
      </c>
      <c r="N85" s="18">
        <f t="shared" si="75"/>
        <v>0.58479532163742687</v>
      </c>
      <c r="O85" s="16">
        <f t="shared" si="76"/>
        <v>0.22359841457980834</v>
      </c>
      <c r="P85" s="16">
        <f t="shared" si="77"/>
        <v>0.21413656630137543</v>
      </c>
      <c r="Q85" s="16">
        <f t="shared" si="78"/>
        <v>0.56226501911881621</v>
      </c>
    </row>
    <row r="86" spans="1:23" x14ac:dyDescent="0.25">
      <c r="A86" s="92"/>
      <c r="B86" s="9" t="s">
        <v>1299</v>
      </c>
      <c r="C86" s="9" t="s">
        <v>563</v>
      </c>
      <c r="D86" s="9" t="s">
        <v>304</v>
      </c>
      <c r="E86" s="9" t="s">
        <v>1330</v>
      </c>
      <c r="F86" s="9" t="s">
        <v>76</v>
      </c>
      <c r="G86" s="10">
        <f t="shared" si="68"/>
        <v>1.039254847442761</v>
      </c>
      <c r="H86" s="11">
        <f t="shared" si="69"/>
        <v>3.9254847442760976E-2</v>
      </c>
      <c r="I86" s="12">
        <f t="shared" si="70"/>
        <v>1.6939854013317004</v>
      </c>
      <c r="J86" s="12">
        <f t="shared" si="71"/>
        <v>4.1466268412966167</v>
      </c>
      <c r="K86" s="12">
        <f t="shared" si="72"/>
        <v>5.9341451788981647</v>
      </c>
      <c r="L86" s="18">
        <f t="shared" si="73"/>
        <v>0.61349693251533743</v>
      </c>
      <c r="M86" s="18">
        <f t="shared" si="74"/>
        <v>0.25062656641604009</v>
      </c>
      <c r="N86" s="18">
        <f t="shared" si="75"/>
        <v>0.17513134851138354</v>
      </c>
      <c r="O86" s="16">
        <f t="shared" si="76"/>
        <v>0.59032385947001997</v>
      </c>
      <c r="P86" s="16">
        <f t="shared" si="77"/>
        <v>0.24115987241507078</v>
      </c>
      <c r="Q86" s="16">
        <f t="shared" si="78"/>
        <v>0.16851626811490938</v>
      </c>
    </row>
    <row r="87" spans="1:23" x14ac:dyDescent="0.25">
      <c r="A87" s="92"/>
      <c r="B87" s="9" t="s">
        <v>1300</v>
      </c>
      <c r="C87" s="9" t="s">
        <v>164</v>
      </c>
      <c r="D87" s="9" t="s">
        <v>268</v>
      </c>
      <c r="E87" s="9" t="s">
        <v>1145</v>
      </c>
      <c r="F87" s="9" t="s">
        <v>76</v>
      </c>
      <c r="G87" s="10">
        <f t="shared" si="68"/>
        <v>1.038221655203809</v>
      </c>
      <c r="H87" s="11">
        <f t="shared" si="69"/>
        <v>3.8221655203809046E-2</v>
      </c>
      <c r="I87" s="12">
        <f t="shared" si="70"/>
        <v>1.8065056800546277</v>
      </c>
      <c r="J87" s="12">
        <f t="shared" si="71"/>
        <v>3.7583623918377889</v>
      </c>
      <c r="K87" s="12">
        <f t="shared" si="72"/>
        <v>5.5441036387883402</v>
      </c>
      <c r="L87" s="18">
        <f t="shared" si="73"/>
        <v>0.57471264367816088</v>
      </c>
      <c r="M87" s="18">
        <f t="shared" si="74"/>
        <v>0.27624309392265195</v>
      </c>
      <c r="N87" s="18">
        <f t="shared" si="75"/>
        <v>0.18726591760299627</v>
      </c>
      <c r="O87" s="16">
        <f t="shared" si="76"/>
        <v>0.55355486065770942</v>
      </c>
      <c r="P87" s="16">
        <f t="shared" si="77"/>
        <v>0.26607333081337414</v>
      </c>
      <c r="Q87" s="16">
        <f t="shared" si="78"/>
        <v>0.18037180852891654</v>
      </c>
    </row>
    <row r="88" spans="1:23" s="59" customFormat="1" x14ac:dyDescent="0.25">
      <c r="A88" s="92"/>
      <c r="B88" s="58" t="s">
        <v>1323</v>
      </c>
      <c r="C88" s="58"/>
      <c r="D88" s="58"/>
      <c r="E88" s="58"/>
      <c r="F88" s="58"/>
      <c r="G88" s="90"/>
      <c r="H88" s="74"/>
      <c r="I88" s="75"/>
      <c r="J88" s="75"/>
      <c r="K88" s="75"/>
      <c r="L88" s="76"/>
      <c r="M88" s="76"/>
      <c r="N88" s="76"/>
      <c r="O88" s="76"/>
      <c r="P88" s="76"/>
      <c r="Q88" s="76"/>
      <c r="R88" s="70"/>
      <c r="S88" s="60"/>
      <c r="T88" s="60"/>
      <c r="U88" s="70"/>
      <c r="V88" s="73">
        <v>44001</v>
      </c>
    </row>
    <row r="89" spans="1:23" x14ac:dyDescent="0.25">
      <c r="A89" s="92"/>
      <c r="B89" s="9" t="s">
        <v>1304</v>
      </c>
      <c r="C89" s="9" t="s">
        <v>201</v>
      </c>
      <c r="D89" s="9" t="s">
        <v>205</v>
      </c>
      <c r="E89" s="9" t="s">
        <v>1023</v>
      </c>
      <c r="F89" s="9" t="s">
        <v>72</v>
      </c>
      <c r="G89" s="10">
        <f t="shared" si="68"/>
        <v>1.0390280514119523</v>
      </c>
      <c r="H89" s="11">
        <f t="shared" si="69"/>
        <v>3.9028051411952314E-2</v>
      </c>
      <c r="I89" s="12">
        <f t="shared" si="70"/>
        <v>1.589712918660287</v>
      </c>
      <c r="J89" s="12">
        <f t="shared" si="71"/>
        <v>4.3431372549019605</v>
      </c>
      <c r="K89" s="12">
        <f t="shared" si="72"/>
        <v>7.1069518716577535</v>
      </c>
      <c r="L89" s="18">
        <f t="shared" si="73"/>
        <v>0.65359477124183007</v>
      </c>
      <c r="M89" s="18">
        <f t="shared" si="74"/>
        <v>0.23923444976076558</v>
      </c>
      <c r="N89" s="18">
        <f t="shared" si="75"/>
        <v>0.14619883040935672</v>
      </c>
      <c r="O89" s="16">
        <f t="shared" si="76"/>
        <v>0.62904439428141468</v>
      </c>
      <c r="P89" s="16">
        <f t="shared" si="77"/>
        <v>0.23024830699774268</v>
      </c>
      <c r="Q89" s="16">
        <f t="shared" si="78"/>
        <v>0.14070729872084276</v>
      </c>
    </row>
    <row r="90" spans="1:23" x14ac:dyDescent="0.25">
      <c r="A90" s="92"/>
      <c r="B90" s="9" t="s">
        <v>1305</v>
      </c>
      <c r="C90" s="9" t="s">
        <v>201</v>
      </c>
      <c r="D90" s="9" t="s">
        <v>401</v>
      </c>
      <c r="E90" s="9" t="s">
        <v>300</v>
      </c>
      <c r="F90" s="9" t="s">
        <v>72</v>
      </c>
      <c r="G90" s="10">
        <f t="shared" si="68"/>
        <v>1.0378035055392694</v>
      </c>
      <c r="H90" s="11">
        <f t="shared" si="69"/>
        <v>3.7803505539269366E-2</v>
      </c>
      <c r="I90" s="12">
        <f t="shared" si="70"/>
        <v>1.5878393634750823</v>
      </c>
      <c r="J90" s="12">
        <f t="shared" si="71"/>
        <v>4.6182255996497492</v>
      </c>
      <c r="K90" s="12">
        <f t="shared" si="72"/>
        <v>6.5070279797312187</v>
      </c>
      <c r="L90" s="18">
        <f t="shared" si="73"/>
        <v>0.65359477124183007</v>
      </c>
      <c r="M90" s="18">
        <f t="shared" si="74"/>
        <v>0.2247191011235955</v>
      </c>
      <c r="N90" s="18">
        <f t="shared" si="75"/>
        <v>0.15948963317384371</v>
      </c>
      <c r="O90" s="16">
        <f t="shared" si="76"/>
        <v>0.62978662892664383</v>
      </c>
      <c r="P90" s="16">
        <f t="shared" si="77"/>
        <v>0.21653338028264382</v>
      </c>
      <c r="Q90" s="16">
        <f t="shared" si="78"/>
        <v>0.15367999079071215</v>
      </c>
    </row>
    <row r="91" spans="1:23" x14ac:dyDescent="0.25">
      <c r="A91" s="92"/>
      <c r="B91" s="9" t="s">
        <v>1314</v>
      </c>
      <c r="C91" s="9" t="s">
        <v>155</v>
      </c>
      <c r="D91" s="9" t="s">
        <v>79</v>
      </c>
      <c r="E91" s="9" t="s">
        <v>199</v>
      </c>
      <c r="F91" s="9" t="s">
        <v>68</v>
      </c>
      <c r="G91" s="10">
        <f t="shared" si="68"/>
        <v>1.0380004274437047</v>
      </c>
      <c r="H91" s="11">
        <f t="shared" si="69"/>
        <v>3.8000427443704687E-2</v>
      </c>
      <c r="I91" s="12">
        <f t="shared" si="70"/>
        <v>3.9859216413838259</v>
      </c>
      <c r="J91" s="12">
        <f t="shared" si="71"/>
        <v>3.8821215986394559</v>
      </c>
      <c r="K91" s="12">
        <f t="shared" si="72"/>
        <v>2.034480837789661</v>
      </c>
      <c r="L91" s="18">
        <f t="shared" si="73"/>
        <v>0.26041666666666669</v>
      </c>
      <c r="M91" s="18">
        <f t="shared" si="74"/>
        <v>0.26737967914438499</v>
      </c>
      <c r="N91" s="18">
        <f t="shared" si="75"/>
        <v>0.51020408163265307</v>
      </c>
      <c r="O91" s="16">
        <f t="shared" si="76"/>
        <v>0.2508830052295814</v>
      </c>
      <c r="P91" s="16">
        <f t="shared" si="77"/>
        <v>0.25759110697368781</v>
      </c>
      <c r="Q91" s="16">
        <f t="shared" si="78"/>
        <v>0.4915258877967309</v>
      </c>
    </row>
    <row r="92" spans="1:23" x14ac:dyDescent="0.25">
      <c r="A92" s="92"/>
      <c r="B92" s="9" t="s">
        <v>1306</v>
      </c>
      <c r="C92" s="9" t="s">
        <v>540</v>
      </c>
      <c r="D92" s="9" t="s">
        <v>124</v>
      </c>
      <c r="E92" s="9" t="s">
        <v>776</v>
      </c>
      <c r="F92" s="9" t="s">
        <v>68</v>
      </c>
      <c r="G92" s="10">
        <f t="shared" si="68"/>
        <v>1.0394848841324036</v>
      </c>
      <c r="H92" s="11">
        <f t="shared" si="69"/>
        <v>3.9484884132403586E-2</v>
      </c>
      <c r="I92" s="12">
        <f t="shared" si="70"/>
        <v>1.746334605342438</v>
      </c>
      <c r="J92" s="12">
        <f t="shared" si="71"/>
        <v>3.9812271062271058</v>
      </c>
      <c r="K92" s="12">
        <f t="shared" si="72"/>
        <v>5.6755874673629236</v>
      </c>
      <c r="L92" s="18">
        <f t="shared" si="73"/>
        <v>0.59523809523809523</v>
      </c>
      <c r="M92" s="18">
        <f t="shared" si="74"/>
        <v>0.2610966057441253</v>
      </c>
      <c r="N92" s="18">
        <f t="shared" si="75"/>
        <v>0.18315018315018314</v>
      </c>
      <c r="O92" s="16">
        <f t="shared" si="76"/>
        <v>0.57262794709603226</v>
      </c>
      <c r="P92" s="16">
        <f t="shared" si="77"/>
        <v>0.25117883841288097</v>
      </c>
      <c r="Q92" s="16">
        <f t="shared" si="78"/>
        <v>0.17619321449108685</v>
      </c>
    </row>
    <row r="93" spans="1:23" x14ac:dyDescent="0.25">
      <c r="A93" s="92"/>
      <c r="B93" s="9" t="s">
        <v>1307</v>
      </c>
      <c r="C93" s="9" t="s">
        <v>329</v>
      </c>
      <c r="D93" s="9" t="s">
        <v>70</v>
      </c>
      <c r="E93" s="9" t="s">
        <v>1331</v>
      </c>
      <c r="F93" s="9" t="s">
        <v>72</v>
      </c>
      <c r="G93" s="10">
        <f t="shared" si="68"/>
        <v>1.0436046240033643</v>
      </c>
      <c r="H93" s="11">
        <f t="shared" si="69"/>
        <v>4.360462400336429E-2</v>
      </c>
      <c r="I93" s="12">
        <f t="shared" si="70"/>
        <v>1.3984301961645083</v>
      </c>
      <c r="J93" s="12">
        <f t="shared" si="71"/>
        <v>5.4684882297776287</v>
      </c>
      <c r="K93" s="12">
        <f t="shared" si="72"/>
        <v>9.7994474193915906</v>
      </c>
      <c r="L93" s="18">
        <f t="shared" si="73"/>
        <v>0.74626865671641784</v>
      </c>
      <c r="M93" s="18">
        <f t="shared" si="74"/>
        <v>0.19083969465648853</v>
      </c>
      <c r="N93" s="18">
        <f t="shared" si="75"/>
        <v>0.10649627263045792</v>
      </c>
      <c r="O93" s="16">
        <f t="shared" si="76"/>
        <v>0.7150875336807746</v>
      </c>
      <c r="P93" s="16">
        <f t="shared" si="77"/>
        <v>0.18286589601760267</v>
      </c>
      <c r="Q93" s="16">
        <f t="shared" si="78"/>
        <v>0.10204657030162279</v>
      </c>
    </row>
    <row r="94" spans="1:23" x14ac:dyDescent="0.25">
      <c r="A94" s="92"/>
      <c r="B94" s="9" t="s">
        <v>1308</v>
      </c>
      <c r="C94" s="9" t="s">
        <v>551</v>
      </c>
      <c r="D94" s="9" t="s">
        <v>128</v>
      </c>
      <c r="E94" s="9" t="s">
        <v>177</v>
      </c>
      <c r="F94" s="9" t="s">
        <v>68</v>
      </c>
      <c r="G94" s="10">
        <f t="shared" si="68"/>
        <v>1.0353689926860659</v>
      </c>
      <c r="H94" s="11">
        <f t="shared" si="69"/>
        <v>3.5368992686065859E-2</v>
      </c>
      <c r="I94" s="12">
        <f t="shared" si="70"/>
        <v>2.4848855824465579</v>
      </c>
      <c r="J94" s="12">
        <f t="shared" si="71"/>
        <v>3.830865272938444</v>
      </c>
      <c r="K94" s="12">
        <f t="shared" si="72"/>
        <v>2.9715090090090093</v>
      </c>
      <c r="L94" s="18">
        <f t="shared" si="73"/>
        <v>0.41666666666666669</v>
      </c>
      <c r="M94" s="18">
        <f t="shared" si="74"/>
        <v>0.27027027027027023</v>
      </c>
      <c r="N94" s="18">
        <f t="shared" si="75"/>
        <v>0.34843205574912889</v>
      </c>
      <c r="O94" s="16">
        <f t="shared" si="76"/>
        <v>0.40243301625800587</v>
      </c>
      <c r="P94" s="16">
        <f t="shared" si="77"/>
        <v>0.26103763216735509</v>
      </c>
      <c r="Q94" s="16">
        <f t="shared" si="78"/>
        <v>0.33652935157463898</v>
      </c>
    </row>
    <row r="95" spans="1:23" s="85" customFormat="1" x14ac:dyDescent="0.25">
      <c r="A95" s="92"/>
      <c r="B95" s="77" t="s">
        <v>1309</v>
      </c>
      <c r="C95" s="77">
        <v>2.46</v>
      </c>
      <c r="D95" s="77">
        <v>3.36</v>
      </c>
      <c r="E95" s="77">
        <v>2.86</v>
      </c>
      <c r="F95" s="77"/>
      <c r="G95" s="78">
        <f t="shared" ref="G95" si="79">(((1/C95)+(1/D95)+(1/E95)))</f>
        <v>1.0537734623100476</v>
      </c>
      <c r="H95" s="79">
        <f t="shared" ref="H95" si="80">G95-1</f>
        <v>5.3773462310047648E-2</v>
      </c>
      <c r="I95" s="80">
        <f t="shared" ref="I95" si="81">C95*G95</f>
        <v>2.5922827172827172</v>
      </c>
      <c r="J95" s="80">
        <f t="shared" ref="J95" si="82">D95*G95</f>
        <v>3.5406788333617598</v>
      </c>
      <c r="K95" s="80">
        <f t="shared" ref="K95" si="83">E95*G95</f>
        <v>3.013792102206736</v>
      </c>
      <c r="L95" s="81">
        <f t="shared" ref="L95" si="84">(1/C95)</f>
        <v>0.4065040650406504</v>
      </c>
      <c r="M95" s="81">
        <f t="shared" ref="M95" si="85">(1/D95)</f>
        <v>0.29761904761904762</v>
      </c>
      <c r="N95" s="81">
        <f t="shared" ref="N95" si="86">(1/E95)</f>
        <v>0.34965034965034969</v>
      </c>
      <c r="O95" s="81">
        <f t="shared" ref="O95" si="87">(1/I95)</f>
        <v>0.38576039308251842</v>
      </c>
      <c r="P95" s="81">
        <f t="shared" ref="P95" si="88">(1/J95)</f>
        <v>0.28243171636398673</v>
      </c>
      <c r="Q95" s="81">
        <f t="shared" ref="Q95" si="89">(1/K95)</f>
        <v>0.33180789055349491</v>
      </c>
      <c r="R95" s="82" t="s">
        <v>1568</v>
      </c>
      <c r="S95" s="83" t="s">
        <v>1569</v>
      </c>
      <c r="T95" s="83" t="s">
        <v>1584</v>
      </c>
      <c r="U95" s="82" t="s">
        <v>1578</v>
      </c>
      <c r="V95" s="84">
        <v>43986</v>
      </c>
      <c r="W95" s="85" t="s">
        <v>1604</v>
      </c>
    </row>
    <row r="96" spans="1:23" x14ac:dyDescent="0.25">
      <c r="A96" s="92"/>
      <c r="B96" s="9" t="s">
        <v>1310</v>
      </c>
      <c r="C96" s="9" t="s">
        <v>159</v>
      </c>
      <c r="D96" s="9" t="s">
        <v>399</v>
      </c>
      <c r="E96" s="9" t="s">
        <v>1332</v>
      </c>
      <c r="F96" s="9" t="s">
        <v>72</v>
      </c>
      <c r="G96" s="10">
        <f t="shared" si="68"/>
        <v>1.0418699653346253</v>
      </c>
      <c r="H96" s="11">
        <f t="shared" si="69"/>
        <v>4.1869965334625281E-2</v>
      </c>
      <c r="I96" s="12">
        <f t="shared" si="70"/>
        <v>1.3544309549350129</v>
      </c>
      <c r="J96" s="12">
        <f t="shared" si="71"/>
        <v>5.6365165124603225</v>
      </c>
      <c r="K96" s="12">
        <f t="shared" si="72"/>
        <v>11.866898905161383</v>
      </c>
      <c r="L96" s="18">
        <f t="shared" si="73"/>
        <v>0.76923076923076916</v>
      </c>
      <c r="M96" s="18">
        <f t="shared" si="74"/>
        <v>0.18484288354898337</v>
      </c>
      <c r="N96" s="18">
        <f t="shared" si="75"/>
        <v>8.7796312554872691E-2</v>
      </c>
      <c r="O96" s="16">
        <f t="shared" si="76"/>
        <v>0.73831744346686257</v>
      </c>
      <c r="P96" s="16">
        <f t="shared" si="77"/>
        <v>0.1774145427924069</v>
      </c>
      <c r="Q96" s="16">
        <f t="shared" si="78"/>
        <v>8.4268013740730577E-2</v>
      </c>
    </row>
    <row r="97" spans="1:23" x14ac:dyDescent="0.25">
      <c r="A97" s="91" t="s">
        <v>1303</v>
      </c>
      <c r="B97" s="9" t="s">
        <v>1298</v>
      </c>
      <c r="C97" s="9" t="s">
        <v>176</v>
      </c>
      <c r="D97" s="9" t="s">
        <v>366</v>
      </c>
      <c r="E97" s="9" t="s">
        <v>117</v>
      </c>
      <c r="F97" s="9" t="s">
        <v>68</v>
      </c>
      <c r="G97" s="10">
        <f t="shared" si="68"/>
        <v>1.0376112546655183</v>
      </c>
      <c r="H97" s="11">
        <f t="shared" si="69"/>
        <v>3.761125466551829E-2</v>
      </c>
      <c r="I97" s="12">
        <f t="shared" si="70"/>
        <v>2.0752225093310366</v>
      </c>
      <c r="J97" s="12">
        <f t="shared" si="71"/>
        <v>3.569382716049383</v>
      </c>
      <c r="K97" s="12">
        <f t="shared" si="72"/>
        <v>4.2023255813953488</v>
      </c>
      <c r="L97" s="18">
        <f t="shared" si="73"/>
        <v>0.5</v>
      </c>
      <c r="M97" s="18">
        <f t="shared" si="74"/>
        <v>0.29069767441860467</v>
      </c>
      <c r="N97" s="18">
        <f t="shared" si="75"/>
        <v>0.24691358024691359</v>
      </c>
      <c r="O97" s="16">
        <f t="shared" si="76"/>
        <v>0.48187603763143327</v>
      </c>
      <c r="P97" s="16">
        <f t="shared" si="77"/>
        <v>0.28016048699501933</v>
      </c>
      <c r="Q97" s="16">
        <f t="shared" si="78"/>
        <v>0.23796347537354731</v>
      </c>
    </row>
    <row r="98" spans="1:23" x14ac:dyDescent="0.25">
      <c r="A98" s="92"/>
      <c r="B98" s="9" t="s">
        <v>1311</v>
      </c>
      <c r="C98" s="9" t="s">
        <v>618</v>
      </c>
      <c r="D98" s="9" t="s">
        <v>665</v>
      </c>
      <c r="E98" s="9" t="s">
        <v>148</v>
      </c>
      <c r="F98" s="9" t="s">
        <v>68</v>
      </c>
      <c r="G98" s="10">
        <f t="shared" si="68"/>
        <v>1.0338055518778411</v>
      </c>
      <c r="H98" s="11">
        <f t="shared" si="69"/>
        <v>3.3805551877841067E-2</v>
      </c>
      <c r="I98" s="12">
        <f t="shared" si="70"/>
        <v>2.1709916589434664</v>
      </c>
      <c r="J98" s="12">
        <f t="shared" si="71"/>
        <v>3.432234432234432</v>
      </c>
      <c r="K98" s="12">
        <f t="shared" si="72"/>
        <v>4.03184165232358</v>
      </c>
      <c r="L98" s="18">
        <f t="shared" si="73"/>
        <v>0.47619047619047616</v>
      </c>
      <c r="M98" s="18">
        <f t="shared" si="74"/>
        <v>0.30120481927710846</v>
      </c>
      <c r="N98" s="18">
        <f t="shared" si="75"/>
        <v>0.25641025641025644</v>
      </c>
      <c r="O98" s="16">
        <f t="shared" si="76"/>
        <v>0.46061899679829238</v>
      </c>
      <c r="P98" s="16">
        <f t="shared" si="77"/>
        <v>0.29135538954108858</v>
      </c>
      <c r="Q98" s="16">
        <f t="shared" si="78"/>
        <v>0.24802561366061898</v>
      </c>
    </row>
    <row r="99" spans="1:23" x14ac:dyDescent="0.25">
      <c r="A99" s="92"/>
      <c r="B99" s="9" t="s">
        <v>1299</v>
      </c>
      <c r="C99" s="9" t="s">
        <v>180</v>
      </c>
      <c r="D99" s="9" t="s">
        <v>446</v>
      </c>
      <c r="E99" s="9" t="s">
        <v>568</v>
      </c>
      <c r="F99" s="9" t="s">
        <v>72</v>
      </c>
      <c r="G99" s="10">
        <f t="shared" si="68"/>
        <v>1.039465292101347</v>
      </c>
      <c r="H99" s="11">
        <f t="shared" si="69"/>
        <v>3.9465292101346972E-2</v>
      </c>
      <c r="I99" s="12">
        <f t="shared" si="70"/>
        <v>2.962476082488839</v>
      </c>
      <c r="J99" s="12">
        <f t="shared" si="71"/>
        <v>3.2119477525931619</v>
      </c>
      <c r="K99" s="12">
        <f t="shared" si="72"/>
        <v>2.848134900357691</v>
      </c>
      <c r="L99" s="18">
        <f t="shared" si="73"/>
        <v>0.35087719298245612</v>
      </c>
      <c r="M99" s="18">
        <f t="shared" si="74"/>
        <v>0.3236245954692557</v>
      </c>
      <c r="N99" s="18">
        <f t="shared" si="75"/>
        <v>0.36496350364963503</v>
      </c>
      <c r="O99" s="16">
        <f t="shared" si="76"/>
        <v>0.33755546784360158</v>
      </c>
      <c r="P99" s="16">
        <f t="shared" si="77"/>
        <v>0.31133756742856455</v>
      </c>
      <c r="Q99" s="16">
        <f t="shared" si="78"/>
        <v>0.3511069647278337</v>
      </c>
    </row>
    <row r="100" spans="1:23" s="85" customFormat="1" x14ac:dyDescent="0.25">
      <c r="A100" s="92"/>
      <c r="B100" s="77" t="s">
        <v>1301</v>
      </c>
      <c r="C100" s="77">
        <v>2.5</v>
      </c>
      <c r="D100" s="77">
        <v>2.95</v>
      </c>
      <c r="E100" s="77">
        <v>3.24</v>
      </c>
      <c r="F100" s="77"/>
      <c r="G100" s="78">
        <f t="shared" ref="G100" si="90">(((1/C100)+(1/D100)+(1/E100)))</f>
        <v>1.0476250261560995</v>
      </c>
      <c r="H100" s="79">
        <f t="shared" ref="H100" si="91">G100-1</f>
        <v>4.7625026156099537E-2</v>
      </c>
      <c r="I100" s="80">
        <f t="shared" ref="I100" si="92">C100*G100</f>
        <v>2.6190625653902488</v>
      </c>
      <c r="J100" s="80">
        <f t="shared" ref="J100" si="93">D100*G100</f>
        <v>3.0904938271604938</v>
      </c>
      <c r="K100" s="80">
        <f t="shared" ref="K100" si="94">E100*G100</f>
        <v>3.3943050847457625</v>
      </c>
      <c r="L100" s="81">
        <f t="shared" ref="L100" si="95">(1/C100)</f>
        <v>0.4</v>
      </c>
      <c r="M100" s="81">
        <f t="shared" ref="M100" si="96">(1/D100)</f>
        <v>0.33898305084745761</v>
      </c>
      <c r="N100" s="81">
        <f t="shared" ref="N100" si="97">(1/E100)</f>
        <v>0.30864197530864196</v>
      </c>
      <c r="O100" s="81">
        <f t="shared" ref="O100" si="98">(1/I100)</f>
        <v>0.38181600287620343</v>
      </c>
      <c r="P100" s="81">
        <f t="shared" ref="P100" si="99">(1/J100)</f>
        <v>0.32357288379339272</v>
      </c>
      <c r="Q100" s="81">
        <f t="shared" ref="Q100" si="100">(1/K100)</f>
        <v>0.29461111333040391</v>
      </c>
      <c r="R100" s="82"/>
      <c r="S100" s="83"/>
      <c r="T100" s="83"/>
      <c r="U100" s="82"/>
      <c r="V100" s="84">
        <v>43997</v>
      </c>
    </row>
    <row r="101" spans="1:23" x14ac:dyDescent="0.25">
      <c r="A101" s="92"/>
      <c r="B101" s="9" t="s">
        <v>1302</v>
      </c>
      <c r="C101" s="9" t="s">
        <v>202</v>
      </c>
      <c r="D101" s="9" t="s">
        <v>569</v>
      </c>
      <c r="E101" s="9" t="s">
        <v>228</v>
      </c>
      <c r="F101" s="9" t="s">
        <v>76</v>
      </c>
      <c r="G101" s="10">
        <f t="shared" si="68"/>
        <v>1.0412992764211597</v>
      </c>
      <c r="H101" s="11">
        <f t="shared" si="69"/>
        <v>4.1299276421159714E-2</v>
      </c>
      <c r="I101" s="12">
        <f t="shared" si="70"/>
        <v>4.550477837960468</v>
      </c>
      <c r="J101" s="12">
        <f t="shared" si="71"/>
        <v>4.1027191490993689</v>
      </c>
      <c r="K101" s="12">
        <f t="shared" si="72"/>
        <v>1.863925704793876</v>
      </c>
      <c r="L101" s="18">
        <f t="shared" si="73"/>
        <v>0.22883295194508008</v>
      </c>
      <c r="M101" s="18">
        <f t="shared" si="74"/>
        <v>0.25380710659898476</v>
      </c>
      <c r="N101" s="18">
        <f t="shared" si="75"/>
        <v>0.55865921787709494</v>
      </c>
      <c r="O101" s="16">
        <f t="shared" si="76"/>
        <v>0.21975714103207275</v>
      </c>
      <c r="P101" s="16">
        <f t="shared" si="77"/>
        <v>0.24374078840359339</v>
      </c>
      <c r="Q101" s="16">
        <f t="shared" si="78"/>
        <v>0.53650207056433397</v>
      </c>
    </row>
    <row r="102" spans="1:23" x14ac:dyDescent="0.25">
      <c r="A102" s="92"/>
      <c r="B102" s="9" t="s">
        <v>1323</v>
      </c>
      <c r="C102" s="9" t="s">
        <v>522</v>
      </c>
      <c r="D102" s="9" t="s">
        <v>454</v>
      </c>
      <c r="E102" s="9" t="s">
        <v>194</v>
      </c>
      <c r="F102" s="9" t="s">
        <v>72</v>
      </c>
      <c r="G102" s="10">
        <f t="shared" si="68"/>
        <v>1.0336875862652577</v>
      </c>
      <c r="H102" s="11">
        <f t="shared" si="69"/>
        <v>3.3687586265257696E-2</v>
      </c>
      <c r="I102" s="12">
        <f t="shared" si="70"/>
        <v>2.6979246001523225</v>
      </c>
      <c r="J102" s="12">
        <f t="shared" si="71"/>
        <v>3.2251052691476043</v>
      </c>
      <c r="K102" s="12">
        <f t="shared" si="72"/>
        <v>3.1320733863837305</v>
      </c>
      <c r="L102" s="18">
        <f t="shared" si="73"/>
        <v>0.38314176245210729</v>
      </c>
      <c r="M102" s="18">
        <f t="shared" si="74"/>
        <v>0.32051282051282048</v>
      </c>
      <c r="N102" s="18">
        <f t="shared" si="75"/>
        <v>0.33003300330033003</v>
      </c>
      <c r="O102" s="16">
        <f t="shared" si="76"/>
        <v>0.37065528070856424</v>
      </c>
      <c r="P102" s="16">
        <f t="shared" si="77"/>
        <v>0.31006739828504887</v>
      </c>
      <c r="Q102" s="16">
        <f t="shared" si="78"/>
        <v>0.31927732100638706</v>
      </c>
    </row>
    <row r="103" spans="1:23" x14ac:dyDescent="0.25">
      <c r="A103" s="92"/>
      <c r="B103" s="9" t="s">
        <v>1304</v>
      </c>
      <c r="C103" s="9" t="s">
        <v>395</v>
      </c>
      <c r="D103" s="9" t="s">
        <v>266</v>
      </c>
      <c r="E103" s="9" t="s">
        <v>283</v>
      </c>
      <c r="F103" s="9" t="s">
        <v>72</v>
      </c>
      <c r="G103" s="10">
        <f t="shared" si="68"/>
        <v>1.0403112360819227</v>
      </c>
      <c r="H103" s="11">
        <f t="shared" si="69"/>
        <v>4.0311236081922663E-2</v>
      </c>
      <c r="I103" s="12">
        <f t="shared" si="70"/>
        <v>2.4759407418749757</v>
      </c>
      <c r="J103" s="12">
        <f t="shared" si="71"/>
        <v>3.1417399329674063</v>
      </c>
      <c r="K103" s="12">
        <f t="shared" si="72"/>
        <v>3.5994768768434522</v>
      </c>
      <c r="L103" s="18">
        <f t="shared" si="73"/>
        <v>0.42016806722689076</v>
      </c>
      <c r="M103" s="18">
        <f t="shared" si="74"/>
        <v>0.33112582781456956</v>
      </c>
      <c r="N103" s="18">
        <f t="shared" si="75"/>
        <v>0.28901734104046245</v>
      </c>
      <c r="O103" s="16">
        <f t="shared" si="76"/>
        <v>0.40388688755237412</v>
      </c>
      <c r="P103" s="16">
        <f t="shared" si="77"/>
        <v>0.31829496436246696</v>
      </c>
      <c r="Q103" s="16">
        <f t="shared" si="78"/>
        <v>0.27781814808515903</v>
      </c>
    </row>
    <row r="104" spans="1:23" x14ac:dyDescent="0.25">
      <c r="A104" s="92"/>
      <c r="B104" s="9" t="s">
        <v>1305</v>
      </c>
      <c r="C104" s="9" t="s">
        <v>87</v>
      </c>
      <c r="D104" s="9" t="s">
        <v>370</v>
      </c>
      <c r="E104" s="9" t="s">
        <v>353</v>
      </c>
      <c r="F104" s="9" t="s">
        <v>76</v>
      </c>
      <c r="G104" s="10">
        <f t="shared" si="68"/>
        <v>1.0334348429231643</v>
      </c>
      <c r="H104" s="11">
        <f t="shared" si="69"/>
        <v>3.3434842923164343E-2</v>
      </c>
      <c r="I104" s="12">
        <f t="shared" si="70"/>
        <v>2.779939727463312</v>
      </c>
      <c r="J104" s="12">
        <f t="shared" si="71"/>
        <v>3.2863228004956628</v>
      </c>
      <c r="K104" s="12">
        <f t="shared" si="72"/>
        <v>2.9762923476187133</v>
      </c>
      <c r="L104" s="18">
        <f t="shared" si="73"/>
        <v>0.37174721189591081</v>
      </c>
      <c r="M104" s="18">
        <f t="shared" si="74"/>
        <v>0.31446540880503143</v>
      </c>
      <c r="N104" s="18">
        <f t="shared" si="75"/>
        <v>0.34722222222222221</v>
      </c>
      <c r="O104" s="16">
        <f t="shared" si="76"/>
        <v>0.35972002922253909</v>
      </c>
      <c r="P104" s="16">
        <f t="shared" si="77"/>
        <v>0.30429147126057549</v>
      </c>
      <c r="Q104" s="16">
        <f t="shared" si="78"/>
        <v>0.33598849951688547</v>
      </c>
    </row>
    <row r="105" spans="1:23" x14ac:dyDescent="0.25">
      <c r="A105" s="92"/>
      <c r="B105" s="9" t="s">
        <v>1314</v>
      </c>
      <c r="C105" s="9" t="s">
        <v>1333</v>
      </c>
      <c r="D105" s="9" t="s">
        <v>385</v>
      </c>
      <c r="E105" s="9" t="s">
        <v>144</v>
      </c>
      <c r="F105" s="9" t="s">
        <v>76</v>
      </c>
      <c r="G105" s="10">
        <f t="shared" si="68"/>
        <v>1.0408440517067483</v>
      </c>
      <c r="H105" s="11">
        <f t="shared" si="69"/>
        <v>4.0844051706748319E-2</v>
      </c>
      <c r="I105" s="12">
        <f t="shared" si="70"/>
        <v>10.356398314482146</v>
      </c>
      <c r="J105" s="12">
        <f t="shared" si="71"/>
        <v>5.2146286990508086</v>
      </c>
      <c r="K105" s="12">
        <f t="shared" si="72"/>
        <v>1.4051394698041104</v>
      </c>
      <c r="L105" s="18">
        <f t="shared" si="73"/>
        <v>0.10050251256281408</v>
      </c>
      <c r="M105" s="18">
        <f t="shared" si="74"/>
        <v>0.19960079840319361</v>
      </c>
      <c r="N105" s="18">
        <f t="shared" si="75"/>
        <v>0.7407407407407407</v>
      </c>
      <c r="O105" s="16">
        <f t="shared" si="76"/>
        <v>9.6558665438893299E-2</v>
      </c>
      <c r="P105" s="16">
        <f t="shared" si="77"/>
        <v>0.19176820780778212</v>
      </c>
      <c r="Q105" s="16">
        <f t="shared" si="78"/>
        <v>0.71167312675332461</v>
      </c>
    </row>
    <row r="106" spans="1:23" x14ac:dyDescent="0.25">
      <c r="A106" s="92"/>
      <c r="B106" s="9" t="s">
        <v>1307</v>
      </c>
      <c r="C106" s="9" t="s">
        <v>650</v>
      </c>
      <c r="D106" s="9" t="s">
        <v>454</v>
      </c>
      <c r="E106" s="9" t="s">
        <v>333</v>
      </c>
      <c r="F106" s="9" t="s">
        <v>76</v>
      </c>
      <c r="G106" s="10">
        <f t="shared" si="68"/>
        <v>1.0340755735492577</v>
      </c>
      <c r="H106" s="11">
        <f t="shared" si="69"/>
        <v>3.4075573549257721E-2</v>
      </c>
      <c r="I106" s="12">
        <f t="shared" si="70"/>
        <v>2.6885964912280702</v>
      </c>
      <c r="J106" s="12">
        <f t="shared" si="71"/>
        <v>3.2263157894736842</v>
      </c>
      <c r="K106" s="12">
        <f t="shared" si="72"/>
        <v>3.1435897435897435</v>
      </c>
      <c r="L106" s="18">
        <f t="shared" si="73"/>
        <v>0.38461538461538458</v>
      </c>
      <c r="M106" s="18">
        <f t="shared" si="74"/>
        <v>0.32051282051282048</v>
      </c>
      <c r="N106" s="18">
        <f t="shared" si="75"/>
        <v>0.32894736842105265</v>
      </c>
      <c r="O106" s="16">
        <f t="shared" si="76"/>
        <v>0.37194127243066882</v>
      </c>
      <c r="P106" s="16">
        <f t="shared" si="77"/>
        <v>0.3099510603588907</v>
      </c>
      <c r="Q106" s="16">
        <f t="shared" si="78"/>
        <v>0.31810766721044048</v>
      </c>
    </row>
    <row r="107" spans="1:23" s="85" customFormat="1" x14ac:dyDescent="0.25">
      <c r="A107" s="92"/>
      <c r="B107" s="77" t="s">
        <v>1315</v>
      </c>
      <c r="C107" s="77">
        <v>2.2799999999999998</v>
      </c>
      <c r="D107" s="77">
        <v>3.2</v>
      </c>
      <c r="E107" s="77">
        <v>3.3</v>
      </c>
      <c r="F107" s="77"/>
      <c r="G107" s="78">
        <f t="shared" ref="G107" si="101">(((1/C107)+(1/D107)+(1/E107)))</f>
        <v>1.0541267942583732</v>
      </c>
      <c r="H107" s="79">
        <f t="shared" ref="H107" si="102">G107-1</f>
        <v>5.412679425837319E-2</v>
      </c>
      <c r="I107" s="80">
        <f t="shared" ref="I107" si="103">C107*G107</f>
        <v>2.4034090909090908</v>
      </c>
      <c r="J107" s="80">
        <f t="shared" ref="J107" si="104">D107*G107</f>
        <v>3.3732057416267942</v>
      </c>
      <c r="K107" s="80">
        <f t="shared" ref="K107" si="105">E107*G107</f>
        <v>3.4786184210526314</v>
      </c>
      <c r="L107" s="81">
        <f t="shared" ref="L107" si="106">(1/C107)</f>
        <v>0.43859649122807021</v>
      </c>
      <c r="M107" s="81">
        <f t="shared" ref="M107" si="107">(1/D107)</f>
        <v>0.3125</v>
      </c>
      <c r="N107" s="81">
        <f t="shared" ref="N107" si="108">(1/E107)</f>
        <v>0.30303030303030304</v>
      </c>
      <c r="O107" s="81">
        <f t="shared" ref="O107" si="109">(1/I107)</f>
        <v>0.4160756501182033</v>
      </c>
      <c r="P107" s="81">
        <f t="shared" ref="P107" si="110">(1/J107)</f>
        <v>0.29645390070921984</v>
      </c>
      <c r="Q107" s="81">
        <f t="shared" ref="Q107" si="111">(1/K107)</f>
        <v>0.28747044917257686</v>
      </c>
      <c r="R107" s="82">
        <v>1</v>
      </c>
      <c r="S107" s="83" t="s">
        <v>1571</v>
      </c>
      <c r="T107" s="83" t="s">
        <v>1569</v>
      </c>
      <c r="U107" s="82" t="s">
        <v>1579</v>
      </c>
      <c r="V107" s="84">
        <v>43986</v>
      </c>
      <c r="W107" s="85" t="s">
        <v>1598</v>
      </c>
    </row>
    <row r="108" spans="1:23" x14ac:dyDescent="0.25">
      <c r="A108" s="92"/>
      <c r="B108" s="9" t="s">
        <v>1308</v>
      </c>
      <c r="C108" s="9" t="s">
        <v>558</v>
      </c>
      <c r="D108" s="9" t="s">
        <v>278</v>
      </c>
      <c r="E108" s="9" t="s">
        <v>153</v>
      </c>
      <c r="F108" s="9" t="s">
        <v>68</v>
      </c>
      <c r="G108" s="10">
        <f t="shared" si="68"/>
        <v>1.0405398314928136</v>
      </c>
      <c r="H108" s="11">
        <f t="shared" si="69"/>
        <v>4.0539831492813594E-2</v>
      </c>
      <c r="I108" s="12">
        <f t="shared" si="70"/>
        <v>5.2755369456685655</v>
      </c>
      <c r="J108" s="12">
        <f t="shared" si="71"/>
        <v>4.2558079108056077</v>
      </c>
      <c r="K108" s="12">
        <f t="shared" si="72"/>
        <v>1.7377015185929987</v>
      </c>
      <c r="L108" s="18">
        <f t="shared" si="73"/>
        <v>0.1972386587771203</v>
      </c>
      <c r="M108" s="18">
        <f t="shared" si="74"/>
        <v>0.24449877750611249</v>
      </c>
      <c r="N108" s="18">
        <f t="shared" si="75"/>
        <v>0.5988023952095809</v>
      </c>
      <c r="O108" s="16">
        <f t="shared" si="76"/>
        <v>0.18955416487435303</v>
      </c>
      <c r="P108" s="16">
        <f t="shared" si="77"/>
        <v>0.234973011225665</v>
      </c>
      <c r="Q108" s="16">
        <f t="shared" si="78"/>
        <v>0.575472823899982</v>
      </c>
    </row>
    <row r="109" spans="1:23" x14ac:dyDescent="0.25">
      <c r="A109" s="92"/>
      <c r="B109" s="9" t="s">
        <v>1309</v>
      </c>
      <c r="C109" s="9" t="s">
        <v>795</v>
      </c>
      <c r="D109" s="9" t="s">
        <v>346</v>
      </c>
      <c r="E109" s="9" t="s">
        <v>540</v>
      </c>
      <c r="F109" s="9" t="s">
        <v>76</v>
      </c>
      <c r="G109" s="10">
        <f t="shared" si="68"/>
        <v>1.0394906379362339</v>
      </c>
      <c r="H109" s="11">
        <f t="shared" si="69"/>
        <v>3.9490637936233863E-2</v>
      </c>
      <c r="I109" s="12">
        <f t="shared" si="70"/>
        <v>5.6132494448556631</v>
      </c>
      <c r="J109" s="12">
        <f t="shared" si="71"/>
        <v>4.0124338624338627</v>
      </c>
      <c r="K109" s="12">
        <f t="shared" si="72"/>
        <v>1.7463442717328728</v>
      </c>
      <c r="L109" s="18">
        <f t="shared" si="73"/>
        <v>0.18518518518518517</v>
      </c>
      <c r="M109" s="18">
        <f t="shared" si="74"/>
        <v>0.2590673575129534</v>
      </c>
      <c r="N109" s="18">
        <f t="shared" si="75"/>
        <v>0.59523809523809523</v>
      </c>
      <c r="O109" s="16">
        <f t="shared" si="76"/>
        <v>0.17814993077075228</v>
      </c>
      <c r="P109" s="16">
        <f t="shared" si="77"/>
        <v>0.24922529175182961</v>
      </c>
      <c r="Q109" s="16">
        <f t="shared" si="78"/>
        <v>0.57262477747741813</v>
      </c>
    </row>
    <row r="110" spans="1:23" x14ac:dyDescent="0.25">
      <c r="A110" s="92"/>
      <c r="B110" s="9" t="s">
        <v>1310</v>
      </c>
      <c r="C110" s="9" t="s">
        <v>120</v>
      </c>
      <c r="D110" s="9" t="s">
        <v>672</v>
      </c>
      <c r="E110" s="9" t="s">
        <v>205</v>
      </c>
      <c r="F110" s="9" t="s">
        <v>68</v>
      </c>
      <c r="G110" s="10">
        <f t="shared" si="68"/>
        <v>1.0348262372003791</v>
      </c>
      <c r="H110" s="11">
        <f t="shared" si="69"/>
        <v>3.482623720037914E-2</v>
      </c>
      <c r="I110" s="12">
        <f t="shared" si="70"/>
        <v>2.1420903110047846</v>
      </c>
      <c r="J110" s="12">
        <f t="shared" si="71"/>
        <v>3.3114439590412132</v>
      </c>
      <c r="K110" s="12">
        <f t="shared" si="72"/>
        <v>4.3255736714975841</v>
      </c>
      <c r="L110" s="18">
        <f t="shared" si="73"/>
        <v>0.48309178743961356</v>
      </c>
      <c r="M110" s="18">
        <f t="shared" si="74"/>
        <v>0.3125</v>
      </c>
      <c r="N110" s="18">
        <f t="shared" si="75"/>
        <v>0.23923444976076558</v>
      </c>
      <c r="O110" s="16">
        <f t="shared" si="76"/>
        <v>0.4668337253861779</v>
      </c>
      <c r="P110" s="16">
        <f t="shared" si="77"/>
        <v>0.3019830661091838</v>
      </c>
      <c r="Q110" s="16">
        <f t="shared" si="78"/>
        <v>0.23118320850463836</v>
      </c>
    </row>
    <row r="111" spans="1:23" x14ac:dyDescent="0.25">
      <c r="A111" s="91" t="s">
        <v>1323</v>
      </c>
      <c r="B111" s="9" t="s">
        <v>1298</v>
      </c>
      <c r="C111" s="9" t="s">
        <v>156</v>
      </c>
      <c r="D111" s="9" t="s">
        <v>400</v>
      </c>
      <c r="E111" s="9" t="s">
        <v>574</v>
      </c>
      <c r="F111" s="9" t="s">
        <v>72</v>
      </c>
      <c r="G111" s="10">
        <f t="shared" si="68"/>
        <v>1.0348673977095644</v>
      </c>
      <c r="H111" s="11">
        <f t="shared" si="69"/>
        <v>3.4867397709564374E-2</v>
      </c>
      <c r="I111" s="12">
        <f t="shared" si="70"/>
        <v>2.0904321433733202</v>
      </c>
      <c r="J111" s="12">
        <f t="shared" si="71"/>
        <v>3.5185491522125187</v>
      </c>
      <c r="K111" s="12">
        <f t="shared" si="72"/>
        <v>4.2119103086779273</v>
      </c>
      <c r="L111" s="18">
        <f t="shared" si="73"/>
        <v>0.49504950495049505</v>
      </c>
      <c r="M111" s="18">
        <f t="shared" si="74"/>
        <v>0.29411764705882354</v>
      </c>
      <c r="N111" s="18">
        <f t="shared" si="75"/>
        <v>0.24570024570024568</v>
      </c>
      <c r="O111" s="16">
        <f t="shared" si="76"/>
        <v>0.47836998831557614</v>
      </c>
      <c r="P111" s="16">
        <f t="shared" si="77"/>
        <v>0.28420805188160703</v>
      </c>
      <c r="Q111" s="16">
        <f t="shared" si="78"/>
        <v>0.23742195980281666</v>
      </c>
    </row>
    <row r="112" spans="1:23" x14ac:dyDescent="0.25">
      <c r="A112" s="92"/>
      <c r="B112" s="9" t="s">
        <v>1311</v>
      </c>
      <c r="C112" s="9" t="s">
        <v>127</v>
      </c>
      <c r="D112" s="9" t="s">
        <v>283</v>
      </c>
      <c r="E112" s="9" t="s">
        <v>142</v>
      </c>
      <c r="F112" s="9" t="s">
        <v>72</v>
      </c>
      <c r="G112" s="10">
        <f t="shared" si="68"/>
        <v>1.0383064769884092</v>
      </c>
      <c r="H112" s="11">
        <f t="shared" si="69"/>
        <v>3.8306476988409166E-2</v>
      </c>
      <c r="I112" s="12">
        <f t="shared" si="70"/>
        <v>2.1389113425961228</v>
      </c>
      <c r="J112" s="12">
        <f t="shared" si="71"/>
        <v>3.5925404103798955</v>
      </c>
      <c r="K112" s="12">
        <f t="shared" si="72"/>
        <v>3.9351815477860708</v>
      </c>
      <c r="L112" s="18">
        <f t="shared" si="73"/>
        <v>0.4854368932038835</v>
      </c>
      <c r="M112" s="18">
        <f t="shared" si="74"/>
        <v>0.28901734104046245</v>
      </c>
      <c r="N112" s="18">
        <f t="shared" si="75"/>
        <v>0.26385224274406333</v>
      </c>
      <c r="O112" s="16">
        <f t="shared" si="76"/>
        <v>0.46752755950428548</v>
      </c>
      <c r="P112" s="16">
        <f t="shared" si="77"/>
        <v>0.27835455854879426</v>
      </c>
      <c r="Q112" s="16">
        <f t="shared" si="78"/>
        <v>0.25411788194692037</v>
      </c>
    </row>
    <row r="113" spans="1:17" x14ac:dyDescent="0.25">
      <c r="A113" s="92"/>
      <c r="B113" s="9" t="s">
        <v>1312</v>
      </c>
      <c r="C113" s="9" t="s">
        <v>1123</v>
      </c>
      <c r="D113" s="9" t="s">
        <v>296</v>
      </c>
      <c r="E113" s="9" t="s">
        <v>144</v>
      </c>
      <c r="F113" s="9" t="s">
        <v>68</v>
      </c>
      <c r="G113" s="10">
        <f t="shared" si="68"/>
        <v>1.0395754105638573</v>
      </c>
      <c r="H113" s="11">
        <f t="shared" si="69"/>
        <v>3.9575410563857272E-2</v>
      </c>
      <c r="I113" s="12">
        <f t="shared" si="70"/>
        <v>9.3769702032859925</v>
      </c>
      <c r="J113" s="12">
        <f t="shared" si="71"/>
        <v>5.5305411841997207</v>
      </c>
      <c r="K113" s="12">
        <f t="shared" si="72"/>
        <v>1.4034268042612075</v>
      </c>
      <c r="L113" s="18">
        <f t="shared" si="73"/>
        <v>0.11086474501108648</v>
      </c>
      <c r="M113" s="18">
        <f t="shared" si="74"/>
        <v>0.18796992481203006</v>
      </c>
      <c r="N113" s="18">
        <f t="shared" si="75"/>
        <v>0.7407407407407407</v>
      </c>
      <c r="O113" s="16">
        <f t="shared" si="76"/>
        <v>0.1066442548414591</v>
      </c>
      <c r="P113" s="16">
        <f t="shared" si="77"/>
        <v>0.18081413132894006</v>
      </c>
      <c r="Q113" s="16">
        <f t="shared" si="78"/>
        <v>0.7125416138296008</v>
      </c>
    </row>
    <row r="114" spans="1:17" x14ac:dyDescent="0.25">
      <c r="A114" s="92"/>
      <c r="B114" s="9" t="s">
        <v>1299</v>
      </c>
      <c r="C114" s="9" t="s">
        <v>411</v>
      </c>
      <c r="D114" s="9" t="s">
        <v>454</v>
      </c>
      <c r="E114" s="9" t="s">
        <v>195</v>
      </c>
      <c r="F114" s="9" t="s">
        <v>76</v>
      </c>
      <c r="G114" s="10">
        <f t="shared" si="68"/>
        <v>1.0351033942583239</v>
      </c>
      <c r="H114" s="11">
        <f t="shared" si="69"/>
        <v>3.5103394258323872E-2</v>
      </c>
      <c r="I114" s="12">
        <f t="shared" si="70"/>
        <v>2.3910888407367281</v>
      </c>
      <c r="J114" s="12">
        <f t="shared" si="71"/>
        <v>3.2295225900859705</v>
      </c>
      <c r="K114" s="12">
        <f t="shared" si="72"/>
        <v>3.6746170496170496</v>
      </c>
      <c r="L114" s="18">
        <f t="shared" si="73"/>
        <v>0.4329004329004329</v>
      </c>
      <c r="M114" s="18">
        <f t="shared" si="74"/>
        <v>0.32051282051282048</v>
      </c>
      <c r="N114" s="18">
        <f t="shared" si="75"/>
        <v>0.28169014084507044</v>
      </c>
      <c r="O114" s="16">
        <f t="shared" si="76"/>
        <v>0.41821950860340512</v>
      </c>
      <c r="P114" s="16">
        <f t="shared" si="77"/>
        <v>0.30964329002367491</v>
      </c>
      <c r="Q114" s="16">
        <f t="shared" si="78"/>
        <v>0.27213720137291997</v>
      </c>
    </row>
    <row r="115" spans="1:17" x14ac:dyDescent="0.25">
      <c r="A115" s="92"/>
      <c r="B115" s="9" t="s">
        <v>1301</v>
      </c>
      <c r="C115" s="9" t="s">
        <v>411</v>
      </c>
      <c r="D115" s="9" t="s">
        <v>450</v>
      </c>
      <c r="E115" s="9" t="s">
        <v>400</v>
      </c>
      <c r="F115" s="9" t="s">
        <v>72</v>
      </c>
      <c r="G115" s="10">
        <f t="shared" si="68"/>
        <v>1.0347103876515642</v>
      </c>
      <c r="H115" s="11">
        <f t="shared" si="69"/>
        <v>3.4710387651564201E-2</v>
      </c>
      <c r="I115" s="12">
        <f t="shared" si="70"/>
        <v>2.3901809954751134</v>
      </c>
      <c r="J115" s="12">
        <f t="shared" si="71"/>
        <v>3.3628087598675838</v>
      </c>
      <c r="K115" s="12">
        <f t="shared" si="72"/>
        <v>3.5180153180153182</v>
      </c>
      <c r="L115" s="18">
        <f t="shared" si="73"/>
        <v>0.4329004329004329</v>
      </c>
      <c r="M115" s="18">
        <f t="shared" si="74"/>
        <v>0.30769230769230771</v>
      </c>
      <c r="N115" s="18">
        <f t="shared" si="75"/>
        <v>0.29411764705882354</v>
      </c>
      <c r="O115" s="16">
        <f t="shared" si="76"/>
        <v>0.41837835791227301</v>
      </c>
      <c r="P115" s="16">
        <f t="shared" si="77"/>
        <v>0.29737046362380021</v>
      </c>
      <c r="Q115" s="16">
        <f t="shared" si="78"/>
        <v>0.28425117846392667</v>
      </c>
    </row>
    <row r="116" spans="1:17" x14ac:dyDescent="0.25">
      <c r="A116" s="92"/>
      <c r="B116" s="9" t="s">
        <v>1302</v>
      </c>
      <c r="C116" s="9" t="s">
        <v>188</v>
      </c>
      <c r="D116" s="9" t="s">
        <v>86</v>
      </c>
      <c r="E116" s="9" t="s">
        <v>453</v>
      </c>
      <c r="F116" s="9" t="s">
        <v>76</v>
      </c>
      <c r="G116" s="10">
        <f t="shared" si="68"/>
        <v>1.0328642404240913</v>
      </c>
      <c r="H116" s="11">
        <f t="shared" si="69"/>
        <v>3.2864240424091307E-2</v>
      </c>
      <c r="I116" s="12">
        <f t="shared" si="70"/>
        <v>4.0591564648666791</v>
      </c>
      <c r="J116" s="12">
        <f t="shared" si="71"/>
        <v>3.6769966959097653</v>
      </c>
      <c r="K116" s="12">
        <f t="shared" si="72"/>
        <v>2.0760571232524234</v>
      </c>
      <c r="L116" s="18">
        <f t="shared" si="73"/>
        <v>0.2544529262086514</v>
      </c>
      <c r="M116" s="18">
        <f t="shared" si="74"/>
        <v>0.2808988764044944</v>
      </c>
      <c r="N116" s="18">
        <f t="shared" si="75"/>
        <v>0.49751243781094534</v>
      </c>
      <c r="O116" s="16">
        <f t="shared" si="76"/>
        <v>0.24635660355921868</v>
      </c>
      <c r="P116" s="16">
        <f t="shared" si="77"/>
        <v>0.27196108201902508</v>
      </c>
      <c r="Q116" s="16">
        <f t="shared" si="78"/>
        <v>0.48168231442175596</v>
      </c>
    </row>
    <row r="117" spans="1:17" x14ac:dyDescent="0.25">
      <c r="A117" s="92"/>
      <c r="B117" s="9" t="s">
        <v>1303</v>
      </c>
      <c r="C117" s="9" t="s">
        <v>545</v>
      </c>
      <c r="D117" s="9" t="s">
        <v>652</v>
      </c>
      <c r="E117" s="9" t="s">
        <v>265</v>
      </c>
      <c r="F117" s="9" t="s">
        <v>72</v>
      </c>
      <c r="G117" s="10">
        <f t="shared" si="68"/>
        <v>1.0391279414485028</v>
      </c>
      <c r="H117" s="11">
        <f t="shared" si="69"/>
        <v>3.9127941448502845E-2</v>
      </c>
      <c r="I117" s="12">
        <f t="shared" si="70"/>
        <v>2.2652989123577365</v>
      </c>
      <c r="J117" s="12">
        <f t="shared" si="71"/>
        <v>3.4602960450235147</v>
      </c>
      <c r="K117" s="12">
        <f t="shared" si="72"/>
        <v>3.7096867509711551</v>
      </c>
      <c r="L117" s="18">
        <f t="shared" si="73"/>
        <v>0.4587155963302752</v>
      </c>
      <c r="M117" s="18">
        <f t="shared" si="74"/>
        <v>0.3003003003003003</v>
      </c>
      <c r="N117" s="18">
        <f t="shared" si="75"/>
        <v>0.28011204481792717</v>
      </c>
      <c r="O117" s="16">
        <f t="shared" si="76"/>
        <v>0.44144284648033227</v>
      </c>
      <c r="P117" s="16">
        <f t="shared" si="77"/>
        <v>0.28899261421234967</v>
      </c>
      <c r="Q117" s="16">
        <f t="shared" si="78"/>
        <v>0.26956453930731783</v>
      </c>
    </row>
    <row r="118" spans="1:17" x14ac:dyDescent="0.25">
      <c r="A118" s="92"/>
      <c r="B118" s="9" t="s">
        <v>1305</v>
      </c>
      <c r="C118" s="9" t="s">
        <v>196</v>
      </c>
      <c r="D118" s="9" t="s">
        <v>396</v>
      </c>
      <c r="E118" s="9" t="s">
        <v>529</v>
      </c>
      <c r="F118" s="9" t="s">
        <v>72</v>
      </c>
      <c r="G118" s="10">
        <f t="shared" si="68"/>
        <v>1.034762820955069</v>
      </c>
      <c r="H118" s="11">
        <f t="shared" si="69"/>
        <v>3.4762820955068996E-2</v>
      </c>
      <c r="I118" s="12">
        <f t="shared" si="70"/>
        <v>2.4420402574539626</v>
      </c>
      <c r="J118" s="12">
        <f t="shared" si="71"/>
        <v>3.5492364758758868</v>
      </c>
      <c r="K118" s="12">
        <f t="shared" si="72"/>
        <v>3.238807629589366</v>
      </c>
      <c r="L118" s="18">
        <f t="shared" si="73"/>
        <v>0.42372881355932207</v>
      </c>
      <c r="M118" s="18">
        <f t="shared" si="74"/>
        <v>0.29154518950437314</v>
      </c>
      <c r="N118" s="18">
        <f t="shared" si="75"/>
        <v>0.31948881789137379</v>
      </c>
      <c r="O118" s="16">
        <f t="shared" si="76"/>
        <v>0.40949365881567662</v>
      </c>
      <c r="P118" s="16">
        <f t="shared" si="77"/>
        <v>0.28175073901020309</v>
      </c>
      <c r="Q118" s="16">
        <f t="shared" si="78"/>
        <v>0.30875560217412035</v>
      </c>
    </row>
    <row r="119" spans="1:17" x14ac:dyDescent="0.25">
      <c r="A119" s="92"/>
      <c r="B119" s="9" t="s">
        <v>1314</v>
      </c>
      <c r="C119" s="9" t="s">
        <v>1334</v>
      </c>
      <c r="D119" s="9" t="s">
        <v>984</v>
      </c>
      <c r="E119" s="9" t="s">
        <v>322</v>
      </c>
      <c r="F119" s="9" t="s">
        <v>68</v>
      </c>
      <c r="G119" s="10">
        <f t="shared" si="68"/>
        <v>1.0419902798761926</v>
      </c>
      <c r="H119" s="11">
        <f t="shared" si="69"/>
        <v>4.1990279876192638E-2</v>
      </c>
      <c r="I119" s="12">
        <f t="shared" si="70"/>
        <v>10.649140660334689</v>
      </c>
      <c r="J119" s="12">
        <f t="shared" si="71"/>
        <v>5.5850679001363925</v>
      </c>
      <c r="K119" s="12">
        <f t="shared" si="72"/>
        <v>1.3754271694365743</v>
      </c>
      <c r="L119" s="18">
        <f t="shared" si="73"/>
        <v>9.7847358121330719E-2</v>
      </c>
      <c r="M119" s="18">
        <f t="shared" si="74"/>
        <v>0.18656716417910446</v>
      </c>
      <c r="N119" s="18">
        <f t="shared" si="75"/>
        <v>0.75757575757575757</v>
      </c>
      <c r="O119" s="16">
        <f t="shared" si="76"/>
        <v>9.3904290674339849E-2</v>
      </c>
      <c r="P119" s="16">
        <f t="shared" si="77"/>
        <v>0.17904885274099874</v>
      </c>
      <c r="Q119" s="16">
        <f t="shared" si="78"/>
        <v>0.7270468565846615</v>
      </c>
    </row>
    <row r="120" spans="1:17" x14ac:dyDescent="0.25">
      <c r="A120" s="92"/>
      <c r="B120" s="9" t="s">
        <v>1307</v>
      </c>
      <c r="C120" s="9" t="s">
        <v>528</v>
      </c>
      <c r="D120" s="9" t="s">
        <v>651</v>
      </c>
      <c r="E120" s="9" t="s">
        <v>437</v>
      </c>
      <c r="F120" s="9" t="s">
        <v>72</v>
      </c>
      <c r="G120" s="10">
        <f t="shared" si="68"/>
        <v>1.0390363413638219</v>
      </c>
      <c r="H120" s="11">
        <f t="shared" si="69"/>
        <v>3.9036341363821947E-2</v>
      </c>
      <c r="I120" s="12">
        <f t="shared" si="70"/>
        <v>2.5975908534095549</v>
      </c>
      <c r="J120" s="12">
        <f t="shared" si="71"/>
        <v>3.2833548387096774</v>
      </c>
      <c r="K120" s="12">
        <f t="shared" si="72"/>
        <v>3.2210126582278482</v>
      </c>
      <c r="L120" s="18">
        <f t="shared" si="73"/>
        <v>0.4</v>
      </c>
      <c r="M120" s="18">
        <f t="shared" si="74"/>
        <v>0.31645569620253161</v>
      </c>
      <c r="N120" s="18">
        <f t="shared" si="75"/>
        <v>0.32258064516129031</v>
      </c>
      <c r="O120" s="16">
        <f t="shared" si="76"/>
        <v>0.38497209777568187</v>
      </c>
      <c r="P120" s="16">
        <f t="shared" si="77"/>
        <v>0.30456653305038123</v>
      </c>
      <c r="Q120" s="16">
        <f t="shared" si="78"/>
        <v>0.31046136917393696</v>
      </c>
    </row>
    <row r="121" spans="1:17" x14ac:dyDescent="0.25">
      <c r="A121" s="92"/>
      <c r="B121" s="9" t="s">
        <v>1315</v>
      </c>
      <c r="C121" s="9" t="s">
        <v>367</v>
      </c>
      <c r="D121" s="9" t="s">
        <v>380</v>
      </c>
      <c r="E121" s="9" t="s">
        <v>456</v>
      </c>
      <c r="F121" s="9" t="s">
        <v>76</v>
      </c>
      <c r="G121" s="10">
        <f t="shared" si="68"/>
        <v>1.0395160474742156</v>
      </c>
      <c r="H121" s="11">
        <f t="shared" si="69"/>
        <v>3.9516047474215554E-2</v>
      </c>
      <c r="I121" s="12">
        <f t="shared" si="70"/>
        <v>2.2557498230190478</v>
      </c>
      <c r="J121" s="12">
        <f t="shared" si="71"/>
        <v>3.1809191052710997</v>
      </c>
      <c r="K121" s="12">
        <f t="shared" si="72"/>
        <v>4.1268787084726357</v>
      </c>
      <c r="L121" s="18">
        <f t="shared" si="73"/>
        <v>0.46082949308755761</v>
      </c>
      <c r="M121" s="18">
        <f t="shared" si="74"/>
        <v>0.32679738562091504</v>
      </c>
      <c r="N121" s="18">
        <f t="shared" si="75"/>
        <v>0.25188916876574308</v>
      </c>
      <c r="O121" s="16">
        <f t="shared" si="76"/>
        <v>0.44331157196396059</v>
      </c>
      <c r="P121" s="16">
        <f t="shared" si="77"/>
        <v>0.31437454613130539</v>
      </c>
      <c r="Q121" s="16">
        <f t="shared" si="78"/>
        <v>0.24231388190473413</v>
      </c>
    </row>
    <row r="122" spans="1:17" x14ac:dyDescent="0.25">
      <c r="A122" s="92"/>
      <c r="B122" s="9" t="s">
        <v>1308</v>
      </c>
      <c r="C122" s="9" t="s">
        <v>620</v>
      </c>
      <c r="D122" s="9" t="s">
        <v>163</v>
      </c>
      <c r="E122" s="9" t="s">
        <v>364</v>
      </c>
      <c r="F122" s="9" t="s">
        <v>68</v>
      </c>
      <c r="G122" s="10">
        <f t="shared" si="68"/>
        <v>1.0408231718507819</v>
      </c>
      <c r="H122" s="11">
        <f t="shared" si="69"/>
        <v>4.0823171850781881E-2</v>
      </c>
      <c r="I122" s="12">
        <f t="shared" si="70"/>
        <v>5.7973850672088556</v>
      </c>
      <c r="J122" s="12">
        <f t="shared" si="71"/>
        <v>4.7253372002025502</v>
      </c>
      <c r="K122" s="12">
        <f t="shared" si="72"/>
        <v>1.6236841480872197</v>
      </c>
      <c r="L122" s="18">
        <f t="shared" si="73"/>
        <v>0.17953321364452424</v>
      </c>
      <c r="M122" s="18">
        <f t="shared" si="74"/>
        <v>0.22026431718061673</v>
      </c>
      <c r="N122" s="18">
        <f t="shared" si="75"/>
        <v>0.64102564102564097</v>
      </c>
      <c r="O122" s="16">
        <f t="shared" si="76"/>
        <v>0.1724915610067366</v>
      </c>
      <c r="P122" s="16">
        <f t="shared" si="77"/>
        <v>0.21162510898844114</v>
      </c>
      <c r="Q122" s="16">
        <f t="shared" si="78"/>
        <v>0.61588333000482232</v>
      </c>
    </row>
    <row r="123" spans="1:17" x14ac:dyDescent="0.25">
      <c r="A123" s="91" t="s">
        <v>1304</v>
      </c>
      <c r="B123" s="9" t="s">
        <v>1298</v>
      </c>
      <c r="C123" s="9" t="s">
        <v>517</v>
      </c>
      <c r="D123" s="9" t="s">
        <v>172</v>
      </c>
      <c r="E123" s="9" t="s">
        <v>262</v>
      </c>
      <c r="F123" s="9" t="s">
        <v>72</v>
      </c>
      <c r="G123" s="10">
        <f t="shared" si="68"/>
        <v>1.0335694646681828</v>
      </c>
      <c r="H123" s="11">
        <f t="shared" si="69"/>
        <v>3.356946466818278E-2</v>
      </c>
      <c r="I123" s="12">
        <f t="shared" si="70"/>
        <v>1.974117677516229</v>
      </c>
      <c r="J123" s="12">
        <f t="shared" si="71"/>
        <v>3.7931999353322308</v>
      </c>
      <c r="K123" s="12">
        <f t="shared" si="72"/>
        <v>4.3513274462530491</v>
      </c>
      <c r="L123" s="18">
        <f t="shared" si="73"/>
        <v>0.52356020942408377</v>
      </c>
      <c r="M123" s="18">
        <f t="shared" si="74"/>
        <v>0.27247956403269757</v>
      </c>
      <c r="N123" s="18">
        <f t="shared" si="75"/>
        <v>0.23752969121140144</v>
      </c>
      <c r="O123" s="16">
        <f t="shared" si="76"/>
        <v>0.50655541530744386</v>
      </c>
      <c r="P123" s="16">
        <f t="shared" si="77"/>
        <v>0.26362965755782503</v>
      </c>
      <c r="Q123" s="16">
        <f t="shared" si="78"/>
        <v>0.22981492713473109</v>
      </c>
    </row>
    <row r="124" spans="1:17" x14ac:dyDescent="0.25">
      <c r="A124" s="92"/>
      <c r="B124" s="9" t="s">
        <v>1312</v>
      </c>
      <c r="C124" s="9" t="s">
        <v>482</v>
      </c>
      <c r="D124" s="9" t="s">
        <v>613</v>
      </c>
      <c r="E124" s="9" t="s">
        <v>329</v>
      </c>
      <c r="F124" s="9" t="s">
        <v>68</v>
      </c>
      <c r="G124" s="10">
        <f t="shared" si="68"/>
        <v>1.0419662566375651</v>
      </c>
      <c r="H124" s="11">
        <f t="shared" si="69"/>
        <v>4.1966256637565147E-2</v>
      </c>
      <c r="I124" s="12">
        <f t="shared" si="70"/>
        <v>10.263367627880017</v>
      </c>
      <c r="J124" s="12">
        <f t="shared" si="71"/>
        <v>5.3661262216834613</v>
      </c>
      <c r="K124" s="12">
        <f t="shared" si="72"/>
        <v>1.3962347838943374</v>
      </c>
      <c r="L124" s="18">
        <f t="shared" si="73"/>
        <v>0.10152284263959391</v>
      </c>
      <c r="M124" s="18">
        <f t="shared" si="74"/>
        <v>0.1941747572815534</v>
      </c>
      <c r="N124" s="18">
        <f t="shared" si="75"/>
        <v>0.74626865671641784</v>
      </c>
      <c r="O124" s="16">
        <f t="shared" si="76"/>
        <v>9.7433906321697086E-2</v>
      </c>
      <c r="P124" s="16">
        <f t="shared" si="77"/>
        <v>0.18635417034344004</v>
      </c>
      <c r="Q124" s="16">
        <f t="shared" si="78"/>
        <v>0.71621192333486283</v>
      </c>
    </row>
    <row r="125" spans="1:17" x14ac:dyDescent="0.25">
      <c r="A125" s="92"/>
      <c r="B125" s="9" t="s">
        <v>1299</v>
      </c>
      <c r="C125" s="9" t="s">
        <v>531</v>
      </c>
      <c r="D125" s="9" t="s">
        <v>339</v>
      </c>
      <c r="E125" s="9" t="s">
        <v>467</v>
      </c>
      <c r="F125" s="9" t="s">
        <v>68</v>
      </c>
      <c r="G125" s="10">
        <f t="shared" si="68"/>
        <v>1.0402333991111492</v>
      </c>
      <c r="H125" s="11">
        <f t="shared" si="69"/>
        <v>4.0233399111149204E-2</v>
      </c>
      <c r="I125" s="12">
        <f t="shared" si="70"/>
        <v>2.8398371795734372</v>
      </c>
      <c r="J125" s="12">
        <f t="shared" si="71"/>
        <v>2.7774231756267684</v>
      </c>
      <c r="K125" s="12">
        <f t="shared" si="72"/>
        <v>3.474379553031238</v>
      </c>
      <c r="L125" s="18">
        <f t="shared" si="73"/>
        <v>0.36630036630036628</v>
      </c>
      <c r="M125" s="18">
        <f t="shared" si="74"/>
        <v>0.37453183520599254</v>
      </c>
      <c r="N125" s="18">
        <f t="shared" si="75"/>
        <v>0.29940119760479045</v>
      </c>
      <c r="O125" s="16">
        <f t="shared" si="76"/>
        <v>0.35213286423350748</v>
      </c>
      <c r="P125" s="16">
        <f t="shared" si="77"/>
        <v>0.36004596230617059</v>
      </c>
      <c r="Q125" s="16">
        <f t="shared" si="78"/>
        <v>0.28782117346032199</v>
      </c>
    </row>
    <row r="126" spans="1:17" x14ac:dyDescent="0.25">
      <c r="A126" s="92"/>
      <c r="B126" s="9" t="s">
        <v>1300</v>
      </c>
      <c r="C126" s="9" t="s">
        <v>309</v>
      </c>
      <c r="D126" s="9" t="s">
        <v>646</v>
      </c>
      <c r="E126" s="9" t="s">
        <v>350</v>
      </c>
      <c r="F126" s="9" t="s">
        <v>72</v>
      </c>
      <c r="G126" s="10">
        <f t="shared" si="68"/>
        <v>1.0397598154540093</v>
      </c>
      <c r="H126" s="11">
        <f t="shared" si="69"/>
        <v>3.9759815454009306E-2</v>
      </c>
      <c r="I126" s="12">
        <f t="shared" si="70"/>
        <v>3.0672914555893276</v>
      </c>
      <c r="J126" s="12">
        <f t="shared" si="71"/>
        <v>3.4208097928436905</v>
      </c>
      <c r="K126" s="12">
        <f t="shared" si="72"/>
        <v>2.6201947349441035</v>
      </c>
      <c r="L126" s="18">
        <f t="shared" si="73"/>
        <v>0.33898305084745761</v>
      </c>
      <c r="M126" s="18">
        <f t="shared" si="74"/>
        <v>0.303951367781155</v>
      </c>
      <c r="N126" s="18">
        <f t="shared" si="75"/>
        <v>0.3968253968253968</v>
      </c>
      <c r="O126" s="16">
        <f t="shared" si="76"/>
        <v>0.32602053455916763</v>
      </c>
      <c r="P126" s="16">
        <f t="shared" si="77"/>
        <v>0.29232844284180687</v>
      </c>
      <c r="Q126" s="16">
        <f t="shared" si="78"/>
        <v>0.38165102259902561</v>
      </c>
    </row>
    <row r="127" spans="1:17" x14ac:dyDescent="0.25">
      <c r="A127" s="92"/>
      <c r="B127" s="9" t="s">
        <v>1301</v>
      </c>
      <c r="C127" s="9" t="s">
        <v>535</v>
      </c>
      <c r="D127" s="9" t="s">
        <v>437</v>
      </c>
      <c r="E127" s="9" t="s">
        <v>454</v>
      </c>
      <c r="F127" s="9" t="s">
        <v>76</v>
      </c>
      <c r="G127" s="10">
        <f t="shared" si="68"/>
        <v>1.0383503826701583</v>
      </c>
      <c r="H127" s="11">
        <f t="shared" si="69"/>
        <v>3.8350382670158334E-2</v>
      </c>
      <c r="I127" s="12">
        <f t="shared" si="70"/>
        <v>2.6270264681555004</v>
      </c>
      <c r="J127" s="12">
        <f t="shared" si="71"/>
        <v>3.2188861862774911</v>
      </c>
      <c r="K127" s="12">
        <f t="shared" si="72"/>
        <v>3.2396531939308941</v>
      </c>
      <c r="L127" s="18">
        <f t="shared" si="73"/>
        <v>0.39525691699604748</v>
      </c>
      <c r="M127" s="18">
        <f t="shared" si="74"/>
        <v>0.32258064516129031</v>
      </c>
      <c r="N127" s="18">
        <f t="shared" si="75"/>
        <v>0.32051282051282048</v>
      </c>
      <c r="O127" s="16">
        <f t="shared" si="76"/>
        <v>0.38065851719496546</v>
      </c>
      <c r="P127" s="16">
        <f t="shared" si="77"/>
        <v>0.31066646725911695</v>
      </c>
      <c r="Q127" s="16">
        <f t="shared" si="78"/>
        <v>0.30867501554591747</v>
      </c>
    </row>
    <row r="128" spans="1:17" x14ac:dyDescent="0.25">
      <c r="A128" s="92"/>
      <c r="B128" s="9" t="s">
        <v>1302</v>
      </c>
      <c r="C128" s="9" t="s">
        <v>598</v>
      </c>
      <c r="D128" s="9" t="s">
        <v>255</v>
      </c>
      <c r="E128" s="9" t="s">
        <v>430</v>
      </c>
      <c r="F128" s="9" t="s">
        <v>68</v>
      </c>
      <c r="G128" s="10">
        <f t="shared" si="68"/>
        <v>1.0427242426768575</v>
      </c>
      <c r="H128" s="11">
        <f t="shared" si="69"/>
        <v>4.2724242676857482E-2</v>
      </c>
      <c r="I128" s="12">
        <f t="shared" si="70"/>
        <v>5.682847122588873</v>
      </c>
      <c r="J128" s="12">
        <f t="shared" si="71"/>
        <v>3.8476524554776041</v>
      </c>
      <c r="K128" s="12">
        <f t="shared" si="72"/>
        <v>1.7726312125506576</v>
      </c>
      <c r="L128" s="18">
        <f t="shared" si="73"/>
        <v>0.18348623853211007</v>
      </c>
      <c r="M128" s="18">
        <f t="shared" si="74"/>
        <v>0.2710027100271003</v>
      </c>
      <c r="N128" s="18">
        <f t="shared" si="75"/>
        <v>0.58823529411764708</v>
      </c>
      <c r="O128" s="16">
        <f t="shared" si="76"/>
        <v>0.17596813330154143</v>
      </c>
      <c r="P128" s="16">
        <f t="shared" si="77"/>
        <v>0.25989873346704628</v>
      </c>
      <c r="Q128" s="16">
        <f t="shared" si="78"/>
        <v>0.56413313323141223</v>
      </c>
    </row>
    <row r="129" spans="1:22" x14ac:dyDescent="0.25">
      <c r="A129" s="92"/>
      <c r="B129" s="9" t="s">
        <v>1303</v>
      </c>
      <c r="C129" s="9" t="s">
        <v>618</v>
      </c>
      <c r="D129" s="9" t="s">
        <v>106</v>
      </c>
      <c r="E129" s="9" t="s">
        <v>254</v>
      </c>
      <c r="F129" s="9" t="s">
        <v>68</v>
      </c>
      <c r="G129" s="10">
        <f t="shared" si="68"/>
        <v>1.0353746885562138</v>
      </c>
      <c r="H129" s="11">
        <f t="shared" si="69"/>
        <v>3.537468855621384E-2</v>
      </c>
      <c r="I129" s="12">
        <f t="shared" si="70"/>
        <v>2.1742868459680493</v>
      </c>
      <c r="J129" s="12">
        <f t="shared" si="71"/>
        <v>3.4270902191210677</v>
      </c>
      <c r="K129" s="12">
        <f t="shared" si="72"/>
        <v>4.0276075384836716</v>
      </c>
      <c r="L129" s="18">
        <f t="shared" si="73"/>
        <v>0.47619047619047616</v>
      </c>
      <c r="M129" s="18">
        <f t="shared" si="74"/>
        <v>0.30211480362537763</v>
      </c>
      <c r="N129" s="18">
        <f t="shared" si="75"/>
        <v>0.25706940874035988</v>
      </c>
      <c r="O129" s="16">
        <f t="shared" si="76"/>
        <v>0.45992091699141652</v>
      </c>
      <c r="P129" s="16">
        <f t="shared" si="77"/>
        <v>0.29179272679213741</v>
      </c>
      <c r="Q129" s="16">
        <f t="shared" si="78"/>
        <v>0.24828635621644596</v>
      </c>
    </row>
    <row r="130" spans="1:22" x14ac:dyDescent="0.25">
      <c r="A130" s="92"/>
      <c r="B130" s="9" t="s">
        <v>1323</v>
      </c>
      <c r="C130" s="9" t="s">
        <v>105</v>
      </c>
      <c r="D130" s="9" t="s">
        <v>387</v>
      </c>
      <c r="E130" s="9" t="s">
        <v>142</v>
      </c>
      <c r="F130" s="9" t="s">
        <v>72</v>
      </c>
      <c r="G130" s="10">
        <f t="shared" si="68"/>
        <v>1.0399411056496464</v>
      </c>
      <c r="H130" s="11">
        <f t="shared" si="69"/>
        <v>3.9941105649646369E-2</v>
      </c>
      <c r="I130" s="12">
        <f t="shared" si="70"/>
        <v>2.2878704324292221</v>
      </c>
      <c r="J130" s="12">
        <f t="shared" si="71"/>
        <v>3.2342168385704002</v>
      </c>
      <c r="K130" s="12">
        <f t="shared" si="72"/>
        <v>3.9413767904121597</v>
      </c>
      <c r="L130" s="18">
        <f t="shared" si="73"/>
        <v>0.45454545454545453</v>
      </c>
      <c r="M130" s="18">
        <f t="shared" si="74"/>
        <v>0.32154340836012862</v>
      </c>
      <c r="N130" s="18">
        <f t="shared" si="75"/>
        <v>0.26385224274406333</v>
      </c>
      <c r="O130" s="16">
        <f t="shared" si="76"/>
        <v>0.4370876889816776</v>
      </c>
      <c r="P130" s="16">
        <f t="shared" si="77"/>
        <v>0.30919386358832496</v>
      </c>
      <c r="Q130" s="16">
        <f t="shared" si="78"/>
        <v>0.25371844742999755</v>
      </c>
    </row>
    <row r="131" spans="1:22" x14ac:dyDescent="0.25">
      <c r="A131" s="92"/>
      <c r="B131" s="9" t="s">
        <v>1306</v>
      </c>
      <c r="C131" s="9" t="s">
        <v>527</v>
      </c>
      <c r="D131" s="9" t="s">
        <v>646</v>
      </c>
      <c r="E131" s="9" t="s">
        <v>276</v>
      </c>
      <c r="F131" s="9" t="s">
        <v>76</v>
      </c>
      <c r="G131" s="10">
        <f t="shared" si="68"/>
        <v>1.0339658881429652</v>
      </c>
      <c r="H131" s="11">
        <f t="shared" si="69"/>
        <v>3.3965888142965195E-2</v>
      </c>
      <c r="I131" s="12">
        <f t="shared" si="70"/>
        <v>2.8640855101560136</v>
      </c>
      <c r="J131" s="12">
        <f t="shared" si="71"/>
        <v>3.4017477719903555</v>
      </c>
      <c r="K131" s="12">
        <f t="shared" si="72"/>
        <v>2.8020475568674357</v>
      </c>
      <c r="L131" s="18">
        <f t="shared" si="73"/>
        <v>0.36101083032490977</v>
      </c>
      <c r="M131" s="18">
        <f t="shared" si="74"/>
        <v>0.303951367781155</v>
      </c>
      <c r="N131" s="18">
        <f t="shared" si="75"/>
        <v>0.36900369003690037</v>
      </c>
      <c r="O131" s="16">
        <f t="shared" si="76"/>
        <v>0.34915158658985973</v>
      </c>
      <c r="P131" s="16">
        <f t="shared" si="77"/>
        <v>0.29396653339024664</v>
      </c>
      <c r="Q131" s="16">
        <f t="shared" si="78"/>
        <v>0.35688188001989352</v>
      </c>
    </row>
    <row r="132" spans="1:22" x14ac:dyDescent="0.25">
      <c r="A132" s="92"/>
      <c r="B132" s="9" t="s">
        <v>1307</v>
      </c>
      <c r="C132" s="9" t="s">
        <v>395</v>
      </c>
      <c r="D132" s="9" t="s">
        <v>538</v>
      </c>
      <c r="E132" s="9" t="s">
        <v>651</v>
      </c>
      <c r="F132" s="9" t="s">
        <v>68</v>
      </c>
      <c r="G132" s="10">
        <f t="shared" si="68"/>
        <v>1.03424281104847</v>
      </c>
      <c r="H132" s="11">
        <f t="shared" si="69"/>
        <v>3.4242811048470045E-2</v>
      </c>
      <c r="I132" s="12">
        <f t="shared" si="70"/>
        <v>2.4614978902953588</v>
      </c>
      <c r="J132" s="12">
        <f t="shared" si="71"/>
        <v>3.475055845122859</v>
      </c>
      <c r="K132" s="12">
        <f t="shared" si="72"/>
        <v>3.2682072829131656</v>
      </c>
      <c r="L132" s="18">
        <f t="shared" si="73"/>
        <v>0.42016806722689076</v>
      </c>
      <c r="M132" s="18">
        <f t="shared" si="74"/>
        <v>0.29761904761904762</v>
      </c>
      <c r="N132" s="18">
        <f t="shared" si="75"/>
        <v>0.31645569620253161</v>
      </c>
      <c r="O132" s="16">
        <f t="shared" si="76"/>
        <v>0.40625669595028924</v>
      </c>
      <c r="P132" s="16">
        <f t="shared" si="77"/>
        <v>0.28776515963145494</v>
      </c>
      <c r="Q132" s="16">
        <f t="shared" si="78"/>
        <v>0.30597814441825583</v>
      </c>
    </row>
    <row r="133" spans="1:22" x14ac:dyDescent="0.25">
      <c r="A133" s="92"/>
      <c r="B133" s="9" t="s">
        <v>1315</v>
      </c>
      <c r="C133" s="9" t="s">
        <v>156</v>
      </c>
      <c r="D133" s="9" t="s">
        <v>588</v>
      </c>
      <c r="E133" s="9" t="s">
        <v>514</v>
      </c>
      <c r="F133" s="9" t="s">
        <v>68</v>
      </c>
      <c r="G133" s="10">
        <f t="shared" si="68"/>
        <v>1.0341195912017089</v>
      </c>
      <c r="H133" s="11">
        <f t="shared" si="69"/>
        <v>3.4119591201708932E-2</v>
      </c>
      <c r="I133" s="12">
        <f t="shared" si="70"/>
        <v>2.0889215742274523</v>
      </c>
      <c r="J133" s="12">
        <f t="shared" si="71"/>
        <v>3.3919122591416051</v>
      </c>
      <c r="K133" s="12">
        <f t="shared" si="72"/>
        <v>4.4156906544312964</v>
      </c>
      <c r="L133" s="18">
        <f t="shared" si="73"/>
        <v>0.49504950495049505</v>
      </c>
      <c r="M133" s="18">
        <f t="shared" si="74"/>
        <v>0.3048780487804878</v>
      </c>
      <c r="N133" s="18">
        <f t="shared" si="75"/>
        <v>0.23419203747072601</v>
      </c>
      <c r="O133" s="16">
        <f t="shared" si="76"/>
        <v>0.47871591367417943</v>
      </c>
      <c r="P133" s="16">
        <f t="shared" si="77"/>
        <v>0.29481894683592763</v>
      </c>
      <c r="Q133" s="16">
        <f t="shared" si="78"/>
        <v>0.22646513948989289</v>
      </c>
    </row>
    <row r="134" spans="1:22" x14ac:dyDescent="0.25">
      <c r="A134" s="92"/>
      <c r="B134" s="9" t="s">
        <v>1309</v>
      </c>
      <c r="C134" s="9" t="s">
        <v>622</v>
      </c>
      <c r="D134" s="9" t="s">
        <v>451</v>
      </c>
      <c r="E134" s="9" t="s">
        <v>610</v>
      </c>
      <c r="F134" s="9" t="s">
        <v>68</v>
      </c>
      <c r="G134" s="10">
        <f t="shared" si="68"/>
        <v>1.0333572588349145</v>
      </c>
      <c r="H134" s="11">
        <f t="shared" si="69"/>
        <v>3.3357258834914472E-2</v>
      </c>
      <c r="I134" s="12">
        <f t="shared" si="70"/>
        <v>4.4951040759318772</v>
      </c>
      <c r="J134" s="12">
        <f t="shared" si="71"/>
        <v>3.4927475348620107</v>
      </c>
      <c r="K134" s="12">
        <f t="shared" si="72"/>
        <v>2.0357137999047814</v>
      </c>
      <c r="L134" s="18">
        <f t="shared" si="73"/>
        <v>0.22988505747126439</v>
      </c>
      <c r="M134" s="18">
        <f t="shared" si="74"/>
        <v>0.29585798816568049</v>
      </c>
      <c r="N134" s="18">
        <f t="shared" si="75"/>
        <v>0.50761421319796951</v>
      </c>
      <c r="O134" s="16">
        <f t="shared" si="76"/>
        <v>0.22246425958284194</v>
      </c>
      <c r="P134" s="16">
        <f t="shared" si="77"/>
        <v>0.28630755301342081</v>
      </c>
      <c r="Q134" s="16">
        <f t="shared" si="78"/>
        <v>0.49122818740373725</v>
      </c>
    </row>
    <row r="135" spans="1:22" x14ac:dyDescent="0.25">
      <c r="A135" s="92"/>
      <c r="B135" s="9" t="s">
        <v>1310</v>
      </c>
      <c r="C135" s="9" t="s">
        <v>156</v>
      </c>
      <c r="D135" s="9" t="s">
        <v>208</v>
      </c>
      <c r="E135" s="9" t="s">
        <v>359</v>
      </c>
      <c r="F135" s="9" t="s">
        <v>72</v>
      </c>
      <c r="G135" s="10">
        <f t="shared" si="68"/>
        <v>1.0342811360177544</v>
      </c>
      <c r="H135" s="11">
        <f t="shared" si="69"/>
        <v>3.4281136017754399E-2</v>
      </c>
      <c r="I135" s="12">
        <f t="shared" si="70"/>
        <v>2.0892478947558639</v>
      </c>
      <c r="J135" s="12">
        <f t="shared" si="71"/>
        <v>3.5682699192612528</v>
      </c>
      <c r="K135" s="12">
        <f t="shared" si="72"/>
        <v>4.1474673554311945</v>
      </c>
      <c r="L135" s="18">
        <f t="shared" si="73"/>
        <v>0.49504950495049505</v>
      </c>
      <c r="M135" s="18">
        <f t="shared" si="74"/>
        <v>0.28985507246376813</v>
      </c>
      <c r="N135" s="18">
        <f t="shared" si="75"/>
        <v>0.24937655860349128</v>
      </c>
      <c r="O135" s="16">
        <f t="shared" si="76"/>
        <v>0.47864114282946474</v>
      </c>
      <c r="P135" s="16">
        <f t="shared" si="77"/>
        <v>0.28024785754073006</v>
      </c>
      <c r="Q135" s="16">
        <f t="shared" si="78"/>
        <v>0.24111099962980523</v>
      </c>
    </row>
    <row r="136" spans="1:22" x14ac:dyDescent="0.25">
      <c r="A136" s="91" t="s">
        <v>1305</v>
      </c>
      <c r="B136" s="9" t="s">
        <v>1311</v>
      </c>
      <c r="C136" s="9" t="s">
        <v>156</v>
      </c>
      <c r="D136" s="9" t="s">
        <v>129</v>
      </c>
      <c r="E136" s="9" t="s">
        <v>174</v>
      </c>
      <c r="F136" s="9" t="s">
        <v>76</v>
      </c>
      <c r="G136" s="10">
        <f t="shared" si="68"/>
        <v>1.0332898563600346</v>
      </c>
      <c r="H136" s="11">
        <f t="shared" si="69"/>
        <v>3.3289856360034564E-2</v>
      </c>
      <c r="I136" s="12">
        <f t="shared" si="70"/>
        <v>2.08724550984727</v>
      </c>
      <c r="J136" s="12">
        <f t="shared" si="71"/>
        <v>3.6578460915145223</v>
      </c>
      <c r="K136" s="12">
        <f t="shared" si="72"/>
        <v>4.0401633383677353</v>
      </c>
      <c r="L136" s="18">
        <f t="shared" si="73"/>
        <v>0.49504950495049505</v>
      </c>
      <c r="M136" s="18">
        <f t="shared" si="74"/>
        <v>0.2824858757062147</v>
      </c>
      <c r="N136" s="18">
        <f t="shared" si="75"/>
        <v>0.25575447570332482</v>
      </c>
      <c r="O136" s="16">
        <f t="shared" si="76"/>
        <v>0.47910032398305313</v>
      </c>
      <c r="P136" s="16">
        <f t="shared" si="77"/>
        <v>0.27338493063439756</v>
      </c>
      <c r="Q136" s="16">
        <f t="shared" si="78"/>
        <v>0.24751474538254919</v>
      </c>
    </row>
    <row r="137" spans="1:22" x14ac:dyDescent="0.25">
      <c r="A137" s="92"/>
      <c r="B137" s="9" t="s">
        <v>1300</v>
      </c>
      <c r="C137" s="9" t="s">
        <v>156</v>
      </c>
      <c r="D137" s="9" t="s">
        <v>74</v>
      </c>
      <c r="E137" s="9" t="s">
        <v>191</v>
      </c>
      <c r="F137" s="9" t="s">
        <v>72</v>
      </c>
      <c r="G137" s="10">
        <f t="shared" si="68"/>
        <v>1.0342740970801416</v>
      </c>
      <c r="H137" s="11">
        <f t="shared" si="69"/>
        <v>3.4274097080141619E-2</v>
      </c>
      <c r="I137" s="12">
        <f t="shared" si="70"/>
        <v>2.0892336761018862</v>
      </c>
      <c r="J137" s="12">
        <f t="shared" si="71"/>
        <v>3.8992133459921341</v>
      </c>
      <c r="K137" s="12">
        <f t="shared" si="72"/>
        <v>3.7751004543425166</v>
      </c>
      <c r="L137" s="18">
        <f t="shared" si="73"/>
        <v>0.49504950495049505</v>
      </c>
      <c r="M137" s="18">
        <f t="shared" si="74"/>
        <v>0.26525198938992045</v>
      </c>
      <c r="N137" s="18">
        <f t="shared" si="75"/>
        <v>0.27397260273972601</v>
      </c>
      <c r="O137" s="16">
        <f t="shared" si="76"/>
        <v>0.47864440030748995</v>
      </c>
      <c r="P137" s="16">
        <f t="shared" si="77"/>
        <v>0.25646198637165246</v>
      </c>
      <c r="Q137" s="16">
        <f t="shared" si="78"/>
        <v>0.26489361332085748</v>
      </c>
    </row>
    <row r="138" spans="1:22" s="85" customFormat="1" x14ac:dyDescent="0.25">
      <c r="A138" s="92"/>
      <c r="B138" s="77" t="s">
        <v>1301</v>
      </c>
      <c r="C138" s="77">
        <v>2.4900000000000002</v>
      </c>
      <c r="D138" s="77">
        <v>3.12</v>
      </c>
      <c r="E138" s="77">
        <v>3.01</v>
      </c>
      <c r="F138" s="77"/>
      <c r="G138" s="78">
        <f t="shared" ref="G138" si="112">(((1/C138)+(1/D138)+(1/E138)))</f>
        <v>1.054345159836894</v>
      </c>
      <c r="H138" s="79">
        <f t="shared" ref="H138" si="113">G138-1</f>
        <v>5.434515983689403E-2</v>
      </c>
      <c r="I138" s="80">
        <f t="shared" ref="I138" si="114">C138*G138</f>
        <v>2.6253194479938662</v>
      </c>
      <c r="J138" s="80">
        <f t="shared" ref="J138" si="115">D138*G138</f>
        <v>3.2895568986911097</v>
      </c>
      <c r="K138" s="80">
        <f t="shared" ref="K138" si="116">E138*G138</f>
        <v>3.1735789311090508</v>
      </c>
      <c r="L138" s="81">
        <f t="shared" ref="L138" si="117">(1/C138)</f>
        <v>0.40160642570281119</v>
      </c>
      <c r="M138" s="81">
        <f t="shared" ref="M138" si="118">(1/D138)</f>
        <v>0.32051282051282048</v>
      </c>
      <c r="N138" s="81">
        <f t="shared" ref="N138" si="119">(1/E138)</f>
        <v>0.33222591362126247</v>
      </c>
      <c r="O138" s="81">
        <f t="shared" ref="O138" si="120">(1/I138)</f>
        <v>0.38090602679386254</v>
      </c>
      <c r="P138" s="81">
        <f t="shared" ref="P138" si="121">(1/J138)</f>
        <v>0.30399230984510184</v>
      </c>
      <c r="Q138" s="81">
        <f t="shared" ref="Q138" si="122">(1/K138)</f>
        <v>0.31510166336103584</v>
      </c>
      <c r="R138" s="82"/>
      <c r="S138" s="83"/>
      <c r="T138" s="83"/>
      <c r="U138" s="82"/>
      <c r="V138" s="84">
        <v>43985</v>
      </c>
    </row>
    <row r="139" spans="1:22" s="59" customFormat="1" x14ac:dyDescent="0.25">
      <c r="A139" s="92"/>
      <c r="B139" s="58" t="s">
        <v>1303</v>
      </c>
      <c r="C139" s="58"/>
      <c r="D139" s="58"/>
      <c r="E139" s="58"/>
      <c r="F139" s="58"/>
      <c r="G139" s="90"/>
      <c r="H139" s="74"/>
      <c r="I139" s="75"/>
      <c r="J139" s="75"/>
      <c r="K139" s="75"/>
      <c r="L139" s="76"/>
      <c r="M139" s="76"/>
      <c r="N139" s="76"/>
      <c r="O139" s="76"/>
      <c r="P139" s="76"/>
      <c r="Q139" s="76"/>
      <c r="R139" s="70"/>
      <c r="S139" s="60"/>
      <c r="T139" s="60"/>
      <c r="U139" s="70"/>
      <c r="V139" s="73">
        <v>44004</v>
      </c>
    </row>
    <row r="140" spans="1:22" x14ac:dyDescent="0.25">
      <c r="A140" s="92"/>
      <c r="B140" s="9" t="s">
        <v>1323</v>
      </c>
      <c r="C140" s="9" t="s">
        <v>367</v>
      </c>
      <c r="D140" s="9" t="s">
        <v>259</v>
      </c>
      <c r="E140" s="9" t="s">
        <v>172</v>
      </c>
      <c r="F140" s="9" t="s">
        <v>76</v>
      </c>
      <c r="G140" s="10">
        <f t="shared" si="68"/>
        <v>1.0391194546737719</v>
      </c>
      <c r="H140" s="11">
        <f t="shared" si="69"/>
        <v>3.911945467377187E-2</v>
      </c>
      <c r="I140" s="12">
        <f t="shared" si="70"/>
        <v>2.2548892166420851</v>
      </c>
      <c r="J140" s="12">
        <f t="shared" si="71"/>
        <v>3.3979206167832339</v>
      </c>
      <c r="K140" s="12">
        <f t="shared" si="72"/>
        <v>3.8135683986527429</v>
      </c>
      <c r="L140" s="18">
        <f t="shared" si="73"/>
        <v>0.46082949308755761</v>
      </c>
      <c r="M140" s="18">
        <f t="shared" si="74"/>
        <v>0.3058103975535168</v>
      </c>
      <c r="N140" s="18">
        <f t="shared" si="75"/>
        <v>0.27247956403269757</v>
      </c>
      <c r="O140" s="16">
        <f t="shared" si="76"/>
        <v>0.44348076731200597</v>
      </c>
      <c r="P140" s="16">
        <f t="shared" si="77"/>
        <v>0.29429763457708047</v>
      </c>
      <c r="Q140" s="16">
        <f t="shared" si="78"/>
        <v>0.26222159811091361</v>
      </c>
    </row>
    <row r="141" spans="1:22" x14ac:dyDescent="0.25">
      <c r="A141" s="92"/>
      <c r="B141" s="9" t="s">
        <v>1304</v>
      </c>
      <c r="C141" s="9" t="s">
        <v>367</v>
      </c>
      <c r="D141" s="9" t="s">
        <v>258</v>
      </c>
      <c r="E141" s="9" t="s">
        <v>195</v>
      </c>
      <c r="F141" s="9" t="s">
        <v>76</v>
      </c>
      <c r="G141" s="10">
        <f t="shared" si="68"/>
        <v>1.0392555389771385</v>
      </c>
      <c r="H141" s="11">
        <f t="shared" si="69"/>
        <v>3.9255538977138515E-2</v>
      </c>
      <c r="I141" s="12">
        <f t="shared" si="70"/>
        <v>2.2551845195803906</v>
      </c>
      <c r="J141" s="12">
        <f t="shared" si="71"/>
        <v>3.5022911663529568</v>
      </c>
      <c r="K141" s="12">
        <f t="shared" si="72"/>
        <v>3.6893571633688413</v>
      </c>
      <c r="L141" s="18">
        <f t="shared" si="73"/>
        <v>0.46082949308755761</v>
      </c>
      <c r="M141" s="18">
        <f t="shared" si="74"/>
        <v>0.29673590504451036</v>
      </c>
      <c r="N141" s="18">
        <f t="shared" si="75"/>
        <v>0.28169014084507044</v>
      </c>
      <c r="O141" s="16">
        <f t="shared" si="76"/>
        <v>0.44342269615528596</v>
      </c>
      <c r="P141" s="16">
        <f t="shared" si="77"/>
        <v>0.28552737408218709</v>
      </c>
      <c r="Q141" s="16">
        <f t="shared" si="78"/>
        <v>0.2710499297625269</v>
      </c>
    </row>
    <row r="142" spans="1:22" x14ac:dyDescent="0.25">
      <c r="A142" s="92"/>
      <c r="B142" s="9" t="s">
        <v>1314</v>
      </c>
      <c r="C142" s="9" t="s">
        <v>1205</v>
      </c>
      <c r="D142" s="9" t="s">
        <v>216</v>
      </c>
      <c r="E142" s="9" t="s">
        <v>112</v>
      </c>
      <c r="F142" s="9" t="s">
        <v>68</v>
      </c>
      <c r="G142" s="10">
        <f t="shared" si="68"/>
        <v>1.0431654156626853</v>
      </c>
      <c r="H142" s="11">
        <f t="shared" si="69"/>
        <v>4.316541566268528E-2</v>
      </c>
      <c r="I142" s="12">
        <f t="shared" si="70"/>
        <v>7.6985607675906174</v>
      </c>
      <c r="J142" s="12">
        <f t="shared" si="71"/>
        <v>4.8924457994579944</v>
      </c>
      <c r="K142" s="12">
        <f t="shared" si="72"/>
        <v>1.5021581985542667</v>
      </c>
      <c r="L142" s="18">
        <f t="shared" si="73"/>
        <v>0.13550135501355015</v>
      </c>
      <c r="M142" s="18">
        <f t="shared" si="74"/>
        <v>0.21321961620469082</v>
      </c>
      <c r="N142" s="18">
        <f t="shared" si="75"/>
        <v>0.69444444444444442</v>
      </c>
      <c r="O142" s="16">
        <f t="shared" si="76"/>
        <v>0.12989440886273154</v>
      </c>
      <c r="P142" s="16">
        <f t="shared" si="77"/>
        <v>0.20439674571576943</v>
      </c>
      <c r="Q142" s="16">
        <f t="shared" si="78"/>
        <v>0.66570884542149922</v>
      </c>
    </row>
    <row r="143" spans="1:22" x14ac:dyDescent="0.25">
      <c r="A143" s="92"/>
      <c r="B143" s="9" t="s">
        <v>1306</v>
      </c>
      <c r="C143" s="9" t="s">
        <v>180</v>
      </c>
      <c r="D143" s="9" t="s">
        <v>467</v>
      </c>
      <c r="E143" s="9" t="s">
        <v>537</v>
      </c>
      <c r="F143" s="9" t="s">
        <v>76</v>
      </c>
      <c r="G143" s="10">
        <f t="shared" si="68"/>
        <v>1.0393834489530054</v>
      </c>
      <c r="H143" s="11">
        <f t="shared" si="69"/>
        <v>3.9383448953005384E-2</v>
      </c>
      <c r="I143" s="12">
        <f t="shared" si="70"/>
        <v>2.9622428295160654</v>
      </c>
      <c r="J143" s="12">
        <f t="shared" si="71"/>
        <v>3.4715407195030377</v>
      </c>
      <c r="K143" s="12">
        <f t="shared" si="72"/>
        <v>2.6712154638092236</v>
      </c>
      <c r="L143" s="18">
        <f t="shared" si="73"/>
        <v>0.35087719298245612</v>
      </c>
      <c r="M143" s="18">
        <f t="shared" si="74"/>
        <v>0.29940119760479045</v>
      </c>
      <c r="N143" s="18">
        <f t="shared" si="75"/>
        <v>0.38910505836575876</v>
      </c>
      <c r="O143" s="16">
        <f t="shared" si="76"/>
        <v>0.33758204764170791</v>
      </c>
      <c r="P143" s="16">
        <f t="shared" si="77"/>
        <v>0.2880565376583436</v>
      </c>
      <c r="Q143" s="16">
        <f t="shared" si="78"/>
        <v>0.37436141469994849</v>
      </c>
    </row>
    <row r="144" spans="1:22" x14ac:dyDescent="0.25">
      <c r="A144" s="92"/>
      <c r="B144" s="9" t="s">
        <v>1307</v>
      </c>
      <c r="C144" s="9" t="s">
        <v>367</v>
      </c>
      <c r="D144" s="9" t="s">
        <v>391</v>
      </c>
      <c r="E144" s="9" t="s">
        <v>169</v>
      </c>
      <c r="F144" s="9" t="s">
        <v>76</v>
      </c>
      <c r="G144" s="10">
        <f t="shared" si="68"/>
        <v>1.0348190494380365</v>
      </c>
      <c r="H144" s="11">
        <f t="shared" si="69"/>
        <v>3.4819049438036487E-2</v>
      </c>
      <c r="I144" s="12">
        <f t="shared" si="70"/>
        <v>2.2455573372805393</v>
      </c>
      <c r="J144" s="12">
        <f t="shared" si="71"/>
        <v>3.4666438156174224</v>
      </c>
      <c r="K144" s="12">
        <f t="shared" si="72"/>
        <v>3.7563931494600724</v>
      </c>
      <c r="L144" s="18">
        <f t="shared" si="73"/>
        <v>0.46082949308755761</v>
      </c>
      <c r="M144" s="18">
        <f t="shared" si="74"/>
        <v>0.29850746268656714</v>
      </c>
      <c r="N144" s="18">
        <f t="shared" si="75"/>
        <v>0.27548209366391185</v>
      </c>
      <c r="O144" s="16">
        <f t="shared" si="76"/>
        <v>0.44532374364176353</v>
      </c>
      <c r="P144" s="16">
        <f t="shared" si="77"/>
        <v>0.28846343991123191</v>
      </c>
      <c r="Q144" s="16">
        <f t="shared" si="78"/>
        <v>0.26621281644700467</v>
      </c>
    </row>
    <row r="145" spans="1:17" x14ac:dyDescent="0.25">
      <c r="A145" s="92"/>
      <c r="B145" s="9" t="s">
        <v>1315</v>
      </c>
      <c r="C145" s="9" t="s">
        <v>663</v>
      </c>
      <c r="D145" s="9" t="s">
        <v>265</v>
      </c>
      <c r="E145" s="9" t="s">
        <v>354</v>
      </c>
      <c r="F145" s="9" t="s">
        <v>76</v>
      </c>
      <c r="G145" s="10">
        <f t="shared" si="68"/>
        <v>1.0397492330265439</v>
      </c>
      <c r="H145" s="11">
        <f t="shared" si="69"/>
        <v>3.9749233026543873E-2</v>
      </c>
      <c r="I145" s="12">
        <f t="shared" si="70"/>
        <v>1.8715486194477791</v>
      </c>
      <c r="J145" s="12">
        <f t="shared" si="71"/>
        <v>3.7119047619047616</v>
      </c>
      <c r="K145" s="12">
        <f t="shared" si="72"/>
        <v>5.094771241830065</v>
      </c>
      <c r="L145" s="18">
        <f t="shared" si="73"/>
        <v>0.55555555555555558</v>
      </c>
      <c r="M145" s="18">
        <f t="shared" si="74"/>
        <v>0.28011204481792717</v>
      </c>
      <c r="N145" s="18">
        <f t="shared" si="75"/>
        <v>0.2040816326530612</v>
      </c>
      <c r="O145" s="16">
        <f t="shared" si="76"/>
        <v>0.53431686978832582</v>
      </c>
      <c r="P145" s="16">
        <f t="shared" si="77"/>
        <v>0.26940346375881979</v>
      </c>
      <c r="Q145" s="16">
        <f t="shared" si="78"/>
        <v>0.19627966645285441</v>
      </c>
    </row>
    <row r="146" spans="1:17" x14ac:dyDescent="0.25">
      <c r="A146" s="92"/>
      <c r="B146" s="9" t="s">
        <v>1308</v>
      </c>
      <c r="C146" s="9" t="s">
        <v>121</v>
      </c>
      <c r="D146" s="9" t="s">
        <v>123</v>
      </c>
      <c r="E146" s="9" t="s">
        <v>160</v>
      </c>
      <c r="F146" s="9" t="s">
        <v>68</v>
      </c>
      <c r="G146" s="10">
        <f t="shared" ref="G146:G212" si="123">(((1/C146)+(1/D146)+(1/E146)))</f>
        <v>1.036290124320624</v>
      </c>
      <c r="H146" s="11">
        <f t="shared" ref="H146:H212" si="124">G146-1</f>
        <v>3.6290124320623951E-2</v>
      </c>
      <c r="I146" s="12">
        <f t="shared" ref="I146:I212" si="125">C146*G146</f>
        <v>3.6270154351221837</v>
      </c>
      <c r="J146" s="12">
        <f t="shared" ref="J146:J212" si="126">D146*G146</f>
        <v>3.6581041388518023</v>
      </c>
      <c r="K146" s="12">
        <f t="shared" ref="K146:K212" si="127">E146*G146</f>
        <v>2.2176608660461352</v>
      </c>
      <c r="L146" s="18">
        <f t="shared" ref="L146:L212" si="128">(1/C146)</f>
        <v>0.2857142857142857</v>
      </c>
      <c r="M146" s="18">
        <f t="shared" ref="M146:M212" si="129">(1/D146)</f>
        <v>0.28328611898016998</v>
      </c>
      <c r="N146" s="18">
        <f t="shared" ref="N146:N212" si="130">(1/E146)</f>
        <v>0.46728971962616822</v>
      </c>
      <c r="O146" s="16">
        <f t="shared" ref="O146:O212" si="131">(1/I146)</f>
        <v>0.27570877981838887</v>
      </c>
      <c r="P146" s="16">
        <f t="shared" ref="P146:P212" si="132">(1/J146)</f>
        <v>0.27336564571228356</v>
      </c>
      <c r="Q146" s="16">
        <f t="shared" ref="Q146:Q212" si="133">(1/K146)</f>
        <v>0.45092557446932757</v>
      </c>
    </row>
    <row r="147" spans="1:17" x14ac:dyDescent="0.25">
      <c r="A147" s="92"/>
      <c r="B147" s="9" t="s">
        <v>1309</v>
      </c>
      <c r="C147" s="9" t="s">
        <v>202</v>
      </c>
      <c r="D147" s="9" t="s">
        <v>268</v>
      </c>
      <c r="E147" s="9" t="s">
        <v>73</v>
      </c>
      <c r="F147" s="9" t="s">
        <v>68</v>
      </c>
      <c r="G147" s="10">
        <f t="shared" si="123"/>
        <v>1.0341765749682612</v>
      </c>
      <c r="H147" s="11">
        <f t="shared" si="124"/>
        <v>3.4176574968261209E-2</v>
      </c>
      <c r="I147" s="12">
        <f t="shared" si="125"/>
        <v>4.5193516326113015</v>
      </c>
      <c r="J147" s="12">
        <f t="shared" si="126"/>
        <v>3.7437192013851055</v>
      </c>
      <c r="K147" s="12">
        <f t="shared" si="127"/>
        <v>1.9545937266900135</v>
      </c>
      <c r="L147" s="18">
        <f t="shared" si="128"/>
        <v>0.22883295194508008</v>
      </c>
      <c r="M147" s="18">
        <f t="shared" si="129"/>
        <v>0.27624309392265195</v>
      </c>
      <c r="N147" s="18">
        <f t="shared" si="130"/>
        <v>0.52910052910052918</v>
      </c>
      <c r="O147" s="16">
        <f t="shared" si="131"/>
        <v>0.22127067802913922</v>
      </c>
      <c r="P147" s="16">
        <f t="shared" si="132"/>
        <v>0.26711405054898851</v>
      </c>
      <c r="Q147" s="16">
        <f t="shared" si="133"/>
        <v>0.51161527142187224</v>
      </c>
    </row>
    <row r="148" spans="1:17" x14ac:dyDescent="0.25">
      <c r="A148" s="92"/>
      <c r="B148" s="9" t="s">
        <v>1310</v>
      </c>
      <c r="C148" s="9" t="s">
        <v>127</v>
      </c>
      <c r="D148" s="9" t="s">
        <v>536</v>
      </c>
      <c r="E148" s="9" t="s">
        <v>149</v>
      </c>
      <c r="F148" s="9" t="s">
        <v>68</v>
      </c>
      <c r="G148" s="10">
        <f t="shared" si="123"/>
        <v>1.0373434795932286</v>
      </c>
      <c r="H148" s="11">
        <f t="shared" si="124"/>
        <v>3.734347959322859E-2</v>
      </c>
      <c r="I148" s="12">
        <f t="shared" si="125"/>
        <v>2.1369275679620507</v>
      </c>
      <c r="J148" s="12">
        <f t="shared" si="126"/>
        <v>3.6099553089844356</v>
      </c>
      <c r="K148" s="12">
        <f t="shared" si="127"/>
        <v>3.9211583528624039</v>
      </c>
      <c r="L148" s="18">
        <f t="shared" si="128"/>
        <v>0.4854368932038835</v>
      </c>
      <c r="M148" s="18">
        <f t="shared" si="129"/>
        <v>0.28735632183908044</v>
      </c>
      <c r="N148" s="18">
        <f t="shared" si="130"/>
        <v>0.26455026455026459</v>
      </c>
      <c r="O148" s="16">
        <f t="shared" si="131"/>
        <v>0.46796157950907152</v>
      </c>
      <c r="P148" s="16">
        <f t="shared" si="132"/>
        <v>0.27701173959445036</v>
      </c>
      <c r="Q148" s="16">
        <f t="shared" si="133"/>
        <v>0.25502668089647812</v>
      </c>
    </row>
    <row r="149" spans="1:17" x14ac:dyDescent="0.25">
      <c r="A149" s="91" t="s">
        <v>1314</v>
      </c>
      <c r="B149" s="9" t="s">
        <v>1298</v>
      </c>
      <c r="C149" s="9" t="s">
        <v>248</v>
      </c>
      <c r="D149" s="9" t="s">
        <v>1110</v>
      </c>
      <c r="E149" s="9" t="s">
        <v>1335</v>
      </c>
      <c r="F149" s="9" t="s">
        <v>72</v>
      </c>
      <c r="G149" s="10">
        <f t="shared" si="123"/>
        <v>1.0439932195722386</v>
      </c>
      <c r="H149" s="11">
        <f t="shared" si="124"/>
        <v>4.3993219572238562E-2</v>
      </c>
      <c r="I149" s="12">
        <f t="shared" si="125"/>
        <v>1.1588324737251849</v>
      </c>
      <c r="J149" s="12">
        <f t="shared" si="126"/>
        <v>10.022334907893489</v>
      </c>
      <c r="K149" s="12">
        <f t="shared" si="127"/>
        <v>26.820185810810809</v>
      </c>
      <c r="L149" s="18">
        <f t="shared" si="128"/>
        <v>0.9009009009009008</v>
      </c>
      <c r="M149" s="18">
        <f t="shared" si="129"/>
        <v>0.10416666666666667</v>
      </c>
      <c r="N149" s="18">
        <f t="shared" si="130"/>
        <v>3.8925652004671074E-2</v>
      </c>
      <c r="O149" s="16">
        <f t="shared" si="131"/>
        <v>0.86293750190258145</v>
      </c>
      <c r="P149" s="16">
        <f t="shared" si="132"/>
        <v>9.9777148657486006E-2</v>
      </c>
      <c r="Q149" s="16">
        <f t="shared" si="133"/>
        <v>3.7285349439932489E-2</v>
      </c>
    </row>
    <row r="150" spans="1:17" x14ac:dyDescent="0.25">
      <c r="A150" s="92"/>
      <c r="B150" s="9" t="s">
        <v>1312</v>
      </c>
      <c r="C150" s="9" t="s">
        <v>670</v>
      </c>
      <c r="D150" s="9" t="s">
        <v>646</v>
      </c>
      <c r="E150" s="9" t="s">
        <v>547</v>
      </c>
      <c r="F150" s="9" t="s">
        <v>72</v>
      </c>
      <c r="G150" s="10">
        <f t="shared" si="123"/>
        <v>1.0389490835103747</v>
      </c>
      <c r="H150" s="11">
        <f t="shared" si="124"/>
        <v>3.8949083510374738E-2</v>
      </c>
      <c r="I150" s="12">
        <f t="shared" si="125"/>
        <v>2.6389306721163517</v>
      </c>
      <c r="J150" s="12">
        <f t="shared" si="126"/>
        <v>3.4181424847491328</v>
      </c>
      <c r="K150" s="12">
        <f t="shared" si="127"/>
        <v>3.0441208146853982</v>
      </c>
      <c r="L150" s="18">
        <f t="shared" si="128"/>
        <v>0.39370078740157477</v>
      </c>
      <c r="M150" s="18">
        <f t="shared" si="129"/>
        <v>0.303951367781155</v>
      </c>
      <c r="N150" s="18">
        <f t="shared" si="130"/>
        <v>0.34129692832764502</v>
      </c>
      <c r="O150" s="16">
        <f t="shared" si="131"/>
        <v>0.37894136839829401</v>
      </c>
      <c r="P150" s="16">
        <f t="shared" si="132"/>
        <v>0.292556557973151</v>
      </c>
      <c r="Q150" s="16">
        <f t="shared" si="133"/>
        <v>0.32850207362855516</v>
      </c>
    </row>
    <row r="151" spans="1:17" x14ac:dyDescent="0.25">
      <c r="A151" s="92"/>
      <c r="B151" s="9" t="s">
        <v>1300</v>
      </c>
      <c r="C151" s="9" t="s">
        <v>425</v>
      </c>
      <c r="D151" s="9" t="s">
        <v>908</v>
      </c>
      <c r="E151" s="9" t="s">
        <v>1336</v>
      </c>
      <c r="F151" s="9" t="s">
        <v>72</v>
      </c>
      <c r="G151" s="10">
        <f t="shared" si="123"/>
        <v>1.0423925398312404</v>
      </c>
      <c r="H151" s="11">
        <f t="shared" si="124"/>
        <v>4.2392539831240361E-2</v>
      </c>
      <c r="I151" s="12">
        <f t="shared" si="125"/>
        <v>1.2821428239924255</v>
      </c>
      <c r="J151" s="12">
        <f t="shared" si="126"/>
        <v>6.76512758350475</v>
      </c>
      <c r="K151" s="12">
        <f t="shared" si="127"/>
        <v>13.842972928958872</v>
      </c>
      <c r="L151" s="18">
        <f t="shared" si="128"/>
        <v>0.81300813008130079</v>
      </c>
      <c r="M151" s="18">
        <f t="shared" si="129"/>
        <v>0.15408320493066255</v>
      </c>
      <c r="N151" s="18">
        <f t="shared" si="130"/>
        <v>7.5301204819277115E-2</v>
      </c>
      <c r="O151" s="16">
        <f t="shared" si="131"/>
        <v>0.77994430985943553</v>
      </c>
      <c r="P151" s="16">
        <f t="shared" si="132"/>
        <v>0.14781687228460794</v>
      </c>
      <c r="Q151" s="16">
        <f t="shared" si="133"/>
        <v>7.2238817855956747E-2</v>
      </c>
    </row>
    <row r="152" spans="1:17" x14ac:dyDescent="0.25">
      <c r="A152" s="92"/>
      <c r="B152" s="9" t="s">
        <v>1301</v>
      </c>
      <c r="C152" s="9" t="s">
        <v>299</v>
      </c>
      <c r="D152" s="9" t="s">
        <v>431</v>
      </c>
      <c r="E152" s="9" t="s">
        <v>1337</v>
      </c>
      <c r="F152" s="9" t="s">
        <v>72</v>
      </c>
      <c r="G152" s="10">
        <f t="shared" si="123"/>
        <v>1.0401081285439424</v>
      </c>
      <c r="H152" s="11">
        <f t="shared" si="124"/>
        <v>4.0108128543942412E-2</v>
      </c>
      <c r="I152" s="12">
        <f t="shared" si="125"/>
        <v>1.2897340793944885</v>
      </c>
      <c r="J152" s="12">
        <f t="shared" si="126"/>
        <v>6.4174671531161245</v>
      </c>
      <c r="K152" s="12">
        <f t="shared" si="127"/>
        <v>14.530310555758875</v>
      </c>
      <c r="L152" s="18">
        <f t="shared" si="128"/>
        <v>0.80645161290322587</v>
      </c>
      <c r="M152" s="18">
        <f t="shared" si="129"/>
        <v>0.16207455429497569</v>
      </c>
      <c r="N152" s="18">
        <f t="shared" si="130"/>
        <v>7.1581961345740866E-2</v>
      </c>
      <c r="O152" s="16">
        <f t="shared" si="131"/>
        <v>0.77535362985018241</v>
      </c>
      <c r="P152" s="16">
        <f t="shared" si="132"/>
        <v>0.15582471653391022</v>
      </c>
      <c r="Q152" s="16">
        <f t="shared" si="133"/>
        <v>6.8821653615907377E-2</v>
      </c>
    </row>
    <row r="153" spans="1:17" x14ac:dyDescent="0.25">
      <c r="A153" s="92"/>
      <c r="B153" s="9" t="s">
        <v>1302</v>
      </c>
      <c r="C153" s="9" t="s">
        <v>713</v>
      </c>
      <c r="D153" s="9" t="s">
        <v>1109</v>
      </c>
      <c r="E153" s="9" t="s">
        <v>1338</v>
      </c>
      <c r="F153" s="9" t="s">
        <v>72</v>
      </c>
      <c r="G153" s="10">
        <f t="shared" si="123"/>
        <v>1.0438788529516347</v>
      </c>
      <c r="H153" s="11">
        <f t="shared" si="124"/>
        <v>4.3878852951634739E-2</v>
      </c>
      <c r="I153" s="12">
        <f t="shared" si="125"/>
        <v>1.231777046482929</v>
      </c>
      <c r="J153" s="12">
        <f t="shared" si="126"/>
        <v>7.4637337986041885</v>
      </c>
      <c r="K153" s="12">
        <f t="shared" si="127"/>
        <v>18.455778120184902</v>
      </c>
      <c r="L153" s="18">
        <f t="shared" si="128"/>
        <v>0.84745762711864414</v>
      </c>
      <c r="M153" s="18">
        <f t="shared" si="129"/>
        <v>0.13986013986013984</v>
      </c>
      <c r="N153" s="18">
        <f t="shared" si="130"/>
        <v>5.6561085972850679E-2</v>
      </c>
      <c r="O153" s="16">
        <f t="shared" si="131"/>
        <v>0.81183522850606948</v>
      </c>
      <c r="P153" s="16">
        <f t="shared" si="132"/>
        <v>0.13398119855065202</v>
      </c>
      <c r="Q153" s="16">
        <f t="shared" si="133"/>
        <v>5.4183572943278392E-2</v>
      </c>
    </row>
    <row r="154" spans="1:17" x14ac:dyDescent="0.25">
      <c r="A154" s="92"/>
      <c r="B154" s="9" t="s">
        <v>1304</v>
      </c>
      <c r="C154" s="9" t="s">
        <v>237</v>
      </c>
      <c r="D154" s="9" t="s">
        <v>1339</v>
      </c>
      <c r="E154" s="9" t="s">
        <v>1340</v>
      </c>
      <c r="F154" s="9" t="s">
        <v>72</v>
      </c>
      <c r="G154" s="10">
        <f t="shared" si="123"/>
        <v>1.0477614367078776</v>
      </c>
      <c r="H154" s="11">
        <f t="shared" si="124"/>
        <v>4.776143670787758E-2</v>
      </c>
      <c r="I154" s="12">
        <f t="shared" si="125"/>
        <v>1.2258808809482167</v>
      </c>
      <c r="J154" s="12">
        <f t="shared" si="126"/>
        <v>7.5124495011954826</v>
      </c>
      <c r="K154" s="12">
        <f t="shared" si="127"/>
        <v>19.551228408968996</v>
      </c>
      <c r="L154" s="18">
        <f t="shared" si="128"/>
        <v>0.85470085470085477</v>
      </c>
      <c r="M154" s="18">
        <f t="shared" si="129"/>
        <v>0.1394700139470014</v>
      </c>
      <c r="N154" s="18">
        <f t="shared" si="130"/>
        <v>5.3590568060021437E-2</v>
      </c>
      <c r="O154" s="16">
        <f t="shared" si="131"/>
        <v>0.81573994304120456</v>
      </c>
      <c r="P154" s="16">
        <f t="shared" si="132"/>
        <v>0.133112375642707</v>
      </c>
      <c r="Q154" s="16">
        <f t="shared" si="133"/>
        <v>5.1147681316088385E-2</v>
      </c>
    </row>
    <row r="155" spans="1:17" x14ac:dyDescent="0.25">
      <c r="A155" s="92"/>
      <c r="B155" s="9" t="s">
        <v>1305</v>
      </c>
      <c r="C155" s="9" t="s">
        <v>459</v>
      </c>
      <c r="D155" s="9" t="s">
        <v>924</v>
      </c>
      <c r="E155" s="9" t="s">
        <v>1341</v>
      </c>
      <c r="F155" s="9" t="s">
        <v>72</v>
      </c>
      <c r="G155" s="10">
        <f t="shared" si="123"/>
        <v>1.0508111947035996</v>
      </c>
      <c r="H155" s="11">
        <f t="shared" si="124"/>
        <v>5.0811194703599627E-2</v>
      </c>
      <c r="I155" s="12">
        <f t="shared" si="125"/>
        <v>1.2189409858561755</v>
      </c>
      <c r="J155" s="12">
        <f t="shared" si="126"/>
        <v>7.8915920722240331</v>
      </c>
      <c r="K155" s="12">
        <f t="shared" si="127"/>
        <v>18.904093392717755</v>
      </c>
      <c r="L155" s="18">
        <f t="shared" si="128"/>
        <v>0.86206896551724144</v>
      </c>
      <c r="M155" s="18">
        <f t="shared" si="129"/>
        <v>0.13315579227696406</v>
      </c>
      <c r="N155" s="18">
        <f t="shared" si="130"/>
        <v>5.5586436909394112E-2</v>
      </c>
      <c r="O155" s="16">
        <f t="shared" si="131"/>
        <v>0.82038426109497586</v>
      </c>
      <c r="P155" s="16">
        <f t="shared" si="132"/>
        <v>0.12671714285887775</v>
      </c>
      <c r="Q155" s="16">
        <f t="shared" si="133"/>
        <v>5.2898596046146308E-2</v>
      </c>
    </row>
    <row r="156" spans="1:17" x14ac:dyDescent="0.25">
      <c r="A156" s="92"/>
      <c r="B156" s="9" t="s">
        <v>1306</v>
      </c>
      <c r="C156" s="9" t="s">
        <v>220</v>
      </c>
      <c r="D156" s="9" t="s">
        <v>101</v>
      </c>
      <c r="E156" s="9" t="s">
        <v>1229</v>
      </c>
      <c r="F156" s="9" t="s">
        <v>76</v>
      </c>
      <c r="G156" s="10">
        <f t="shared" si="123"/>
        <v>1.0451487745756707</v>
      </c>
      <c r="H156" s="11">
        <f t="shared" si="124"/>
        <v>4.514877457567068E-2</v>
      </c>
      <c r="I156" s="12">
        <f t="shared" si="125"/>
        <v>1.390047870185642</v>
      </c>
      <c r="J156" s="12">
        <f t="shared" si="126"/>
        <v>5.3198072625901638</v>
      </c>
      <c r="K156" s="12">
        <f t="shared" si="127"/>
        <v>10.796386841366678</v>
      </c>
      <c r="L156" s="18">
        <f t="shared" si="128"/>
        <v>0.75187969924812026</v>
      </c>
      <c r="M156" s="18">
        <f t="shared" si="129"/>
        <v>0.19646365422396858</v>
      </c>
      <c r="N156" s="18">
        <f t="shared" si="130"/>
        <v>9.6805421103581799E-2</v>
      </c>
      <c r="O156" s="16">
        <f t="shared" si="131"/>
        <v>0.71939968503850815</v>
      </c>
      <c r="P156" s="16">
        <f t="shared" si="132"/>
        <v>0.1879767349904157</v>
      </c>
      <c r="Q156" s="16">
        <f t="shared" si="133"/>
        <v>9.2623579971076078E-2</v>
      </c>
    </row>
    <row r="157" spans="1:17" x14ac:dyDescent="0.25">
      <c r="A157" s="92"/>
      <c r="B157" s="9" t="s">
        <v>1307</v>
      </c>
      <c r="C157" s="9" t="s">
        <v>237</v>
      </c>
      <c r="D157" s="9" t="s">
        <v>1099</v>
      </c>
      <c r="E157" s="9" t="s">
        <v>1342</v>
      </c>
      <c r="F157" s="9" t="s">
        <v>72</v>
      </c>
      <c r="G157" s="10">
        <f t="shared" si="123"/>
        <v>1.0396944076447365</v>
      </c>
      <c r="H157" s="11">
        <f t="shared" si="124"/>
        <v>3.9694407644736529E-2</v>
      </c>
      <c r="I157" s="12">
        <f t="shared" si="125"/>
        <v>1.2164424569443417</v>
      </c>
      <c r="J157" s="12">
        <f t="shared" si="126"/>
        <v>7.766517225106182</v>
      </c>
      <c r="K157" s="12">
        <f t="shared" si="127"/>
        <v>20.336422613531045</v>
      </c>
      <c r="L157" s="18">
        <f t="shared" si="128"/>
        <v>0.85470085470085477</v>
      </c>
      <c r="M157" s="18">
        <f t="shared" si="129"/>
        <v>0.13386880856760375</v>
      </c>
      <c r="N157" s="18">
        <f t="shared" si="130"/>
        <v>5.112474437627812E-2</v>
      </c>
      <c r="O157" s="16">
        <f t="shared" si="131"/>
        <v>0.82206930076410101</v>
      </c>
      <c r="P157" s="16">
        <f t="shared" si="132"/>
        <v>0.12875784228835316</v>
      </c>
      <c r="Q157" s="16">
        <f t="shared" si="133"/>
        <v>4.9172856947545918E-2</v>
      </c>
    </row>
    <row r="158" spans="1:17" x14ac:dyDescent="0.25">
      <c r="A158" s="92"/>
      <c r="B158" s="9" t="s">
        <v>1315</v>
      </c>
      <c r="C158" s="9" t="s">
        <v>459</v>
      </c>
      <c r="D158" s="9" t="s">
        <v>1108</v>
      </c>
      <c r="E158" s="9" t="s">
        <v>1343</v>
      </c>
      <c r="F158" s="9" t="s">
        <v>72</v>
      </c>
      <c r="G158" s="10">
        <f t="shared" si="123"/>
        <v>1.0372139763186325</v>
      </c>
      <c r="H158" s="11">
        <f t="shared" si="124"/>
        <v>3.7213976318632547E-2</v>
      </c>
      <c r="I158" s="12">
        <f t="shared" si="125"/>
        <v>1.2031682125296137</v>
      </c>
      <c r="J158" s="12">
        <f t="shared" si="126"/>
        <v>7.9761754778902842</v>
      </c>
      <c r="K158" s="12">
        <f t="shared" si="127"/>
        <v>22.995033854984086</v>
      </c>
      <c r="L158" s="18">
        <f t="shared" si="128"/>
        <v>0.86206896551724144</v>
      </c>
      <c r="M158" s="18">
        <f t="shared" si="129"/>
        <v>0.13003901170351104</v>
      </c>
      <c r="N158" s="18">
        <f t="shared" si="130"/>
        <v>4.5105999097880017E-2</v>
      </c>
      <c r="O158" s="16">
        <f t="shared" si="131"/>
        <v>0.8311389792268028</v>
      </c>
      <c r="P158" s="16">
        <f t="shared" si="132"/>
        <v>0.12537337007842539</v>
      </c>
      <c r="Q158" s="16">
        <f t="shared" si="133"/>
        <v>4.3487650694771812E-2</v>
      </c>
    </row>
    <row r="159" spans="1:17" x14ac:dyDescent="0.25">
      <c r="A159" s="92"/>
      <c r="B159" s="9" t="s">
        <v>1308</v>
      </c>
      <c r="C159" s="9" t="s">
        <v>579</v>
      </c>
      <c r="D159" s="9" t="s">
        <v>456</v>
      </c>
      <c r="E159" s="9" t="s">
        <v>590</v>
      </c>
      <c r="F159" s="9" t="s">
        <v>68</v>
      </c>
      <c r="G159" s="10">
        <f t="shared" si="123"/>
        <v>1.0418254465068988</v>
      </c>
      <c r="H159" s="11">
        <f t="shared" si="124"/>
        <v>4.1825446506898789E-2</v>
      </c>
      <c r="I159" s="12">
        <f t="shared" si="125"/>
        <v>1.7085937322713138</v>
      </c>
      <c r="J159" s="12">
        <f t="shared" si="126"/>
        <v>4.136047022632388</v>
      </c>
      <c r="K159" s="12">
        <f t="shared" si="127"/>
        <v>5.7821312281132879</v>
      </c>
      <c r="L159" s="18">
        <f t="shared" si="128"/>
        <v>0.6097560975609756</v>
      </c>
      <c r="M159" s="18">
        <f t="shared" si="129"/>
        <v>0.25188916876574308</v>
      </c>
      <c r="N159" s="18">
        <f t="shared" si="130"/>
        <v>0.1801801801801802</v>
      </c>
      <c r="O159" s="16">
        <f t="shared" si="131"/>
        <v>0.58527664073228991</v>
      </c>
      <c r="P159" s="16">
        <f t="shared" si="132"/>
        <v>0.2417767483125832</v>
      </c>
      <c r="Q159" s="16">
        <f t="shared" si="133"/>
        <v>0.17294661095512709</v>
      </c>
    </row>
    <row r="160" spans="1:17" x14ac:dyDescent="0.25">
      <c r="A160" s="92"/>
      <c r="B160" s="9" t="s">
        <v>1310</v>
      </c>
      <c r="C160" s="9" t="s">
        <v>237</v>
      </c>
      <c r="D160" s="9" t="s">
        <v>1344</v>
      </c>
      <c r="E160" s="9" t="s">
        <v>1345</v>
      </c>
      <c r="F160" s="9" t="s">
        <v>72</v>
      </c>
      <c r="G160" s="10">
        <f t="shared" si="123"/>
        <v>1.0376705453435802</v>
      </c>
      <c r="H160" s="11">
        <f t="shared" si="124"/>
        <v>3.7670545343580164E-2</v>
      </c>
      <c r="I160" s="12">
        <f t="shared" si="125"/>
        <v>1.2140745380519886</v>
      </c>
      <c r="J160" s="12">
        <f t="shared" si="126"/>
        <v>8.0419467264127462</v>
      </c>
      <c r="K160" s="12">
        <f t="shared" si="127"/>
        <v>19.238411910669974</v>
      </c>
      <c r="L160" s="18">
        <f t="shared" si="128"/>
        <v>0.85470085470085477</v>
      </c>
      <c r="M160" s="18">
        <f t="shared" si="129"/>
        <v>0.12903225806451613</v>
      </c>
      <c r="N160" s="18">
        <f t="shared" si="130"/>
        <v>5.3937432578209279E-2</v>
      </c>
      <c r="O160" s="16">
        <f t="shared" si="131"/>
        <v>0.82367265654423794</v>
      </c>
      <c r="P160" s="16">
        <f t="shared" si="132"/>
        <v>0.12434800105248495</v>
      </c>
      <c r="Q160" s="16">
        <f t="shared" si="133"/>
        <v>5.1979342403277153E-2</v>
      </c>
    </row>
    <row r="161" spans="1:22" x14ac:dyDescent="0.25">
      <c r="A161" s="91" t="s">
        <v>1306</v>
      </c>
      <c r="B161" s="9" t="s">
        <v>1298</v>
      </c>
      <c r="C161" s="9" t="s">
        <v>80</v>
      </c>
      <c r="D161" s="9" t="s">
        <v>142</v>
      </c>
      <c r="E161" s="9" t="s">
        <v>655</v>
      </c>
      <c r="F161" s="9" t="s">
        <v>72</v>
      </c>
      <c r="G161" s="10">
        <f t="shared" si="123"/>
        <v>1.0365170779088984</v>
      </c>
      <c r="H161" s="11">
        <f t="shared" si="124"/>
        <v>3.6517077908898354E-2</v>
      </c>
      <c r="I161" s="12">
        <f t="shared" si="125"/>
        <v>1.8864610817941951</v>
      </c>
      <c r="J161" s="12">
        <f t="shared" si="126"/>
        <v>3.9283997252747249</v>
      </c>
      <c r="K161" s="12">
        <f t="shared" si="127"/>
        <v>4.6435965090318652</v>
      </c>
      <c r="L161" s="18">
        <f t="shared" si="128"/>
        <v>0.54945054945054939</v>
      </c>
      <c r="M161" s="18">
        <f t="shared" si="129"/>
        <v>0.26385224274406333</v>
      </c>
      <c r="N161" s="18">
        <f t="shared" si="130"/>
        <v>0.2232142857142857</v>
      </c>
      <c r="O161" s="16">
        <f t="shared" si="131"/>
        <v>0.53009309847458375</v>
      </c>
      <c r="P161" s="16">
        <f t="shared" si="132"/>
        <v>0.25455658027011674</v>
      </c>
      <c r="Q161" s="16">
        <f t="shared" si="133"/>
        <v>0.21535032125529963</v>
      </c>
    </row>
    <row r="162" spans="1:22" x14ac:dyDescent="0.25">
      <c r="A162" s="92"/>
      <c r="B162" s="9" t="s">
        <v>1311</v>
      </c>
      <c r="C162" s="9" t="s">
        <v>210</v>
      </c>
      <c r="D162" s="9" t="s">
        <v>260</v>
      </c>
      <c r="E162" s="9" t="s">
        <v>718</v>
      </c>
      <c r="F162" s="9" t="s">
        <v>76</v>
      </c>
      <c r="G162" s="10">
        <f t="shared" si="123"/>
        <v>1.0448561180402707</v>
      </c>
      <c r="H162" s="11">
        <f t="shared" si="124"/>
        <v>4.4856118040270676E-2</v>
      </c>
      <c r="I162" s="12">
        <f t="shared" si="125"/>
        <v>1.5150413711583923</v>
      </c>
      <c r="J162" s="12">
        <f t="shared" si="126"/>
        <v>4.7018525311812178</v>
      </c>
      <c r="K162" s="12">
        <f t="shared" si="127"/>
        <v>7.8573180076628351</v>
      </c>
      <c r="L162" s="18">
        <f t="shared" si="128"/>
        <v>0.68965517241379315</v>
      </c>
      <c r="M162" s="18">
        <f t="shared" si="129"/>
        <v>0.22222222222222221</v>
      </c>
      <c r="N162" s="18">
        <f t="shared" si="130"/>
        <v>0.13297872340425532</v>
      </c>
      <c r="O162" s="16">
        <f t="shared" si="131"/>
        <v>0.66004798221147287</v>
      </c>
      <c r="P162" s="16">
        <f t="shared" si="132"/>
        <v>0.21268212760147459</v>
      </c>
      <c r="Q162" s="16">
        <f t="shared" si="133"/>
        <v>0.12726989018705262</v>
      </c>
    </row>
    <row r="163" spans="1:22" x14ac:dyDescent="0.25">
      <c r="A163" s="92"/>
      <c r="B163" s="9" t="s">
        <v>1299</v>
      </c>
      <c r="C163" s="9" t="s">
        <v>190</v>
      </c>
      <c r="D163" s="9" t="s">
        <v>128</v>
      </c>
      <c r="E163" s="9" t="s">
        <v>582</v>
      </c>
      <c r="F163" s="9" t="s">
        <v>72</v>
      </c>
      <c r="G163" s="10">
        <f t="shared" si="123"/>
        <v>1.0396761978118865</v>
      </c>
      <c r="H163" s="11">
        <f t="shared" si="124"/>
        <v>3.9676197811886471E-2</v>
      </c>
      <c r="I163" s="12">
        <f t="shared" si="125"/>
        <v>1.8818139180395146</v>
      </c>
      <c r="J163" s="12">
        <f t="shared" si="126"/>
        <v>3.8468019319039803</v>
      </c>
      <c r="K163" s="12">
        <f t="shared" si="127"/>
        <v>4.7929072719127968</v>
      </c>
      <c r="L163" s="18">
        <f t="shared" si="128"/>
        <v>0.5524861878453039</v>
      </c>
      <c r="M163" s="18">
        <f t="shared" si="129"/>
        <v>0.27027027027027023</v>
      </c>
      <c r="N163" s="18">
        <f t="shared" si="130"/>
        <v>0.21691973969631234</v>
      </c>
      <c r="O163" s="16">
        <f t="shared" si="131"/>
        <v>0.53140217022191349</v>
      </c>
      <c r="P163" s="16">
        <f t="shared" si="132"/>
        <v>0.25995619678423332</v>
      </c>
      <c r="Q163" s="16">
        <f t="shared" si="133"/>
        <v>0.20864163299385322</v>
      </c>
    </row>
    <row r="164" spans="1:22" x14ac:dyDescent="0.25">
      <c r="A164" s="92"/>
      <c r="B164" s="9" t="s">
        <v>1300</v>
      </c>
      <c r="C164" s="9" t="s">
        <v>465</v>
      </c>
      <c r="D164" s="9" t="s">
        <v>172</v>
      </c>
      <c r="E164" s="9" t="s">
        <v>625</v>
      </c>
      <c r="F164" s="9" t="s">
        <v>76</v>
      </c>
      <c r="G164" s="10">
        <f t="shared" si="123"/>
        <v>1.0384646338152357</v>
      </c>
      <c r="H164" s="11">
        <f t="shared" si="124"/>
        <v>3.8464633815235683E-2</v>
      </c>
      <c r="I164" s="12">
        <f t="shared" si="125"/>
        <v>2.0250060359397097</v>
      </c>
      <c r="J164" s="12">
        <f t="shared" si="126"/>
        <v>3.811165206101915</v>
      </c>
      <c r="K164" s="12">
        <f t="shared" si="127"/>
        <v>4.1019353035701815</v>
      </c>
      <c r="L164" s="18">
        <f t="shared" si="128"/>
        <v>0.51282051282051289</v>
      </c>
      <c r="M164" s="18">
        <f t="shared" si="129"/>
        <v>0.27247956403269757</v>
      </c>
      <c r="N164" s="18">
        <f t="shared" si="130"/>
        <v>0.25316455696202528</v>
      </c>
      <c r="O164" s="16">
        <f t="shared" si="131"/>
        <v>0.49382568854218117</v>
      </c>
      <c r="P164" s="16">
        <f t="shared" si="132"/>
        <v>0.26238694622813441</v>
      </c>
      <c r="Q164" s="16">
        <f t="shared" si="133"/>
        <v>0.24378736522968436</v>
      </c>
    </row>
    <row r="165" spans="1:22" x14ac:dyDescent="0.25">
      <c r="A165" s="92"/>
      <c r="B165" s="9" t="s">
        <v>1301</v>
      </c>
      <c r="C165" s="9" t="s">
        <v>540</v>
      </c>
      <c r="D165" s="9" t="s">
        <v>569</v>
      </c>
      <c r="E165" s="9" t="s">
        <v>851</v>
      </c>
      <c r="F165" s="9" t="s">
        <v>72</v>
      </c>
      <c r="G165" s="10">
        <f t="shared" si="123"/>
        <v>1.0387985225201919</v>
      </c>
      <c r="H165" s="11">
        <f t="shared" si="124"/>
        <v>3.8798522520191892E-2</v>
      </c>
      <c r="I165" s="12">
        <f t="shared" si="125"/>
        <v>1.7451815178339223</v>
      </c>
      <c r="J165" s="12">
        <f t="shared" si="126"/>
        <v>4.0928661787295564</v>
      </c>
      <c r="K165" s="12">
        <f t="shared" si="127"/>
        <v>5.4744682136814111</v>
      </c>
      <c r="L165" s="18">
        <f t="shared" si="128"/>
        <v>0.59523809523809523</v>
      </c>
      <c r="M165" s="18">
        <f t="shared" si="129"/>
        <v>0.25380710659898476</v>
      </c>
      <c r="N165" s="18">
        <f t="shared" si="130"/>
        <v>0.18975332068311196</v>
      </c>
      <c r="O165" s="16">
        <f t="shared" si="131"/>
        <v>0.5730062975003174</v>
      </c>
      <c r="P165" s="16">
        <f t="shared" si="132"/>
        <v>0.24432755832500841</v>
      </c>
      <c r="Q165" s="16">
        <f t="shared" si="133"/>
        <v>0.18266614417467425</v>
      </c>
    </row>
    <row r="166" spans="1:22" x14ac:dyDescent="0.25">
      <c r="A166" s="92"/>
      <c r="B166" s="9" t="s">
        <v>1302</v>
      </c>
      <c r="C166" s="9" t="s">
        <v>150</v>
      </c>
      <c r="D166" s="9" t="s">
        <v>272</v>
      </c>
      <c r="E166" s="9" t="s">
        <v>569</v>
      </c>
      <c r="F166" s="9" t="s">
        <v>76</v>
      </c>
      <c r="G166" s="10">
        <f t="shared" si="123"/>
        <v>1.0337219263369333</v>
      </c>
      <c r="H166" s="11">
        <f t="shared" si="124"/>
        <v>3.3721926336933272E-2</v>
      </c>
      <c r="I166" s="12">
        <f t="shared" si="125"/>
        <v>1.9950833178302811</v>
      </c>
      <c r="J166" s="12">
        <f t="shared" si="126"/>
        <v>3.9488177586070847</v>
      </c>
      <c r="K166" s="12">
        <f t="shared" si="127"/>
        <v>4.072864389767517</v>
      </c>
      <c r="L166" s="18">
        <f t="shared" si="128"/>
        <v>0.5181347150259068</v>
      </c>
      <c r="M166" s="18">
        <f t="shared" si="129"/>
        <v>0.26178010471204188</v>
      </c>
      <c r="N166" s="18">
        <f t="shared" si="130"/>
        <v>0.25380710659898476</v>
      </c>
      <c r="O166" s="16">
        <f t="shared" si="131"/>
        <v>0.50123219970960053</v>
      </c>
      <c r="P166" s="16">
        <f t="shared" si="132"/>
        <v>0.25324035220930086</v>
      </c>
      <c r="Q166" s="16">
        <f t="shared" si="133"/>
        <v>0.24552744808109875</v>
      </c>
    </row>
    <row r="167" spans="1:22" x14ac:dyDescent="0.25">
      <c r="A167" s="92"/>
      <c r="B167" s="9" t="s">
        <v>1303</v>
      </c>
      <c r="C167" s="9" t="s">
        <v>201</v>
      </c>
      <c r="D167" s="9" t="s">
        <v>214</v>
      </c>
      <c r="E167" s="9" t="s">
        <v>606</v>
      </c>
      <c r="F167" s="9" t="s">
        <v>68</v>
      </c>
      <c r="G167" s="10">
        <f t="shared" si="123"/>
        <v>1.0426731463523637</v>
      </c>
      <c r="H167" s="11">
        <f t="shared" si="124"/>
        <v>4.2673146352363744E-2</v>
      </c>
      <c r="I167" s="12">
        <f t="shared" si="125"/>
        <v>1.5952899139191166</v>
      </c>
      <c r="J167" s="12">
        <f t="shared" si="126"/>
        <v>4.4105074090704992</v>
      </c>
      <c r="K167" s="12">
        <f t="shared" si="127"/>
        <v>6.829509108607982</v>
      </c>
      <c r="L167" s="18">
        <f t="shared" si="128"/>
        <v>0.65359477124183007</v>
      </c>
      <c r="M167" s="18">
        <f t="shared" si="129"/>
        <v>0.23640661938534277</v>
      </c>
      <c r="N167" s="18">
        <f t="shared" si="130"/>
        <v>0.15267175572519084</v>
      </c>
      <c r="O167" s="16">
        <f t="shared" si="131"/>
        <v>0.6268453096047728</v>
      </c>
      <c r="P167" s="16">
        <f t="shared" si="132"/>
        <v>0.22673128219747099</v>
      </c>
      <c r="Q167" s="16">
        <f t="shared" si="133"/>
        <v>0.14642340819775609</v>
      </c>
    </row>
    <row r="168" spans="1:22" x14ac:dyDescent="0.25">
      <c r="A168" s="92"/>
      <c r="B168" s="9" t="s">
        <v>1323</v>
      </c>
      <c r="C168" s="9" t="s">
        <v>335</v>
      </c>
      <c r="D168" s="9" t="s">
        <v>343</v>
      </c>
      <c r="E168" s="9" t="s">
        <v>582</v>
      </c>
      <c r="F168" s="9" t="s">
        <v>76</v>
      </c>
      <c r="G168" s="10">
        <f t="shared" si="123"/>
        <v>1.0363578392851658</v>
      </c>
      <c r="H168" s="11">
        <f t="shared" si="124"/>
        <v>3.6357839285165783E-2</v>
      </c>
      <c r="I168" s="12">
        <f t="shared" si="125"/>
        <v>1.8239897971418917</v>
      </c>
      <c r="J168" s="12">
        <f t="shared" si="126"/>
        <v>4.1247042003549597</v>
      </c>
      <c r="K168" s="12">
        <f t="shared" si="127"/>
        <v>4.7776096391046146</v>
      </c>
      <c r="L168" s="18">
        <f t="shared" si="128"/>
        <v>0.56818181818181823</v>
      </c>
      <c r="M168" s="18">
        <f t="shared" si="129"/>
        <v>0.25125628140703515</v>
      </c>
      <c r="N168" s="18">
        <f t="shared" si="130"/>
        <v>0.21691973969631234</v>
      </c>
      <c r="O168" s="16">
        <f t="shared" si="131"/>
        <v>0.54824868075849664</v>
      </c>
      <c r="P168" s="16">
        <f t="shared" si="132"/>
        <v>0.24244162767209901</v>
      </c>
      <c r="Q168" s="16">
        <f t="shared" si="133"/>
        <v>0.20930969156940432</v>
      </c>
    </row>
    <row r="169" spans="1:22" s="62" customFormat="1" x14ac:dyDescent="0.25">
      <c r="A169" s="92"/>
      <c r="B169" s="61" t="s">
        <v>1304</v>
      </c>
      <c r="C169" s="61">
        <v>1.74</v>
      </c>
      <c r="D169" s="61">
        <v>3.64</v>
      </c>
      <c r="E169" s="61">
        <v>5.05</v>
      </c>
      <c r="F169" s="61"/>
      <c r="G169" s="68">
        <f t="shared" ref="G169" si="134">(((1/C169)+(1/D169)+(1/E169)))</f>
        <v>1.0474577203836335</v>
      </c>
      <c r="H169" s="63">
        <f t="shared" ref="H169" si="135">G169-1</f>
        <v>4.7457720383633495E-2</v>
      </c>
      <c r="I169" s="64">
        <f t="shared" ref="I169" si="136">C169*G169</f>
        <v>1.8225764334675223</v>
      </c>
      <c r="J169" s="64">
        <f t="shared" ref="J169" si="137">D169*G169</f>
        <v>3.8127461021964262</v>
      </c>
      <c r="K169" s="64">
        <f t="shared" ref="K169" si="138">E169*G169</f>
        <v>5.2896614879373489</v>
      </c>
      <c r="L169" s="65">
        <f t="shared" ref="L169" si="139">(1/C169)</f>
        <v>0.57471264367816088</v>
      </c>
      <c r="M169" s="65">
        <f t="shared" ref="M169" si="140">(1/D169)</f>
        <v>0.27472527472527469</v>
      </c>
      <c r="N169" s="65">
        <f t="shared" ref="N169" si="141">(1/E169)</f>
        <v>0.19801980198019803</v>
      </c>
      <c r="O169" s="65">
        <f t="shared" ref="O169" si="142">(1/I169)</f>
        <v>0.54867383426957916</v>
      </c>
      <c r="P169" s="65">
        <f t="shared" ref="P169" si="143">(1/J169)</f>
        <v>0.26227815154644718</v>
      </c>
      <c r="Q169" s="65">
        <f t="shared" ref="Q169" si="144">(1/K169)</f>
        <v>0.18904801418397382</v>
      </c>
      <c r="R169" s="66">
        <v>1</v>
      </c>
      <c r="S169" s="67" t="s">
        <v>1571</v>
      </c>
      <c r="T169" s="67"/>
      <c r="U169" s="66"/>
      <c r="V169" s="72">
        <v>43989</v>
      </c>
    </row>
    <row r="170" spans="1:22" x14ac:dyDescent="0.25">
      <c r="A170" s="92"/>
      <c r="B170" s="9" t="s">
        <v>1314</v>
      </c>
      <c r="C170" s="9" t="s">
        <v>1330</v>
      </c>
      <c r="D170" s="9" t="s">
        <v>83</v>
      </c>
      <c r="E170" s="9" t="s">
        <v>364</v>
      </c>
      <c r="F170" s="9" t="s">
        <v>68</v>
      </c>
      <c r="G170" s="10">
        <f t="shared" si="123"/>
        <v>1.0373959275901219</v>
      </c>
      <c r="H170" s="11">
        <f t="shared" si="124"/>
        <v>3.7395927590121891E-2</v>
      </c>
      <c r="I170" s="12">
        <f t="shared" si="125"/>
        <v>5.9235307465395959</v>
      </c>
      <c r="J170" s="12">
        <f t="shared" si="126"/>
        <v>4.6890295927073504</v>
      </c>
      <c r="K170" s="12">
        <f t="shared" si="127"/>
        <v>1.6183376470405901</v>
      </c>
      <c r="L170" s="18">
        <f t="shared" si="128"/>
        <v>0.17513134851138354</v>
      </c>
      <c r="M170" s="18">
        <f t="shared" si="129"/>
        <v>0.22123893805309736</v>
      </c>
      <c r="N170" s="18">
        <f t="shared" si="130"/>
        <v>0.64102564102564097</v>
      </c>
      <c r="O170" s="16">
        <f t="shared" si="131"/>
        <v>0.16881823405477878</v>
      </c>
      <c r="P170" s="16">
        <f t="shared" si="132"/>
        <v>0.2132637425780502</v>
      </c>
      <c r="Q170" s="16">
        <f t="shared" si="133"/>
        <v>0.61791802336717105</v>
      </c>
    </row>
    <row r="171" spans="1:22" x14ac:dyDescent="0.25">
      <c r="A171" s="92"/>
      <c r="B171" s="9" t="s">
        <v>1315</v>
      </c>
      <c r="C171" s="9" t="s">
        <v>201</v>
      </c>
      <c r="D171" s="9" t="s">
        <v>544</v>
      </c>
      <c r="E171" s="9" t="s">
        <v>1023</v>
      </c>
      <c r="F171" s="9" t="s">
        <v>72</v>
      </c>
      <c r="G171" s="10">
        <f t="shared" si="123"/>
        <v>1.0384570861380602</v>
      </c>
      <c r="H171" s="11">
        <f t="shared" si="124"/>
        <v>3.8457086138060204E-2</v>
      </c>
      <c r="I171" s="12">
        <f t="shared" si="125"/>
        <v>1.5888393417912321</v>
      </c>
      <c r="J171" s="12">
        <f t="shared" si="126"/>
        <v>4.3511351909184723</v>
      </c>
      <c r="K171" s="12">
        <f t="shared" si="127"/>
        <v>7.1030464691843314</v>
      </c>
      <c r="L171" s="18">
        <f t="shared" si="128"/>
        <v>0.65359477124183007</v>
      </c>
      <c r="M171" s="18">
        <f t="shared" si="129"/>
        <v>0.2386634844868735</v>
      </c>
      <c r="N171" s="18">
        <f t="shared" si="130"/>
        <v>0.14619883040935672</v>
      </c>
      <c r="O171" s="16">
        <f t="shared" si="131"/>
        <v>0.62939025595414577</v>
      </c>
      <c r="P171" s="16">
        <f t="shared" si="132"/>
        <v>0.22982508152979544</v>
      </c>
      <c r="Q171" s="16">
        <f t="shared" si="133"/>
        <v>0.14078466251605892</v>
      </c>
    </row>
    <row r="172" spans="1:22" x14ac:dyDescent="0.25">
      <c r="A172" s="92"/>
      <c r="B172" s="9" t="s">
        <v>1309</v>
      </c>
      <c r="C172" s="9" t="s">
        <v>535</v>
      </c>
      <c r="D172" s="9" t="s">
        <v>467</v>
      </c>
      <c r="E172" s="9" t="s">
        <v>516</v>
      </c>
      <c r="F172" s="9" t="s">
        <v>76</v>
      </c>
      <c r="G172" s="10">
        <f t="shared" si="123"/>
        <v>1.0394857008077345</v>
      </c>
      <c r="H172" s="11">
        <f t="shared" si="124"/>
        <v>3.9485700807734503E-2</v>
      </c>
      <c r="I172" s="12">
        <f t="shared" si="125"/>
        <v>2.6298988230435683</v>
      </c>
      <c r="J172" s="12">
        <f t="shared" si="126"/>
        <v>3.4718822406978331</v>
      </c>
      <c r="K172" s="12">
        <f t="shared" si="127"/>
        <v>3.0145085323424299</v>
      </c>
      <c r="L172" s="18">
        <f t="shared" si="128"/>
        <v>0.39525691699604748</v>
      </c>
      <c r="M172" s="18">
        <f t="shared" si="129"/>
        <v>0.29940119760479045</v>
      </c>
      <c r="N172" s="18">
        <f t="shared" si="130"/>
        <v>0.34482758620689657</v>
      </c>
      <c r="O172" s="16">
        <f t="shared" si="131"/>
        <v>0.38024276494511877</v>
      </c>
      <c r="P172" s="16">
        <f t="shared" si="132"/>
        <v>0.28802820218896719</v>
      </c>
      <c r="Q172" s="16">
        <f t="shared" si="133"/>
        <v>0.33172903286591399</v>
      </c>
    </row>
    <row r="173" spans="1:22" x14ac:dyDescent="0.25">
      <c r="A173" s="92"/>
      <c r="B173" s="9" t="s">
        <v>1310</v>
      </c>
      <c r="C173" s="9" t="s">
        <v>563</v>
      </c>
      <c r="D173" s="9" t="s">
        <v>523</v>
      </c>
      <c r="E173" s="9" t="s">
        <v>373</v>
      </c>
      <c r="F173" s="9" t="s">
        <v>68</v>
      </c>
      <c r="G173" s="10">
        <f t="shared" si="123"/>
        <v>1.0389444636577361</v>
      </c>
      <c r="H173" s="11">
        <f t="shared" si="124"/>
        <v>3.8944463657736073E-2</v>
      </c>
      <c r="I173" s="12">
        <f t="shared" si="125"/>
        <v>1.6934794757621097</v>
      </c>
      <c r="J173" s="12">
        <f t="shared" si="126"/>
        <v>4.5921345293671934</v>
      </c>
      <c r="K173" s="12">
        <f t="shared" si="127"/>
        <v>5.215501207561835</v>
      </c>
      <c r="L173" s="18">
        <f t="shared" si="128"/>
        <v>0.61349693251533743</v>
      </c>
      <c r="M173" s="18">
        <f t="shared" si="129"/>
        <v>0.22624434389140272</v>
      </c>
      <c r="N173" s="18">
        <f t="shared" si="130"/>
        <v>0.19920318725099603</v>
      </c>
      <c r="O173" s="16">
        <f t="shared" si="131"/>
        <v>0.59050021822672172</v>
      </c>
      <c r="P173" s="16">
        <f t="shared" si="132"/>
        <v>0.21776365513790866</v>
      </c>
      <c r="Q173" s="16">
        <f t="shared" si="133"/>
        <v>0.19173612663536979</v>
      </c>
    </row>
    <row r="174" spans="1:22" x14ac:dyDescent="0.25">
      <c r="A174" s="91" t="s">
        <v>1307</v>
      </c>
      <c r="B174" s="9" t="s">
        <v>1311</v>
      </c>
      <c r="C174" s="9" t="s">
        <v>160</v>
      </c>
      <c r="D174" s="9" t="s">
        <v>646</v>
      </c>
      <c r="E174" s="9" t="s">
        <v>142</v>
      </c>
      <c r="F174" s="9" t="s">
        <v>76</v>
      </c>
      <c r="G174" s="10">
        <f t="shared" si="123"/>
        <v>1.0350933301513865</v>
      </c>
      <c r="H174" s="11">
        <f t="shared" si="124"/>
        <v>3.5093330151386493E-2</v>
      </c>
      <c r="I174" s="12">
        <f t="shared" si="125"/>
        <v>2.2150997265239671</v>
      </c>
      <c r="J174" s="12">
        <f t="shared" si="126"/>
        <v>3.4054570561980615</v>
      </c>
      <c r="K174" s="12">
        <f t="shared" si="127"/>
        <v>3.923003721273755</v>
      </c>
      <c r="L174" s="18">
        <f t="shared" si="128"/>
        <v>0.46728971962616822</v>
      </c>
      <c r="M174" s="18">
        <f t="shared" si="129"/>
        <v>0.303951367781155</v>
      </c>
      <c r="N174" s="18">
        <f t="shared" si="130"/>
        <v>0.26385224274406333</v>
      </c>
      <c r="O174" s="16">
        <f t="shared" si="131"/>
        <v>0.45144694300930838</v>
      </c>
      <c r="P174" s="16">
        <f t="shared" si="132"/>
        <v>0.2936463398297629</v>
      </c>
      <c r="Q174" s="16">
        <f t="shared" si="133"/>
        <v>0.25490671716092872</v>
      </c>
    </row>
    <row r="175" spans="1:22" x14ac:dyDescent="0.25">
      <c r="A175" s="92"/>
      <c r="B175" s="9" t="s">
        <v>1312</v>
      </c>
      <c r="C175" s="9" t="s">
        <v>1346</v>
      </c>
      <c r="D175" s="9" t="s">
        <v>260</v>
      </c>
      <c r="E175" s="9" t="s">
        <v>210</v>
      </c>
      <c r="F175" s="9" t="s">
        <v>68</v>
      </c>
      <c r="G175" s="10">
        <f t="shared" si="123"/>
        <v>1.0427674469920363</v>
      </c>
      <c r="H175" s="11">
        <f t="shared" si="124"/>
        <v>4.2767446992036273E-2</v>
      </c>
      <c r="I175" s="12">
        <f t="shared" si="125"/>
        <v>7.9667432950191568</v>
      </c>
      <c r="J175" s="12">
        <f t="shared" si="126"/>
        <v>4.692453511464163</v>
      </c>
      <c r="K175" s="12">
        <f t="shared" si="127"/>
        <v>1.5120127981384526</v>
      </c>
      <c r="L175" s="18">
        <f t="shared" si="128"/>
        <v>0.13089005235602094</v>
      </c>
      <c r="M175" s="18">
        <f t="shared" si="129"/>
        <v>0.22222222222222221</v>
      </c>
      <c r="N175" s="18">
        <f t="shared" si="130"/>
        <v>0.68965517241379315</v>
      </c>
      <c r="O175" s="16">
        <f t="shared" si="131"/>
        <v>0.12552180520554798</v>
      </c>
      <c r="P175" s="16">
        <f t="shared" si="132"/>
        <v>0.21310813150453034</v>
      </c>
      <c r="Q175" s="16">
        <f t="shared" si="133"/>
        <v>0.66137006328992176</v>
      </c>
    </row>
    <row r="176" spans="1:22" x14ac:dyDescent="0.25">
      <c r="A176" s="92"/>
      <c r="B176" s="9" t="s">
        <v>1299</v>
      </c>
      <c r="C176" s="9" t="s">
        <v>367</v>
      </c>
      <c r="D176" s="9" t="s">
        <v>266</v>
      </c>
      <c r="E176" s="9" t="s">
        <v>679</v>
      </c>
      <c r="F176" s="9" t="s">
        <v>68</v>
      </c>
      <c r="G176" s="10">
        <f t="shared" si="123"/>
        <v>1.034086071507454</v>
      </c>
      <c r="H176" s="11">
        <f t="shared" si="124"/>
        <v>3.4086071507454019E-2</v>
      </c>
      <c r="I176" s="12">
        <f t="shared" si="125"/>
        <v>2.2439667751711752</v>
      </c>
      <c r="J176" s="12">
        <f t="shared" si="126"/>
        <v>3.1229399359525112</v>
      </c>
      <c r="K176" s="12">
        <f t="shared" si="127"/>
        <v>4.2707754753257854</v>
      </c>
      <c r="L176" s="18">
        <f t="shared" si="128"/>
        <v>0.46082949308755761</v>
      </c>
      <c r="M176" s="18">
        <f t="shared" si="129"/>
        <v>0.33112582781456956</v>
      </c>
      <c r="N176" s="18">
        <f t="shared" si="130"/>
        <v>0.24213075060532688</v>
      </c>
      <c r="O176" s="16">
        <f t="shared" si="131"/>
        <v>0.44563939674361602</v>
      </c>
      <c r="P176" s="16">
        <f t="shared" si="132"/>
        <v>0.32021108971312806</v>
      </c>
      <c r="Q176" s="16">
        <f t="shared" si="133"/>
        <v>0.23414951354325586</v>
      </c>
    </row>
    <row r="177" spans="1:23" x14ac:dyDescent="0.25">
      <c r="A177" s="92"/>
      <c r="B177" s="9" t="s">
        <v>1300</v>
      </c>
      <c r="C177" s="9" t="s">
        <v>166</v>
      </c>
      <c r="D177" s="9" t="s">
        <v>653</v>
      </c>
      <c r="E177" s="9" t="s">
        <v>278</v>
      </c>
      <c r="F177" s="9" t="s">
        <v>68</v>
      </c>
      <c r="G177" s="10">
        <f t="shared" si="123"/>
        <v>1.0348655314951576</v>
      </c>
      <c r="H177" s="11">
        <f t="shared" si="124"/>
        <v>3.4865531495157587E-2</v>
      </c>
      <c r="I177" s="12">
        <f t="shared" si="125"/>
        <v>2.152520305509928</v>
      </c>
      <c r="J177" s="12">
        <f t="shared" si="126"/>
        <v>3.3426156667293592</v>
      </c>
      <c r="K177" s="12">
        <f t="shared" si="127"/>
        <v>4.232600023815194</v>
      </c>
      <c r="L177" s="18">
        <f t="shared" si="128"/>
        <v>0.48076923076923073</v>
      </c>
      <c r="M177" s="18">
        <f t="shared" si="129"/>
        <v>0.30959752321981426</v>
      </c>
      <c r="N177" s="18">
        <f t="shared" si="130"/>
        <v>0.24449877750611249</v>
      </c>
      <c r="O177" s="16">
        <f t="shared" si="131"/>
        <v>0.46457169181644581</v>
      </c>
      <c r="P177" s="16">
        <f t="shared" si="132"/>
        <v>0.29916690990037376</v>
      </c>
      <c r="Q177" s="16">
        <f t="shared" si="133"/>
        <v>0.2362613982831803</v>
      </c>
    </row>
    <row r="178" spans="1:23" x14ac:dyDescent="0.25">
      <c r="A178" s="92"/>
      <c r="B178" s="9" t="s">
        <v>1301</v>
      </c>
      <c r="C178" s="9" t="s">
        <v>407</v>
      </c>
      <c r="D178" s="9" t="s">
        <v>106</v>
      </c>
      <c r="E178" s="9" t="s">
        <v>124</v>
      </c>
      <c r="F178" s="9" t="s">
        <v>72</v>
      </c>
      <c r="G178" s="10">
        <f t="shared" si="123"/>
        <v>1.0349095225770499</v>
      </c>
      <c r="H178" s="11">
        <f t="shared" si="124"/>
        <v>3.4909522577049934E-2</v>
      </c>
      <c r="I178" s="12">
        <f t="shared" si="125"/>
        <v>2.1940081878633459</v>
      </c>
      <c r="J178" s="12">
        <f t="shared" si="126"/>
        <v>3.4255505197300353</v>
      </c>
      <c r="K178" s="12">
        <f t="shared" si="127"/>
        <v>3.9637034714701014</v>
      </c>
      <c r="L178" s="18">
        <f t="shared" si="128"/>
        <v>0.47169811320754712</v>
      </c>
      <c r="M178" s="18">
        <f t="shared" si="129"/>
        <v>0.30211480362537763</v>
      </c>
      <c r="N178" s="18">
        <f t="shared" si="130"/>
        <v>0.2610966057441253</v>
      </c>
      <c r="O178" s="16">
        <f t="shared" si="131"/>
        <v>0.45578681316310798</v>
      </c>
      <c r="P178" s="16">
        <f t="shared" si="132"/>
        <v>0.29192388033407524</v>
      </c>
      <c r="Q178" s="16">
        <f t="shared" si="133"/>
        <v>0.25228930650281695</v>
      </c>
    </row>
    <row r="179" spans="1:23" x14ac:dyDescent="0.25">
      <c r="A179" s="92"/>
      <c r="B179" s="9" t="s">
        <v>1323</v>
      </c>
      <c r="C179" s="9" t="s">
        <v>395</v>
      </c>
      <c r="D179" s="9" t="s">
        <v>437</v>
      </c>
      <c r="E179" s="9" t="s">
        <v>182</v>
      </c>
      <c r="F179" s="9" t="s">
        <v>72</v>
      </c>
      <c r="G179" s="10">
        <f t="shared" si="123"/>
        <v>1.0351463732068944</v>
      </c>
      <c r="H179" s="11">
        <f t="shared" si="124"/>
        <v>3.5146373206894399E-2</v>
      </c>
      <c r="I179" s="12">
        <f t="shared" si="125"/>
        <v>2.4636483682324086</v>
      </c>
      <c r="J179" s="12">
        <f t="shared" si="126"/>
        <v>3.2089537569413729</v>
      </c>
      <c r="K179" s="12">
        <f t="shared" si="127"/>
        <v>3.5402005963675789</v>
      </c>
      <c r="L179" s="18">
        <f t="shared" si="128"/>
        <v>0.42016806722689076</v>
      </c>
      <c r="M179" s="18">
        <f t="shared" si="129"/>
        <v>0.32258064516129031</v>
      </c>
      <c r="N179" s="18">
        <f t="shared" si="130"/>
        <v>0.29239766081871343</v>
      </c>
      <c r="O179" s="16">
        <f t="shared" si="131"/>
        <v>0.40590208119573046</v>
      </c>
      <c r="P179" s="16">
        <f t="shared" si="132"/>
        <v>0.31162804943414141</v>
      </c>
      <c r="Q179" s="16">
        <f t="shared" si="133"/>
        <v>0.28246986937012819</v>
      </c>
    </row>
    <row r="180" spans="1:23" x14ac:dyDescent="0.25">
      <c r="A180" s="92"/>
      <c r="B180" s="9" t="s">
        <v>1304</v>
      </c>
      <c r="C180" s="9" t="s">
        <v>141</v>
      </c>
      <c r="D180" s="9" t="s">
        <v>651</v>
      </c>
      <c r="E180" s="9" t="s">
        <v>67</v>
      </c>
      <c r="F180" s="9" t="s">
        <v>72</v>
      </c>
      <c r="G180" s="10">
        <f t="shared" si="123"/>
        <v>1.0406620454088809</v>
      </c>
      <c r="H180" s="11">
        <f t="shared" si="124"/>
        <v>4.0662045408880854E-2</v>
      </c>
      <c r="I180" s="12">
        <f t="shared" si="125"/>
        <v>2.3310829817158933</v>
      </c>
      <c r="J180" s="12">
        <f t="shared" si="126"/>
        <v>3.2884920634920638</v>
      </c>
      <c r="K180" s="12">
        <f t="shared" si="127"/>
        <v>3.746383363471971</v>
      </c>
      <c r="L180" s="18">
        <f t="shared" si="128"/>
        <v>0.4464285714285714</v>
      </c>
      <c r="M180" s="18">
        <f t="shared" si="129"/>
        <v>0.31645569620253161</v>
      </c>
      <c r="N180" s="18">
        <f t="shared" si="130"/>
        <v>0.27777777777777779</v>
      </c>
      <c r="O180" s="16">
        <f t="shared" si="131"/>
        <v>0.42898515747556409</v>
      </c>
      <c r="P180" s="16">
        <f t="shared" si="132"/>
        <v>0.30409074453964036</v>
      </c>
      <c r="Q180" s="16">
        <f t="shared" si="133"/>
        <v>0.26692409798479549</v>
      </c>
    </row>
    <row r="181" spans="1:23" x14ac:dyDescent="0.25">
      <c r="A181" s="92"/>
      <c r="B181" s="9" t="s">
        <v>1314</v>
      </c>
      <c r="C181" s="9" t="s">
        <v>938</v>
      </c>
      <c r="D181" s="9" t="s">
        <v>338</v>
      </c>
      <c r="E181" s="9" t="s">
        <v>355</v>
      </c>
      <c r="F181" s="9" t="s">
        <v>68</v>
      </c>
      <c r="G181" s="10">
        <f t="shared" si="123"/>
        <v>1.0434035000138668</v>
      </c>
      <c r="H181" s="11">
        <f t="shared" si="124"/>
        <v>4.3403500013866836E-2</v>
      </c>
      <c r="I181" s="12">
        <f t="shared" si="125"/>
        <v>7.3768627450980384</v>
      </c>
      <c r="J181" s="12">
        <f t="shared" si="126"/>
        <v>4.4344648750589339</v>
      </c>
      <c r="K181" s="12">
        <f t="shared" si="127"/>
        <v>1.5651052500208003</v>
      </c>
      <c r="L181" s="18">
        <f t="shared" si="128"/>
        <v>0.14144271570014144</v>
      </c>
      <c r="M181" s="18">
        <f t="shared" si="129"/>
        <v>0.23529411764705882</v>
      </c>
      <c r="N181" s="18">
        <f t="shared" si="130"/>
        <v>0.66666666666666663</v>
      </c>
      <c r="O181" s="16">
        <f t="shared" si="131"/>
        <v>0.13555898144702569</v>
      </c>
      <c r="P181" s="16">
        <f t="shared" si="132"/>
        <v>0.22550635266599334</v>
      </c>
      <c r="Q181" s="16">
        <f t="shared" si="133"/>
        <v>0.63893466588698111</v>
      </c>
    </row>
    <row r="182" spans="1:23" s="85" customFormat="1" x14ac:dyDescent="0.25">
      <c r="A182" s="92"/>
      <c r="B182" s="77" t="s">
        <v>1305</v>
      </c>
      <c r="C182" s="77"/>
      <c r="D182" s="77"/>
      <c r="E182" s="77"/>
      <c r="F182" s="77"/>
      <c r="G182" s="78"/>
      <c r="H182" s="79"/>
      <c r="I182" s="80"/>
      <c r="J182" s="80"/>
      <c r="K182" s="80"/>
      <c r="L182" s="81"/>
      <c r="M182" s="81"/>
      <c r="N182" s="81"/>
      <c r="O182" s="81"/>
      <c r="P182" s="81"/>
      <c r="Q182" s="81"/>
      <c r="R182" s="82"/>
      <c r="S182" s="83"/>
      <c r="T182" s="83"/>
      <c r="U182" s="82"/>
      <c r="V182" s="84">
        <v>43998</v>
      </c>
    </row>
    <row r="183" spans="1:23" x14ac:dyDescent="0.25">
      <c r="A183" s="92"/>
      <c r="B183" s="9" t="s">
        <v>1306</v>
      </c>
      <c r="C183" s="9" t="s">
        <v>177</v>
      </c>
      <c r="D183" s="9" t="s">
        <v>450</v>
      </c>
      <c r="E183" s="9" t="s">
        <v>522</v>
      </c>
      <c r="F183" s="9" t="s">
        <v>68</v>
      </c>
      <c r="G183" s="10">
        <f t="shared" si="123"/>
        <v>1.0392661258935441</v>
      </c>
      <c r="H183" s="11">
        <f t="shared" si="124"/>
        <v>3.9266125893544057E-2</v>
      </c>
      <c r="I183" s="12">
        <f t="shared" si="125"/>
        <v>2.9826937813144716</v>
      </c>
      <c r="J183" s="12">
        <f t="shared" si="126"/>
        <v>3.3776149091540182</v>
      </c>
      <c r="K183" s="12">
        <f t="shared" si="127"/>
        <v>2.71248458858215</v>
      </c>
      <c r="L183" s="18">
        <f t="shared" si="128"/>
        <v>0.34843205574912889</v>
      </c>
      <c r="M183" s="18">
        <f t="shared" si="129"/>
        <v>0.30769230769230771</v>
      </c>
      <c r="N183" s="18">
        <f t="shared" si="130"/>
        <v>0.38314176245210729</v>
      </c>
      <c r="O183" s="16">
        <f t="shared" si="131"/>
        <v>0.33526740366867314</v>
      </c>
      <c r="P183" s="16">
        <f t="shared" si="132"/>
        <v>0.29606690723972057</v>
      </c>
      <c r="Q183" s="16">
        <f t="shared" si="133"/>
        <v>0.36866568909160607</v>
      </c>
    </row>
    <row r="184" spans="1:23" x14ac:dyDescent="0.25">
      <c r="A184" s="92"/>
      <c r="B184" s="9" t="s">
        <v>1315</v>
      </c>
      <c r="C184" s="9" t="s">
        <v>166</v>
      </c>
      <c r="D184" s="9" t="s">
        <v>257</v>
      </c>
      <c r="E184" s="9" t="s">
        <v>456</v>
      </c>
      <c r="F184" s="9" t="s">
        <v>76</v>
      </c>
      <c r="G184" s="10">
        <f t="shared" si="123"/>
        <v>1.035688702565277</v>
      </c>
      <c r="H184" s="11">
        <f t="shared" si="124"/>
        <v>3.5688702565277008E-2</v>
      </c>
      <c r="I184" s="12">
        <f t="shared" si="125"/>
        <v>2.1542325013357764</v>
      </c>
      <c r="J184" s="12">
        <f t="shared" si="126"/>
        <v>3.4177727184654141</v>
      </c>
      <c r="K184" s="12">
        <f t="shared" si="127"/>
        <v>4.1116841491841498</v>
      </c>
      <c r="L184" s="18">
        <f t="shared" si="128"/>
        <v>0.48076923076923073</v>
      </c>
      <c r="M184" s="18">
        <f t="shared" si="129"/>
        <v>0.30303030303030304</v>
      </c>
      <c r="N184" s="18">
        <f t="shared" si="130"/>
        <v>0.25188916876574308</v>
      </c>
      <c r="O184" s="16">
        <f t="shared" si="131"/>
        <v>0.46420244768377106</v>
      </c>
      <c r="P184" s="16">
        <f t="shared" si="132"/>
        <v>0.2925882094491648</v>
      </c>
      <c r="Q184" s="16">
        <f t="shared" si="133"/>
        <v>0.24320934286706394</v>
      </c>
    </row>
    <row r="185" spans="1:23" x14ac:dyDescent="0.25">
      <c r="A185" s="92"/>
      <c r="B185" s="9" t="s">
        <v>1309</v>
      </c>
      <c r="C185" s="9">
        <v>1</v>
      </c>
      <c r="D185" s="9">
        <v>1</v>
      </c>
      <c r="E185" s="9">
        <v>1</v>
      </c>
      <c r="F185" s="9" t="s">
        <v>68</v>
      </c>
      <c r="G185" s="10">
        <f t="shared" si="123"/>
        <v>3</v>
      </c>
      <c r="H185" s="11">
        <f t="shared" si="124"/>
        <v>2</v>
      </c>
      <c r="I185" s="12">
        <f t="shared" si="125"/>
        <v>3</v>
      </c>
      <c r="J185" s="12">
        <f t="shared" si="126"/>
        <v>3</v>
      </c>
      <c r="K185" s="12">
        <f t="shared" si="127"/>
        <v>3</v>
      </c>
      <c r="L185" s="18">
        <f t="shared" si="128"/>
        <v>1</v>
      </c>
      <c r="M185" s="18">
        <f t="shared" si="129"/>
        <v>1</v>
      </c>
      <c r="N185" s="18">
        <f t="shared" si="130"/>
        <v>1</v>
      </c>
      <c r="O185" s="16">
        <f t="shared" si="131"/>
        <v>0.33333333333333331</v>
      </c>
      <c r="P185" s="16">
        <f t="shared" si="132"/>
        <v>0.33333333333333331</v>
      </c>
      <c r="Q185" s="16">
        <f t="shared" si="133"/>
        <v>0.33333333333333331</v>
      </c>
    </row>
    <row r="186" spans="1:23" s="62" customFormat="1" x14ac:dyDescent="0.25">
      <c r="A186" s="92"/>
      <c r="B186" s="61" t="s">
        <v>1308</v>
      </c>
      <c r="C186" s="61">
        <v>5.55</v>
      </c>
      <c r="D186" s="61">
        <v>4.16</v>
      </c>
      <c r="E186" s="61">
        <v>1.58</v>
      </c>
      <c r="F186" s="61"/>
      <c r="G186" s="68">
        <f t="shared" si="123"/>
        <v>1.0534761879698586</v>
      </c>
      <c r="H186" s="63">
        <f t="shared" si="124"/>
        <v>5.3476187969858646E-2</v>
      </c>
      <c r="I186" s="64">
        <f t="shared" si="125"/>
        <v>5.8467928432327154</v>
      </c>
      <c r="J186" s="64">
        <f t="shared" si="126"/>
        <v>4.3824609419546121</v>
      </c>
      <c r="K186" s="64">
        <f t="shared" si="127"/>
        <v>1.6644923769923767</v>
      </c>
      <c r="L186" s="65">
        <f t="shared" si="128"/>
        <v>0.1801801801801802</v>
      </c>
      <c r="M186" s="65">
        <f t="shared" si="129"/>
        <v>0.24038461538461536</v>
      </c>
      <c r="N186" s="65">
        <f t="shared" si="130"/>
        <v>0.63291139240506322</v>
      </c>
      <c r="O186" s="65">
        <f t="shared" si="131"/>
        <v>0.17103393720498158</v>
      </c>
      <c r="P186" s="65">
        <f t="shared" si="132"/>
        <v>0.22818229603068457</v>
      </c>
      <c r="Q186" s="65">
        <f t="shared" si="133"/>
        <v>0.60078376676433398</v>
      </c>
      <c r="R186" s="66">
        <v>2</v>
      </c>
      <c r="S186" s="67" t="s">
        <v>1567</v>
      </c>
      <c r="T186" s="67"/>
      <c r="U186" s="66"/>
      <c r="V186" s="72">
        <v>43987</v>
      </c>
      <c r="W186" s="62" t="s">
        <v>1598</v>
      </c>
    </row>
    <row r="187" spans="1:23" x14ac:dyDescent="0.25">
      <c r="A187" s="92"/>
      <c r="B187" s="9" t="s">
        <v>1310</v>
      </c>
      <c r="C187" s="9" t="s">
        <v>348</v>
      </c>
      <c r="D187" s="9" t="s">
        <v>416</v>
      </c>
      <c r="E187" s="9" t="s">
        <v>393</v>
      </c>
      <c r="F187" s="9" t="s">
        <v>72</v>
      </c>
      <c r="G187" s="10">
        <f t="shared" si="123"/>
        <v>1.0401749325607297</v>
      </c>
      <c r="H187" s="11">
        <f t="shared" si="124"/>
        <v>4.0174932560729681E-2</v>
      </c>
      <c r="I187" s="12">
        <f t="shared" si="125"/>
        <v>2.2779831023079979</v>
      </c>
      <c r="J187" s="12">
        <f t="shared" si="126"/>
        <v>3.297354536217513</v>
      </c>
      <c r="K187" s="12">
        <f t="shared" si="127"/>
        <v>3.8798524984515219</v>
      </c>
      <c r="L187" s="18">
        <f t="shared" si="128"/>
        <v>0.45662100456621008</v>
      </c>
      <c r="M187" s="18">
        <f t="shared" si="129"/>
        <v>0.31545741324921134</v>
      </c>
      <c r="N187" s="18">
        <f t="shared" si="130"/>
        <v>0.26809651474530832</v>
      </c>
      <c r="O187" s="16">
        <f t="shared" si="131"/>
        <v>0.43898481906508613</v>
      </c>
      <c r="P187" s="16">
        <f t="shared" si="132"/>
        <v>0.30327342389669987</v>
      </c>
      <c r="Q187" s="16">
        <f t="shared" si="133"/>
        <v>0.25774175703821406</v>
      </c>
    </row>
    <row r="188" spans="1:23" x14ac:dyDescent="0.25">
      <c r="A188" s="91" t="s">
        <v>1315</v>
      </c>
      <c r="B188" s="9" t="s">
        <v>1298</v>
      </c>
      <c r="C188" s="9" t="s">
        <v>127</v>
      </c>
      <c r="D188" s="9" t="s">
        <v>651</v>
      </c>
      <c r="E188" s="9" t="s">
        <v>262</v>
      </c>
      <c r="F188" s="9" t="s">
        <v>72</v>
      </c>
      <c r="G188" s="10">
        <f t="shared" si="123"/>
        <v>1.0394222806178166</v>
      </c>
      <c r="H188" s="11">
        <f t="shared" si="124"/>
        <v>3.9422280617816607E-2</v>
      </c>
      <c r="I188" s="12">
        <f t="shared" si="125"/>
        <v>2.1412098980727023</v>
      </c>
      <c r="J188" s="12">
        <f t="shared" si="126"/>
        <v>3.2845744067523008</v>
      </c>
      <c r="K188" s="12">
        <f t="shared" si="127"/>
        <v>4.3759678014010079</v>
      </c>
      <c r="L188" s="18">
        <f t="shared" si="128"/>
        <v>0.4854368932038835</v>
      </c>
      <c r="M188" s="18">
        <f t="shared" si="129"/>
        <v>0.31645569620253161</v>
      </c>
      <c r="N188" s="18">
        <f t="shared" si="130"/>
        <v>0.23752969121140144</v>
      </c>
      <c r="O188" s="16">
        <f t="shared" si="131"/>
        <v>0.46702567595082456</v>
      </c>
      <c r="P188" s="16">
        <f t="shared" si="132"/>
        <v>0.30445344698060084</v>
      </c>
      <c r="Q188" s="16">
        <f t="shared" si="133"/>
        <v>0.22852087706857452</v>
      </c>
    </row>
    <row r="189" spans="1:23" x14ac:dyDescent="0.25">
      <c r="A189" s="92"/>
      <c r="B189" s="9" t="s">
        <v>1312</v>
      </c>
      <c r="C189" s="9" t="s">
        <v>729</v>
      </c>
      <c r="D189" s="9" t="s">
        <v>317</v>
      </c>
      <c r="E189" s="9" t="s">
        <v>591</v>
      </c>
      <c r="F189" s="9" t="s">
        <v>76</v>
      </c>
      <c r="G189" s="10">
        <f t="shared" si="123"/>
        <v>1.0444608185963848</v>
      </c>
      <c r="H189" s="11">
        <f t="shared" si="124"/>
        <v>4.4460818596384843E-2</v>
      </c>
      <c r="I189" s="12">
        <f t="shared" si="125"/>
        <v>10.173048373128788</v>
      </c>
      <c r="J189" s="12">
        <f t="shared" si="126"/>
        <v>4.9298550637749363</v>
      </c>
      <c r="K189" s="12">
        <f t="shared" si="127"/>
        <v>1.4309113214770472</v>
      </c>
      <c r="L189" s="18">
        <f t="shared" si="128"/>
        <v>0.10266940451745379</v>
      </c>
      <c r="M189" s="18">
        <f t="shared" si="129"/>
        <v>0.21186440677966104</v>
      </c>
      <c r="N189" s="18">
        <f t="shared" si="130"/>
        <v>0.72992700729927007</v>
      </c>
      <c r="O189" s="16">
        <f t="shared" si="131"/>
        <v>9.829895261693751E-2</v>
      </c>
      <c r="P189" s="16">
        <f t="shared" si="132"/>
        <v>0.20284572001884987</v>
      </c>
      <c r="Q189" s="16">
        <f t="shared" si="133"/>
        <v>0.69885532736421263</v>
      </c>
    </row>
    <row r="190" spans="1:23" x14ac:dyDescent="0.25">
      <c r="A190" s="92"/>
      <c r="B190" s="9" t="s">
        <v>1299</v>
      </c>
      <c r="C190" s="9" t="s">
        <v>368</v>
      </c>
      <c r="D190" s="9" t="s">
        <v>170</v>
      </c>
      <c r="E190" s="9" t="s">
        <v>106</v>
      </c>
      <c r="F190" s="9" t="s">
        <v>72</v>
      </c>
      <c r="G190" s="10">
        <f t="shared" si="123"/>
        <v>1.0352055570500351</v>
      </c>
      <c r="H190" s="11">
        <f t="shared" si="124"/>
        <v>3.5205557050035141E-2</v>
      </c>
      <c r="I190" s="12">
        <f t="shared" si="125"/>
        <v>2.6501262260480902</v>
      </c>
      <c r="J190" s="12">
        <f t="shared" si="126"/>
        <v>3.0228002265861025</v>
      </c>
      <c r="K190" s="12">
        <f t="shared" si="127"/>
        <v>3.4265303938356162</v>
      </c>
      <c r="L190" s="18">
        <f t="shared" si="128"/>
        <v>0.390625</v>
      </c>
      <c r="M190" s="18">
        <f t="shared" si="129"/>
        <v>0.34246575342465752</v>
      </c>
      <c r="N190" s="18">
        <f t="shared" si="130"/>
        <v>0.30211480362537763</v>
      </c>
      <c r="O190" s="16">
        <f t="shared" si="131"/>
        <v>0.37734051690481768</v>
      </c>
      <c r="P190" s="16">
        <f t="shared" si="132"/>
        <v>0.33081908331381277</v>
      </c>
      <c r="Q190" s="16">
        <f t="shared" si="133"/>
        <v>0.29184039978136961</v>
      </c>
    </row>
    <row r="191" spans="1:23" x14ac:dyDescent="0.25">
      <c r="A191" s="92"/>
      <c r="B191" s="9" t="s">
        <v>1301</v>
      </c>
      <c r="C191" s="9" t="s">
        <v>298</v>
      </c>
      <c r="D191" s="9" t="s">
        <v>570</v>
      </c>
      <c r="E191" s="9" t="s">
        <v>288</v>
      </c>
      <c r="F191" s="9" t="s">
        <v>68</v>
      </c>
      <c r="G191" s="10">
        <f t="shared" si="123"/>
        <v>1.0399033885897868</v>
      </c>
      <c r="H191" s="11">
        <f t="shared" si="124"/>
        <v>3.9903388589786815E-2</v>
      </c>
      <c r="I191" s="12">
        <f t="shared" si="125"/>
        <v>2.9013304541655054</v>
      </c>
      <c r="J191" s="12">
        <f t="shared" si="126"/>
        <v>3.0781140302257688</v>
      </c>
      <c r="K191" s="12">
        <f t="shared" si="127"/>
        <v>3.0261188607962799</v>
      </c>
      <c r="L191" s="18">
        <f t="shared" si="128"/>
        <v>0.35842293906810035</v>
      </c>
      <c r="M191" s="18">
        <f t="shared" si="129"/>
        <v>0.33783783783783783</v>
      </c>
      <c r="N191" s="18">
        <f t="shared" si="130"/>
        <v>0.3436426116838488</v>
      </c>
      <c r="O191" s="16">
        <f t="shared" si="131"/>
        <v>0.34466945968332474</v>
      </c>
      <c r="P191" s="16">
        <f t="shared" si="132"/>
        <v>0.32487425422853927</v>
      </c>
      <c r="Q191" s="16">
        <f t="shared" si="133"/>
        <v>0.3304562860881361</v>
      </c>
    </row>
    <row r="192" spans="1:23" x14ac:dyDescent="0.25">
      <c r="A192" s="92"/>
      <c r="B192" s="9" t="s">
        <v>1302</v>
      </c>
      <c r="C192" s="9" t="s">
        <v>292</v>
      </c>
      <c r="D192" s="9" t="s">
        <v>165</v>
      </c>
      <c r="E192" s="9" t="s">
        <v>671</v>
      </c>
      <c r="F192" s="9" t="s">
        <v>76</v>
      </c>
      <c r="G192" s="10">
        <f t="shared" si="123"/>
        <v>1.0330999189342442</v>
      </c>
      <c r="H192" s="11">
        <f t="shared" si="124"/>
        <v>3.3099918934244243E-2</v>
      </c>
      <c r="I192" s="12">
        <f t="shared" si="125"/>
        <v>4.5766326408787021</v>
      </c>
      <c r="J192" s="12">
        <f t="shared" si="126"/>
        <v>3.6055187170805127</v>
      </c>
      <c r="K192" s="12">
        <f t="shared" si="127"/>
        <v>1.983551844353749</v>
      </c>
      <c r="L192" s="18">
        <f t="shared" si="128"/>
        <v>0.22573363431151244</v>
      </c>
      <c r="M192" s="18">
        <f t="shared" si="129"/>
        <v>0.28653295128939826</v>
      </c>
      <c r="N192" s="18">
        <f t="shared" si="130"/>
        <v>0.52083333333333337</v>
      </c>
      <c r="O192" s="16">
        <f t="shared" si="131"/>
        <v>0.21850126030827821</v>
      </c>
      <c r="P192" s="16">
        <f t="shared" si="132"/>
        <v>0.27735260262626715</v>
      </c>
      <c r="Q192" s="16">
        <f t="shared" si="133"/>
        <v>0.50414613706545441</v>
      </c>
    </row>
    <row r="193" spans="1:17" x14ac:dyDescent="0.25">
      <c r="A193" s="92"/>
      <c r="B193" s="9" t="s">
        <v>1303</v>
      </c>
      <c r="C193" s="9" t="s">
        <v>405</v>
      </c>
      <c r="D193" s="9" t="s">
        <v>437</v>
      </c>
      <c r="E193" s="9" t="s">
        <v>89</v>
      </c>
      <c r="F193" s="9" t="s">
        <v>76</v>
      </c>
      <c r="G193" s="10">
        <f t="shared" si="123"/>
        <v>1.0348484099573065</v>
      </c>
      <c r="H193" s="11">
        <f t="shared" si="124"/>
        <v>3.4848409957306536E-2</v>
      </c>
      <c r="I193" s="12">
        <f t="shared" si="125"/>
        <v>2.3491058906030857</v>
      </c>
      <c r="J193" s="12">
        <f t="shared" si="126"/>
        <v>3.2080300708676504</v>
      </c>
      <c r="K193" s="12">
        <f t="shared" si="127"/>
        <v>3.8082421486428881</v>
      </c>
      <c r="L193" s="18">
        <f t="shared" si="128"/>
        <v>0.44052863436123346</v>
      </c>
      <c r="M193" s="18">
        <f t="shared" si="129"/>
        <v>0.32258064516129031</v>
      </c>
      <c r="N193" s="18">
        <f t="shared" si="130"/>
        <v>0.27173913043478259</v>
      </c>
      <c r="O193" s="16">
        <f t="shared" si="131"/>
        <v>0.42569387953102023</v>
      </c>
      <c r="P193" s="16">
        <f t="shared" si="132"/>
        <v>0.31171777630174707</v>
      </c>
      <c r="Q193" s="16">
        <f t="shared" si="133"/>
        <v>0.26258834416723259</v>
      </c>
    </row>
    <row r="194" spans="1:17" x14ac:dyDescent="0.25">
      <c r="A194" s="92"/>
      <c r="B194" s="9" t="s">
        <v>1323</v>
      </c>
      <c r="C194" s="9" t="s">
        <v>654</v>
      </c>
      <c r="D194" s="9" t="s">
        <v>437</v>
      </c>
      <c r="E194" s="9" t="s">
        <v>664</v>
      </c>
      <c r="F194" s="9" t="s">
        <v>76</v>
      </c>
      <c r="G194" s="10">
        <f t="shared" si="123"/>
        <v>1.0340909645840082</v>
      </c>
      <c r="H194" s="11">
        <f t="shared" si="124"/>
        <v>3.4090964584008177E-2</v>
      </c>
      <c r="I194" s="12">
        <f t="shared" si="125"/>
        <v>2.7506819657934618</v>
      </c>
      <c r="J194" s="12">
        <f t="shared" si="126"/>
        <v>3.2056819902104254</v>
      </c>
      <c r="K194" s="12">
        <f t="shared" si="127"/>
        <v>3.0815910744603445</v>
      </c>
      <c r="L194" s="18">
        <f t="shared" si="128"/>
        <v>0.37593984962406013</v>
      </c>
      <c r="M194" s="18">
        <f t="shared" si="129"/>
        <v>0.32258064516129031</v>
      </c>
      <c r="N194" s="18">
        <f t="shared" si="130"/>
        <v>0.33557046979865773</v>
      </c>
      <c r="O194" s="16">
        <f t="shared" si="131"/>
        <v>0.36354620869866355</v>
      </c>
      <c r="P194" s="16">
        <f t="shared" si="132"/>
        <v>0.31194610165756292</v>
      </c>
      <c r="Q194" s="16">
        <f t="shared" si="133"/>
        <v>0.32450768964377352</v>
      </c>
    </row>
    <row r="195" spans="1:17" x14ac:dyDescent="0.25">
      <c r="A195" s="92"/>
      <c r="B195" s="9" t="s">
        <v>1305</v>
      </c>
      <c r="C195" s="9" t="s">
        <v>353</v>
      </c>
      <c r="D195" s="9" t="s">
        <v>416</v>
      </c>
      <c r="E195" s="9" t="s">
        <v>267</v>
      </c>
      <c r="F195" s="9" t="s">
        <v>76</v>
      </c>
      <c r="G195" s="10">
        <f t="shared" si="123"/>
        <v>1.0358139638296424</v>
      </c>
      <c r="H195" s="11">
        <f t="shared" si="124"/>
        <v>3.5813963829642415E-2</v>
      </c>
      <c r="I195" s="12">
        <f t="shared" si="125"/>
        <v>2.9831442158293702</v>
      </c>
      <c r="J195" s="12">
        <f t="shared" si="126"/>
        <v>3.2835302653399663</v>
      </c>
      <c r="K195" s="12">
        <f t="shared" si="127"/>
        <v>2.7759814230634419</v>
      </c>
      <c r="L195" s="18">
        <f t="shared" si="128"/>
        <v>0.34722222222222221</v>
      </c>
      <c r="M195" s="18">
        <f t="shared" si="129"/>
        <v>0.31545741324921134</v>
      </c>
      <c r="N195" s="18">
        <f t="shared" si="130"/>
        <v>0.37313432835820892</v>
      </c>
      <c r="O195" s="16">
        <f t="shared" si="131"/>
        <v>0.33521678056787518</v>
      </c>
      <c r="P195" s="16">
        <f t="shared" si="132"/>
        <v>0.30455026120993078</v>
      </c>
      <c r="Q195" s="16">
        <f t="shared" si="133"/>
        <v>0.3602329582221942</v>
      </c>
    </row>
    <row r="196" spans="1:17" x14ac:dyDescent="0.25">
      <c r="A196" s="92"/>
      <c r="B196" s="9" t="s">
        <v>1314</v>
      </c>
      <c r="C196" s="9" t="s">
        <v>1240</v>
      </c>
      <c r="D196" s="9" t="s">
        <v>978</v>
      </c>
      <c r="E196" s="9" t="s">
        <v>591</v>
      </c>
      <c r="F196" s="9" t="s">
        <v>68</v>
      </c>
      <c r="G196" s="10">
        <f t="shared" si="123"/>
        <v>1.0449196296716585</v>
      </c>
      <c r="H196" s="11">
        <f t="shared" si="124"/>
        <v>4.4919629671658523E-2</v>
      </c>
      <c r="I196" s="12">
        <f t="shared" si="125"/>
        <v>10.553688259683751</v>
      </c>
      <c r="J196" s="12">
        <f t="shared" si="126"/>
        <v>4.8379778853797788</v>
      </c>
      <c r="K196" s="12">
        <f t="shared" si="127"/>
        <v>1.4315398926501723</v>
      </c>
      <c r="L196" s="18">
        <f t="shared" si="128"/>
        <v>9.9009900990099015E-2</v>
      </c>
      <c r="M196" s="18">
        <f t="shared" si="129"/>
        <v>0.21598272138228941</v>
      </c>
      <c r="N196" s="18">
        <f t="shared" si="130"/>
        <v>0.72992700729927007</v>
      </c>
      <c r="O196" s="16">
        <f t="shared" si="131"/>
        <v>9.4753604180266529E-2</v>
      </c>
      <c r="P196" s="16">
        <f t="shared" si="132"/>
        <v>0.20669792704550582</v>
      </c>
      <c r="Q196" s="16">
        <f t="shared" si="133"/>
        <v>0.6985484687742276</v>
      </c>
    </row>
    <row r="197" spans="1:17" x14ac:dyDescent="0.25">
      <c r="A197" s="92"/>
      <c r="B197" s="9" t="s">
        <v>1308</v>
      </c>
      <c r="C197" s="9" t="s">
        <v>706</v>
      </c>
      <c r="D197" s="9" t="s">
        <v>172</v>
      </c>
      <c r="E197" s="9" t="s">
        <v>663</v>
      </c>
      <c r="F197" s="9" t="s">
        <v>72</v>
      </c>
      <c r="G197" s="10">
        <f t="shared" si="123"/>
        <v>1.0359353274884611</v>
      </c>
      <c r="H197" s="11">
        <f t="shared" si="124"/>
        <v>3.5935327488461066E-2</v>
      </c>
      <c r="I197" s="12">
        <f t="shared" si="125"/>
        <v>4.9828489252194972</v>
      </c>
      <c r="J197" s="12">
        <f t="shared" si="126"/>
        <v>3.8018826518826518</v>
      </c>
      <c r="K197" s="12">
        <f t="shared" si="127"/>
        <v>1.86468358947923</v>
      </c>
      <c r="L197" s="18">
        <f t="shared" si="128"/>
        <v>0.20790020790020791</v>
      </c>
      <c r="M197" s="18">
        <f t="shared" si="129"/>
        <v>0.27247956403269757</v>
      </c>
      <c r="N197" s="18">
        <f t="shared" si="130"/>
        <v>0.55555555555555558</v>
      </c>
      <c r="O197" s="16">
        <f t="shared" si="131"/>
        <v>0.2006884043661728</v>
      </c>
      <c r="P197" s="16">
        <f t="shared" si="132"/>
        <v>0.26302758174422103</v>
      </c>
      <c r="Q197" s="16">
        <f t="shared" si="133"/>
        <v>0.53628401388960611</v>
      </c>
    </row>
    <row r="198" spans="1:17" x14ac:dyDescent="0.25">
      <c r="A198" s="92"/>
      <c r="B198" s="9" t="s">
        <v>1309</v>
      </c>
      <c r="C198" s="9" t="s">
        <v>1347</v>
      </c>
      <c r="D198" s="9" t="s">
        <v>710</v>
      </c>
      <c r="E198" s="9" t="s">
        <v>605</v>
      </c>
      <c r="F198" s="9" t="s">
        <v>68</v>
      </c>
      <c r="G198" s="10">
        <f t="shared" si="123"/>
        <v>1.0434207592289297</v>
      </c>
      <c r="H198" s="11">
        <f t="shared" si="124"/>
        <v>4.3420759228929739E-2</v>
      </c>
      <c r="I198" s="12">
        <f t="shared" si="125"/>
        <v>14.461811722912966</v>
      </c>
      <c r="J198" s="12">
        <f t="shared" si="126"/>
        <v>5.8744588744588739</v>
      </c>
      <c r="K198" s="12">
        <f t="shared" si="127"/>
        <v>1.3147101566284516</v>
      </c>
      <c r="L198" s="18">
        <f t="shared" si="128"/>
        <v>7.2150072150072159E-2</v>
      </c>
      <c r="M198" s="18">
        <f t="shared" si="129"/>
        <v>0.17761989342806395</v>
      </c>
      <c r="N198" s="18">
        <f t="shared" si="130"/>
        <v>0.79365079365079361</v>
      </c>
      <c r="O198" s="16">
        <f t="shared" si="131"/>
        <v>6.9147629575042988E-2</v>
      </c>
      <c r="P198" s="16">
        <f t="shared" si="132"/>
        <v>0.17022844509948418</v>
      </c>
      <c r="Q198" s="16">
        <f t="shared" si="133"/>
        <v>0.76062392532547274</v>
      </c>
    </row>
    <row r="199" spans="1:17" x14ac:dyDescent="0.25">
      <c r="A199" s="92"/>
      <c r="B199" s="9" t="s">
        <v>1310</v>
      </c>
      <c r="C199" s="9" t="s">
        <v>545</v>
      </c>
      <c r="D199" s="9" t="s">
        <v>653</v>
      </c>
      <c r="E199" s="9" t="s">
        <v>342</v>
      </c>
      <c r="F199" s="9" t="s">
        <v>76</v>
      </c>
      <c r="G199" s="10">
        <f t="shared" si="123"/>
        <v>1.0342705663586</v>
      </c>
      <c r="H199" s="11">
        <f t="shared" si="124"/>
        <v>3.4270566358600041E-2</v>
      </c>
      <c r="I199" s="12">
        <f t="shared" si="125"/>
        <v>2.2547098346617482</v>
      </c>
      <c r="J199" s="12">
        <f t="shared" si="126"/>
        <v>3.3406939293382782</v>
      </c>
      <c r="K199" s="12">
        <f t="shared" si="127"/>
        <v>3.888857329508336</v>
      </c>
      <c r="L199" s="18">
        <f t="shared" si="128"/>
        <v>0.4587155963302752</v>
      </c>
      <c r="M199" s="18">
        <f t="shared" si="129"/>
        <v>0.30959752321981426</v>
      </c>
      <c r="N199" s="18">
        <f t="shared" si="130"/>
        <v>0.26595744680851063</v>
      </c>
      <c r="O199" s="16">
        <f t="shared" si="131"/>
        <v>0.44351605010407918</v>
      </c>
      <c r="P199" s="16">
        <f t="shared" si="132"/>
        <v>0.29933900595259832</v>
      </c>
      <c r="Q199" s="16">
        <f t="shared" si="133"/>
        <v>0.25714494394332255</v>
      </c>
    </row>
    <row r="200" spans="1:17" x14ac:dyDescent="0.25">
      <c r="A200" s="91" t="s">
        <v>1308</v>
      </c>
      <c r="B200" s="9" t="s">
        <v>1312</v>
      </c>
      <c r="C200" s="9" t="s">
        <v>530</v>
      </c>
      <c r="D200" s="9" t="s">
        <v>214</v>
      </c>
      <c r="E200" s="9" t="s">
        <v>204</v>
      </c>
      <c r="F200" s="9" t="s">
        <v>68</v>
      </c>
      <c r="G200" s="10">
        <f t="shared" si="123"/>
        <v>1.0381619416886103</v>
      </c>
      <c r="H200" s="11">
        <f t="shared" si="124"/>
        <v>3.8161941688610312E-2</v>
      </c>
      <c r="I200" s="12">
        <f t="shared" si="125"/>
        <v>5.3050075220287987</v>
      </c>
      <c r="J200" s="12">
        <f t="shared" si="126"/>
        <v>4.3914250133428219</v>
      </c>
      <c r="K200" s="12">
        <f t="shared" si="127"/>
        <v>1.7129672037862069</v>
      </c>
      <c r="L200" s="18">
        <f t="shared" si="128"/>
        <v>0.19569471624266144</v>
      </c>
      <c r="M200" s="18">
        <f t="shared" si="129"/>
        <v>0.23640661938534277</v>
      </c>
      <c r="N200" s="18">
        <f t="shared" si="130"/>
        <v>0.60606060606060608</v>
      </c>
      <c r="O200" s="16">
        <f t="shared" si="131"/>
        <v>0.18850114648236524</v>
      </c>
      <c r="P200" s="16">
        <f t="shared" si="132"/>
        <v>0.22771651501770362</v>
      </c>
      <c r="Q200" s="16">
        <f t="shared" si="133"/>
        <v>0.58378233849993111</v>
      </c>
    </row>
    <row r="201" spans="1:17" x14ac:dyDescent="0.25">
      <c r="A201" s="92"/>
      <c r="B201" s="9" t="s">
        <v>1300</v>
      </c>
      <c r="C201" s="9" t="s">
        <v>132</v>
      </c>
      <c r="D201" s="9" t="s">
        <v>724</v>
      </c>
      <c r="E201" s="9" t="s">
        <v>1075</v>
      </c>
      <c r="F201" s="9" t="s">
        <v>76</v>
      </c>
      <c r="G201" s="10">
        <f t="shared" si="123"/>
        <v>1.0388662295217754</v>
      </c>
      <c r="H201" s="11">
        <f t="shared" si="124"/>
        <v>3.8866229521775431E-2</v>
      </c>
      <c r="I201" s="12">
        <f t="shared" si="125"/>
        <v>1.5479106819874453</v>
      </c>
      <c r="J201" s="12">
        <f t="shared" si="126"/>
        <v>5.0073352262949582</v>
      </c>
      <c r="K201" s="12">
        <f t="shared" si="127"/>
        <v>6.482525272215879</v>
      </c>
      <c r="L201" s="18">
        <f t="shared" si="128"/>
        <v>0.67114093959731547</v>
      </c>
      <c r="M201" s="18">
        <f t="shared" si="129"/>
        <v>0.20746887966804978</v>
      </c>
      <c r="N201" s="18">
        <f t="shared" si="130"/>
        <v>0.16025641025641024</v>
      </c>
      <c r="O201" s="16">
        <f t="shared" si="131"/>
        <v>0.64603210743144857</v>
      </c>
      <c r="P201" s="16">
        <f t="shared" si="132"/>
        <v>0.19970702076200375</v>
      </c>
      <c r="Q201" s="16">
        <f t="shared" si="133"/>
        <v>0.15426087180654779</v>
      </c>
    </row>
    <row r="202" spans="1:17" x14ac:dyDescent="0.25">
      <c r="A202" s="92"/>
      <c r="B202" s="9" t="s">
        <v>1301</v>
      </c>
      <c r="C202" s="9" t="s">
        <v>329</v>
      </c>
      <c r="D202" s="9" t="s">
        <v>373</v>
      </c>
      <c r="E202" s="9" t="s">
        <v>1348</v>
      </c>
      <c r="F202" s="9" t="s">
        <v>76</v>
      </c>
      <c r="G202" s="10">
        <f t="shared" si="123"/>
        <v>1.0445798717176618</v>
      </c>
      <c r="H202" s="11">
        <f t="shared" si="124"/>
        <v>4.4579871717661756E-2</v>
      </c>
      <c r="I202" s="12">
        <f t="shared" si="125"/>
        <v>1.3997370281016668</v>
      </c>
      <c r="J202" s="12">
        <f t="shared" si="126"/>
        <v>5.2437909560226617</v>
      </c>
      <c r="K202" s="12">
        <f t="shared" si="127"/>
        <v>10.539810905631207</v>
      </c>
      <c r="L202" s="18">
        <f t="shared" si="128"/>
        <v>0.74626865671641784</v>
      </c>
      <c r="M202" s="18">
        <f t="shared" si="129"/>
        <v>0.19920318725099603</v>
      </c>
      <c r="N202" s="18">
        <f t="shared" si="130"/>
        <v>9.9108027750247768E-2</v>
      </c>
      <c r="O202" s="16">
        <f t="shared" si="131"/>
        <v>0.7144199088283083</v>
      </c>
      <c r="P202" s="16">
        <f t="shared" si="132"/>
        <v>0.19070172865138113</v>
      </c>
      <c r="Q202" s="16">
        <f t="shared" si="133"/>
        <v>9.4878362520310525E-2</v>
      </c>
    </row>
    <row r="203" spans="1:17" x14ac:dyDescent="0.25">
      <c r="A203" s="92"/>
      <c r="B203" s="9" t="s">
        <v>1303</v>
      </c>
      <c r="C203" s="9" t="s">
        <v>591</v>
      </c>
      <c r="D203" s="9" t="s">
        <v>629</v>
      </c>
      <c r="E203" s="9" t="s">
        <v>1349</v>
      </c>
      <c r="F203" s="9" t="s">
        <v>76</v>
      </c>
      <c r="G203" s="10">
        <f t="shared" si="123"/>
        <v>1.0398683267944286</v>
      </c>
      <c r="H203" s="11">
        <f t="shared" si="124"/>
        <v>3.9868326794428643E-2</v>
      </c>
      <c r="I203" s="12">
        <f t="shared" si="125"/>
        <v>1.4246196077083673</v>
      </c>
      <c r="J203" s="12">
        <f t="shared" si="126"/>
        <v>5.0641587514888675</v>
      </c>
      <c r="K203" s="12">
        <f t="shared" si="127"/>
        <v>9.9411412041547376</v>
      </c>
      <c r="L203" s="18">
        <f t="shared" si="128"/>
        <v>0.72992700729927007</v>
      </c>
      <c r="M203" s="18">
        <f t="shared" si="129"/>
        <v>0.20533880903490759</v>
      </c>
      <c r="N203" s="18">
        <f t="shared" si="130"/>
        <v>0.10460251046025104</v>
      </c>
      <c r="O203" s="16">
        <f t="shared" si="131"/>
        <v>0.70194176367443994</v>
      </c>
      <c r="P203" s="16">
        <f t="shared" si="132"/>
        <v>0.19746616349773771</v>
      </c>
      <c r="Q203" s="16">
        <f t="shared" si="133"/>
        <v>0.10059207282782245</v>
      </c>
    </row>
    <row r="204" spans="1:17" x14ac:dyDescent="0.25">
      <c r="A204" s="92"/>
      <c r="B204" s="9" t="s">
        <v>1323</v>
      </c>
      <c r="C204" s="9" t="s">
        <v>686</v>
      </c>
      <c r="D204" s="9" t="s">
        <v>554</v>
      </c>
      <c r="E204" s="9" t="s">
        <v>658</v>
      </c>
      <c r="F204" s="9" t="s">
        <v>72</v>
      </c>
      <c r="G204" s="10">
        <f t="shared" si="123"/>
        <v>1.0391314597970631</v>
      </c>
      <c r="H204" s="11">
        <f t="shared" si="124"/>
        <v>3.9131459797063117E-2</v>
      </c>
      <c r="I204" s="12">
        <f t="shared" si="125"/>
        <v>1.4859579875098001</v>
      </c>
      <c r="J204" s="12">
        <f t="shared" si="126"/>
        <v>4.8839178610461964</v>
      </c>
      <c r="K204" s="12">
        <f t="shared" si="127"/>
        <v>8.1779645886028867</v>
      </c>
      <c r="L204" s="18">
        <f t="shared" si="128"/>
        <v>0.69930069930069938</v>
      </c>
      <c r="M204" s="18">
        <f t="shared" si="129"/>
        <v>0.21276595744680851</v>
      </c>
      <c r="N204" s="18">
        <f t="shared" si="130"/>
        <v>0.12706480304955528</v>
      </c>
      <c r="O204" s="16">
        <f t="shared" si="131"/>
        <v>0.67296653633917414</v>
      </c>
      <c r="P204" s="16">
        <f t="shared" si="132"/>
        <v>0.20475364829042958</v>
      </c>
      <c r="Q204" s="16">
        <f t="shared" si="133"/>
        <v>0.12227981537039631</v>
      </c>
    </row>
    <row r="205" spans="1:17" x14ac:dyDescent="0.25">
      <c r="A205" s="92"/>
      <c r="B205" s="9" t="s">
        <v>1304</v>
      </c>
      <c r="C205" s="9" t="s">
        <v>82</v>
      </c>
      <c r="D205" s="9" t="s">
        <v>211</v>
      </c>
      <c r="E205" s="9" t="s">
        <v>1350</v>
      </c>
      <c r="F205" s="9" t="s">
        <v>68</v>
      </c>
      <c r="G205" s="10">
        <f t="shared" si="123"/>
        <v>1.041012512004529</v>
      </c>
      <c r="H205" s="11">
        <f t="shared" si="124"/>
        <v>4.1012512004529045E-2</v>
      </c>
      <c r="I205" s="12">
        <f t="shared" si="125"/>
        <v>1.4782377670464311</v>
      </c>
      <c r="J205" s="12">
        <f t="shared" si="126"/>
        <v>4.809477805460924</v>
      </c>
      <c r="K205" s="12">
        <f t="shared" si="127"/>
        <v>8.6508139747576376</v>
      </c>
      <c r="L205" s="18">
        <f t="shared" si="128"/>
        <v>0.70422535211267612</v>
      </c>
      <c r="M205" s="18">
        <f t="shared" si="129"/>
        <v>0.21645021645021645</v>
      </c>
      <c r="N205" s="18">
        <f t="shared" si="130"/>
        <v>0.12033694344163658</v>
      </c>
      <c r="O205" s="16">
        <f t="shared" si="131"/>
        <v>0.67648116040089668</v>
      </c>
      <c r="P205" s="16">
        <f t="shared" si="132"/>
        <v>0.20792278090244007</v>
      </c>
      <c r="Q205" s="16">
        <f t="shared" si="133"/>
        <v>0.11559605869666341</v>
      </c>
    </row>
    <row r="206" spans="1:17" x14ac:dyDescent="0.25">
      <c r="A206" s="92"/>
      <c r="B206" s="9" t="s">
        <v>1305</v>
      </c>
      <c r="C206" s="9" t="s">
        <v>591</v>
      </c>
      <c r="D206" s="9" t="s">
        <v>113</v>
      </c>
      <c r="E206" s="9" t="s">
        <v>1351</v>
      </c>
      <c r="F206" s="9" t="s">
        <v>72</v>
      </c>
      <c r="G206" s="10">
        <f t="shared" si="123"/>
        <v>1.0415843557704556</v>
      </c>
      <c r="H206" s="11">
        <f t="shared" si="124"/>
        <v>4.1584355770455605E-2</v>
      </c>
      <c r="I206" s="12">
        <f t="shared" si="125"/>
        <v>1.4269705674055242</v>
      </c>
      <c r="J206" s="12">
        <f t="shared" si="126"/>
        <v>5.1141791868329376</v>
      </c>
      <c r="K206" s="12">
        <f t="shared" si="127"/>
        <v>9.6450711344344189</v>
      </c>
      <c r="L206" s="18">
        <f t="shared" si="128"/>
        <v>0.72992700729927007</v>
      </c>
      <c r="M206" s="18">
        <f t="shared" si="129"/>
        <v>0.20366598778004072</v>
      </c>
      <c r="N206" s="18">
        <f t="shared" si="130"/>
        <v>0.10799136069114471</v>
      </c>
      <c r="O206" s="16">
        <f t="shared" si="131"/>
        <v>0.70078530198290667</v>
      </c>
      <c r="P206" s="16">
        <f t="shared" si="132"/>
        <v>0.19553479912761346</v>
      </c>
      <c r="Q206" s="16">
        <f t="shared" si="133"/>
        <v>0.10367989888947972</v>
      </c>
    </row>
    <row r="207" spans="1:17" x14ac:dyDescent="0.25">
      <c r="A207" s="92"/>
      <c r="B207" s="9" t="s">
        <v>1306</v>
      </c>
      <c r="C207" s="9" t="s">
        <v>364</v>
      </c>
      <c r="D207" s="9" t="s">
        <v>421</v>
      </c>
      <c r="E207" s="9" t="s">
        <v>956</v>
      </c>
      <c r="F207" s="9" t="s">
        <v>72</v>
      </c>
      <c r="G207" s="10">
        <f t="shared" si="123"/>
        <v>1.0371910371910371</v>
      </c>
      <c r="H207" s="11">
        <f t="shared" si="124"/>
        <v>3.7191037191037113E-2</v>
      </c>
      <c r="I207" s="12">
        <f t="shared" si="125"/>
        <v>1.6180180180180179</v>
      </c>
      <c r="J207" s="12">
        <f t="shared" si="126"/>
        <v>4.6051282051282048</v>
      </c>
      <c r="K207" s="12">
        <f t="shared" si="127"/>
        <v>6.0675675675675667</v>
      </c>
      <c r="L207" s="18">
        <f t="shared" si="128"/>
        <v>0.64102564102564097</v>
      </c>
      <c r="M207" s="18">
        <f t="shared" si="129"/>
        <v>0.2252252252252252</v>
      </c>
      <c r="N207" s="18">
        <f t="shared" si="130"/>
        <v>0.17094017094017094</v>
      </c>
      <c r="O207" s="16">
        <f t="shared" si="131"/>
        <v>0.6180400890868597</v>
      </c>
      <c r="P207" s="16">
        <f t="shared" si="132"/>
        <v>0.21714922048997776</v>
      </c>
      <c r="Q207" s="16">
        <f t="shared" si="133"/>
        <v>0.1648106904231626</v>
      </c>
    </row>
    <row r="208" spans="1:17" x14ac:dyDescent="0.25">
      <c r="A208" s="92"/>
      <c r="B208" s="9" t="s">
        <v>1307</v>
      </c>
      <c r="C208" s="9" t="s">
        <v>686</v>
      </c>
      <c r="D208" s="9" t="s">
        <v>463</v>
      </c>
      <c r="E208" s="9" t="s">
        <v>1016</v>
      </c>
      <c r="F208" s="9" t="s">
        <v>72</v>
      </c>
      <c r="G208" s="10">
        <f t="shared" si="123"/>
        <v>1.0394750112021367</v>
      </c>
      <c r="H208" s="11">
        <f t="shared" si="124"/>
        <v>3.9475011202136701E-2</v>
      </c>
      <c r="I208" s="12">
        <f t="shared" si="125"/>
        <v>1.4864492660190554</v>
      </c>
      <c r="J208" s="12">
        <f t="shared" si="126"/>
        <v>4.979085303658235</v>
      </c>
      <c r="K208" s="12">
        <f t="shared" si="127"/>
        <v>7.9104048352482605</v>
      </c>
      <c r="L208" s="18">
        <f t="shared" si="128"/>
        <v>0.69930069930069938</v>
      </c>
      <c r="M208" s="18">
        <f t="shared" si="129"/>
        <v>0.20876826722338204</v>
      </c>
      <c r="N208" s="18">
        <f t="shared" si="130"/>
        <v>0.13140604467805519</v>
      </c>
      <c r="O208" s="16">
        <f t="shared" si="131"/>
        <v>0.67274411771762455</v>
      </c>
      <c r="P208" s="16">
        <f t="shared" si="132"/>
        <v>0.20084010194910293</v>
      </c>
      <c r="Q208" s="16">
        <f t="shared" si="133"/>
        <v>0.12641578033327242</v>
      </c>
    </row>
    <row r="209" spans="1:22" x14ac:dyDescent="0.25">
      <c r="A209" s="92"/>
      <c r="B209" s="9" t="s">
        <v>1315</v>
      </c>
      <c r="C209" s="9" t="s">
        <v>306</v>
      </c>
      <c r="D209" s="9" t="s">
        <v>637</v>
      </c>
      <c r="E209" s="9" t="s">
        <v>1352</v>
      </c>
      <c r="F209" s="9" t="s">
        <v>72</v>
      </c>
      <c r="G209" s="10">
        <f t="shared" si="123"/>
        <v>1.0400805765023422</v>
      </c>
      <c r="H209" s="11">
        <f t="shared" si="124"/>
        <v>4.0080576502342202E-2</v>
      </c>
      <c r="I209" s="12">
        <f t="shared" si="125"/>
        <v>1.3625055552180683</v>
      </c>
      <c r="J209" s="12">
        <f t="shared" si="126"/>
        <v>5.3460141632220388</v>
      </c>
      <c r="K209" s="12">
        <f t="shared" si="127"/>
        <v>12.657780616033504</v>
      </c>
      <c r="L209" s="18">
        <f t="shared" si="128"/>
        <v>0.76335877862595414</v>
      </c>
      <c r="M209" s="18">
        <f t="shared" si="129"/>
        <v>0.19455252918287938</v>
      </c>
      <c r="N209" s="18">
        <f t="shared" si="130"/>
        <v>8.2169268693508629E-2</v>
      </c>
      <c r="O209" s="16">
        <f t="shared" si="131"/>
        <v>0.73394196168246117</v>
      </c>
      <c r="P209" s="16">
        <f t="shared" si="132"/>
        <v>0.18705524704358448</v>
      </c>
      <c r="Q209" s="16">
        <f t="shared" si="133"/>
        <v>7.9002791273954334E-2</v>
      </c>
    </row>
    <row r="210" spans="1:22" x14ac:dyDescent="0.25">
      <c r="A210" s="92"/>
      <c r="B210" s="9" t="s">
        <v>1309</v>
      </c>
      <c r="C210" s="9" t="s">
        <v>115</v>
      </c>
      <c r="D210" s="9" t="s">
        <v>188</v>
      </c>
      <c r="E210" s="9" t="s">
        <v>262</v>
      </c>
      <c r="F210" s="9" t="s">
        <v>72</v>
      </c>
      <c r="G210" s="10">
        <f t="shared" si="123"/>
        <v>1.0384307048517467</v>
      </c>
      <c r="H210" s="11">
        <f t="shared" si="124"/>
        <v>3.8430704851746711E-2</v>
      </c>
      <c r="I210" s="12">
        <f t="shared" si="125"/>
        <v>1.9003281898786966</v>
      </c>
      <c r="J210" s="12">
        <f t="shared" si="126"/>
        <v>4.0810326700673647</v>
      </c>
      <c r="K210" s="12">
        <f t="shared" si="127"/>
        <v>4.3717932674258533</v>
      </c>
      <c r="L210" s="18">
        <f t="shared" si="128"/>
        <v>0.54644808743169393</v>
      </c>
      <c r="M210" s="18">
        <f t="shared" si="129"/>
        <v>0.2544529262086514</v>
      </c>
      <c r="N210" s="18">
        <f t="shared" si="130"/>
        <v>0.23752969121140144</v>
      </c>
      <c r="O210" s="16">
        <f t="shared" si="131"/>
        <v>0.52622489385048421</v>
      </c>
      <c r="P210" s="16">
        <f t="shared" si="132"/>
        <v>0.24503601927388963</v>
      </c>
      <c r="Q210" s="16">
        <f t="shared" si="133"/>
        <v>0.22873908687562622</v>
      </c>
    </row>
    <row r="211" spans="1:22" x14ac:dyDescent="0.25">
      <c r="A211" s="92"/>
      <c r="B211" s="9" t="s">
        <v>1310</v>
      </c>
      <c r="C211" s="9" t="s">
        <v>243</v>
      </c>
      <c r="D211" s="9" t="s">
        <v>449</v>
      </c>
      <c r="E211" s="9" t="s">
        <v>1353</v>
      </c>
      <c r="F211" s="9" t="s">
        <v>72</v>
      </c>
      <c r="G211" s="10">
        <f t="shared" si="123"/>
        <v>1.0478692415578812</v>
      </c>
      <c r="H211" s="11">
        <f t="shared" si="124"/>
        <v>4.7869241557881193E-2</v>
      </c>
      <c r="I211" s="12">
        <f t="shared" si="125"/>
        <v>1.3098365519473516</v>
      </c>
      <c r="J211" s="12">
        <f t="shared" si="126"/>
        <v>6.2662580645161299</v>
      </c>
      <c r="K211" s="12">
        <f t="shared" si="127"/>
        <v>12.993578595317727</v>
      </c>
      <c r="L211" s="18">
        <f t="shared" si="128"/>
        <v>0.8</v>
      </c>
      <c r="M211" s="18">
        <f t="shared" si="129"/>
        <v>0.16722408026755853</v>
      </c>
      <c r="N211" s="18">
        <f t="shared" si="130"/>
        <v>8.0645161290322578E-2</v>
      </c>
      <c r="O211" s="16">
        <f t="shared" si="131"/>
        <v>0.76345403440855775</v>
      </c>
      <c r="P211" s="16">
        <f t="shared" si="132"/>
        <v>0.15958487341316008</v>
      </c>
      <c r="Q211" s="16">
        <f t="shared" si="133"/>
        <v>7.6961092178282037E-2</v>
      </c>
    </row>
    <row r="212" spans="1:22" x14ac:dyDescent="0.25">
      <c r="A212" s="91" t="s">
        <v>1309</v>
      </c>
      <c r="B212" s="9" t="s">
        <v>1298</v>
      </c>
      <c r="C212" s="9" t="s">
        <v>417</v>
      </c>
      <c r="D212" s="9" t="s">
        <v>956</v>
      </c>
      <c r="E212" s="9" t="s">
        <v>509</v>
      </c>
      <c r="F212" s="9" t="s">
        <v>72</v>
      </c>
      <c r="G212" s="10">
        <f t="shared" si="123"/>
        <v>1.0399078142588181</v>
      </c>
      <c r="H212" s="11">
        <f t="shared" si="124"/>
        <v>3.9907814258818064E-2</v>
      </c>
      <c r="I212" s="12">
        <f t="shared" si="125"/>
        <v>1.320682924108699</v>
      </c>
      <c r="J212" s="12">
        <f t="shared" si="126"/>
        <v>6.0834607134140857</v>
      </c>
      <c r="K212" s="12">
        <f t="shared" si="127"/>
        <v>12.749269802813108</v>
      </c>
      <c r="L212" s="18">
        <f t="shared" si="128"/>
        <v>0.78740157480314954</v>
      </c>
      <c r="M212" s="18">
        <f t="shared" si="129"/>
        <v>0.17094017094017094</v>
      </c>
      <c r="N212" s="18">
        <f t="shared" si="130"/>
        <v>8.1566068515497553E-2</v>
      </c>
      <c r="O212" s="16">
        <f t="shared" si="131"/>
        <v>0.75718401574312688</v>
      </c>
      <c r="P212" s="16">
        <f t="shared" si="132"/>
        <v>0.1643801196570549</v>
      </c>
      <c r="Q212" s="16">
        <f t="shared" si="133"/>
        <v>7.8435864599818217E-2</v>
      </c>
    </row>
    <row r="213" spans="1:22" x14ac:dyDescent="0.25">
      <c r="A213" s="92"/>
      <c r="B213" s="9" t="s">
        <v>1311</v>
      </c>
      <c r="C213" s="9" t="s">
        <v>144</v>
      </c>
      <c r="D213" s="9" t="s">
        <v>817</v>
      </c>
      <c r="E213" s="9" t="s">
        <v>1240</v>
      </c>
      <c r="F213" s="9" t="s">
        <v>72</v>
      </c>
      <c r="G213" s="10">
        <f t="shared" ref="G213:G237" si="145">(((1/C213)+(1/D213)+(1/E213)))</f>
        <v>1.0413635449566463</v>
      </c>
      <c r="H213" s="11">
        <f t="shared" ref="H213:H237" si="146">G213-1</f>
        <v>4.1363544956646292E-2</v>
      </c>
      <c r="I213" s="12">
        <f t="shared" ref="I213:I237" si="147">C213*G213</f>
        <v>1.4058407856914725</v>
      </c>
      <c r="J213" s="12">
        <f t="shared" ref="J213:J237" si="148">D213*G213</f>
        <v>5.1651631829849656</v>
      </c>
      <c r="K213" s="12">
        <f t="shared" ref="K213:K237" si="149">E213*G213</f>
        <v>10.517771804062127</v>
      </c>
      <c r="L213" s="18">
        <f t="shared" ref="L213:L237" si="150">(1/C213)</f>
        <v>0.7407407407407407</v>
      </c>
      <c r="M213" s="18">
        <f t="shared" ref="M213:M237" si="151">(1/D213)</f>
        <v>0.20161290322580647</v>
      </c>
      <c r="N213" s="18">
        <f t="shared" ref="N213:N237" si="152">(1/E213)</f>
        <v>9.9009900990099015E-2</v>
      </c>
      <c r="O213" s="16">
        <f t="shared" ref="O213:O237" si="153">(1/I213)</f>
        <v>0.71131810243230575</v>
      </c>
      <c r="P213" s="16">
        <f t="shared" ref="P213:P237" si="154">(1/J213)</f>
        <v>0.1936047254604058</v>
      </c>
      <c r="Q213" s="16">
        <f t="shared" ref="Q213:Q237" si="155">(1/K213)</f>
        <v>9.5077172107288402E-2</v>
      </c>
    </row>
    <row r="214" spans="1:22" x14ac:dyDescent="0.25">
      <c r="A214" s="92"/>
      <c r="B214" s="9" t="s">
        <v>1312</v>
      </c>
      <c r="C214" s="9" t="s">
        <v>268</v>
      </c>
      <c r="D214" s="9" t="s">
        <v>74</v>
      </c>
      <c r="E214" s="9" t="s">
        <v>453</v>
      </c>
      <c r="F214" s="9" t="s">
        <v>68</v>
      </c>
      <c r="G214" s="10">
        <f t="shared" si="145"/>
        <v>1.0390075211235179</v>
      </c>
      <c r="H214" s="11">
        <f t="shared" si="146"/>
        <v>3.9007521123517908E-2</v>
      </c>
      <c r="I214" s="12">
        <f t="shared" si="147"/>
        <v>3.761207226467135</v>
      </c>
      <c r="J214" s="12">
        <f t="shared" si="148"/>
        <v>3.9170583546356625</v>
      </c>
      <c r="K214" s="12">
        <f t="shared" si="149"/>
        <v>2.088405117458271</v>
      </c>
      <c r="L214" s="18">
        <f t="shared" si="150"/>
        <v>0.27624309392265195</v>
      </c>
      <c r="M214" s="18">
        <f t="shared" si="151"/>
        <v>0.26525198938992045</v>
      </c>
      <c r="N214" s="18">
        <f t="shared" si="152"/>
        <v>0.49751243781094534</v>
      </c>
      <c r="O214" s="16">
        <f t="shared" si="153"/>
        <v>0.26587208302779164</v>
      </c>
      <c r="P214" s="16">
        <f t="shared" si="154"/>
        <v>0.25529361818583707</v>
      </c>
      <c r="Q214" s="16">
        <f t="shared" si="155"/>
        <v>0.47883429878637102</v>
      </c>
    </row>
    <row r="215" spans="1:22" x14ac:dyDescent="0.25">
      <c r="A215" s="92"/>
      <c r="B215" s="9" t="s">
        <v>1299</v>
      </c>
      <c r="C215" s="9" t="s">
        <v>201</v>
      </c>
      <c r="D215" s="9" t="s">
        <v>116</v>
      </c>
      <c r="E215" s="9" t="s">
        <v>336</v>
      </c>
      <c r="F215" s="9" t="s">
        <v>72</v>
      </c>
      <c r="G215" s="10">
        <f t="shared" si="145"/>
        <v>1.0434106107469518</v>
      </c>
      <c r="H215" s="11">
        <f t="shared" si="146"/>
        <v>4.341061074695185E-2</v>
      </c>
      <c r="I215" s="12">
        <f t="shared" si="147"/>
        <v>1.5964182344428364</v>
      </c>
      <c r="J215" s="12">
        <f t="shared" si="148"/>
        <v>4.2571152918475637</v>
      </c>
      <c r="K215" s="12">
        <f t="shared" si="149"/>
        <v>7.2099673202614376</v>
      </c>
      <c r="L215" s="18">
        <f t="shared" si="150"/>
        <v>0.65359477124183007</v>
      </c>
      <c r="M215" s="18">
        <f t="shared" si="151"/>
        <v>0.24509803921568626</v>
      </c>
      <c r="N215" s="18">
        <f t="shared" si="152"/>
        <v>0.14471780028943559</v>
      </c>
      <c r="O215" s="16">
        <f t="shared" si="153"/>
        <v>0.6264022662889519</v>
      </c>
      <c r="P215" s="16">
        <f t="shared" si="154"/>
        <v>0.23490084985835696</v>
      </c>
      <c r="Q215" s="16">
        <f t="shared" si="155"/>
        <v>0.13869688385269122</v>
      </c>
    </row>
    <row r="216" spans="1:22" x14ac:dyDescent="0.25">
      <c r="A216" s="92"/>
      <c r="B216" s="9" t="s">
        <v>1300</v>
      </c>
      <c r="C216" s="9" t="s">
        <v>263</v>
      </c>
      <c r="D216" s="9" t="s">
        <v>349</v>
      </c>
      <c r="E216" s="9" t="s">
        <v>505</v>
      </c>
      <c r="F216" s="9" t="s">
        <v>68</v>
      </c>
      <c r="G216" s="10">
        <f t="shared" si="145"/>
        <v>1.038313581480637</v>
      </c>
      <c r="H216" s="11">
        <f t="shared" si="146"/>
        <v>3.8313581480637016E-2</v>
      </c>
      <c r="I216" s="12">
        <f t="shared" si="147"/>
        <v>1.6301523229246002</v>
      </c>
      <c r="J216" s="12">
        <f t="shared" si="148"/>
        <v>4.1947868691817733</v>
      </c>
      <c r="K216" s="12">
        <f t="shared" si="149"/>
        <v>6.7490382796241404</v>
      </c>
      <c r="L216" s="18">
        <f t="shared" si="150"/>
        <v>0.63694267515923564</v>
      </c>
      <c r="M216" s="18">
        <f t="shared" si="151"/>
        <v>0.24752475247524752</v>
      </c>
      <c r="N216" s="18">
        <f t="shared" si="152"/>
        <v>0.15384615384615385</v>
      </c>
      <c r="O216" s="16">
        <f t="shared" si="153"/>
        <v>0.61343960680062981</v>
      </c>
      <c r="P216" s="16">
        <f t="shared" si="154"/>
        <v>0.23839113432598733</v>
      </c>
      <c r="Q216" s="16">
        <f t="shared" si="155"/>
        <v>0.14816925887338289</v>
      </c>
    </row>
    <row r="217" spans="1:22" x14ac:dyDescent="0.25">
      <c r="A217" s="92"/>
      <c r="B217" s="9" t="s">
        <v>1302</v>
      </c>
      <c r="C217" s="9" t="s">
        <v>115</v>
      </c>
      <c r="D217" s="9" t="s">
        <v>122</v>
      </c>
      <c r="E217" s="9" t="s">
        <v>83</v>
      </c>
      <c r="F217" s="9" t="s">
        <v>72</v>
      </c>
      <c r="G217" s="10">
        <f t="shared" si="145"/>
        <v>1.0372288044605327</v>
      </c>
      <c r="H217" s="11">
        <f t="shared" si="146"/>
        <v>3.7228804460532672E-2</v>
      </c>
      <c r="I217" s="12">
        <f t="shared" si="147"/>
        <v>1.8981287121627748</v>
      </c>
      <c r="J217" s="12">
        <f t="shared" si="148"/>
        <v>3.8481188645485762</v>
      </c>
      <c r="K217" s="12">
        <f t="shared" si="149"/>
        <v>4.6882741961616077</v>
      </c>
      <c r="L217" s="18">
        <f t="shared" si="150"/>
        <v>0.54644808743169393</v>
      </c>
      <c r="M217" s="18">
        <f t="shared" si="151"/>
        <v>0.26954177897574122</v>
      </c>
      <c r="N217" s="18">
        <f t="shared" si="152"/>
        <v>0.22123893805309736</v>
      </c>
      <c r="O217" s="16">
        <f t="shared" si="153"/>
        <v>0.52683466278773861</v>
      </c>
      <c r="P217" s="16">
        <f t="shared" si="154"/>
        <v>0.25986723258802202</v>
      </c>
      <c r="Q217" s="16">
        <f t="shared" si="155"/>
        <v>0.21329810462423929</v>
      </c>
    </row>
    <row r="218" spans="1:22" x14ac:dyDescent="0.25">
      <c r="A218" s="92"/>
      <c r="B218" s="9" t="s">
        <v>1303</v>
      </c>
      <c r="C218" s="9" t="s">
        <v>329</v>
      </c>
      <c r="D218" s="9" t="s">
        <v>815</v>
      </c>
      <c r="E218" s="9" t="s">
        <v>1354</v>
      </c>
      <c r="F218" s="9" t="s">
        <v>72</v>
      </c>
      <c r="G218" s="10">
        <f t="shared" si="145"/>
        <v>1.0446020497562341</v>
      </c>
      <c r="H218" s="11">
        <f t="shared" si="146"/>
        <v>4.4602049756234052E-2</v>
      </c>
      <c r="I218" s="12">
        <f t="shared" si="147"/>
        <v>1.3997667466733537</v>
      </c>
      <c r="J218" s="12">
        <f t="shared" si="148"/>
        <v>5.2856863717665439</v>
      </c>
      <c r="K218" s="12">
        <f t="shared" si="149"/>
        <v>10.372898354079403</v>
      </c>
      <c r="L218" s="18">
        <f t="shared" si="150"/>
        <v>0.74626865671641784</v>
      </c>
      <c r="M218" s="18">
        <f t="shared" si="151"/>
        <v>0.19762845849802374</v>
      </c>
      <c r="N218" s="18">
        <f t="shared" si="152"/>
        <v>0.10070493454179255</v>
      </c>
      <c r="O218" s="16">
        <f t="shared" si="153"/>
        <v>0.71440474091599326</v>
      </c>
      <c r="P218" s="16">
        <f t="shared" si="154"/>
        <v>0.18919018830581641</v>
      </c>
      <c r="Q218" s="16">
        <f t="shared" si="155"/>
        <v>9.6405070778190438E-2</v>
      </c>
    </row>
    <row r="219" spans="1:22" x14ac:dyDescent="0.25">
      <c r="A219" s="92"/>
      <c r="B219" s="9" t="s">
        <v>1323</v>
      </c>
      <c r="C219" s="9" t="s">
        <v>329</v>
      </c>
      <c r="D219" s="9" t="s">
        <v>867</v>
      </c>
      <c r="E219" s="9" t="s">
        <v>1017</v>
      </c>
      <c r="F219" s="9" t="s">
        <v>72</v>
      </c>
      <c r="G219" s="10">
        <f t="shared" si="145"/>
        <v>1.0439731043491294</v>
      </c>
      <c r="H219" s="11">
        <f t="shared" si="146"/>
        <v>4.3973104349129377E-2</v>
      </c>
      <c r="I219" s="12">
        <f t="shared" si="147"/>
        <v>1.3989239598278334</v>
      </c>
      <c r="J219" s="12">
        <f t="shared" si="148"/>
        <v>5.3242628321805592</v>
      </c>
      <c r="K219" s="12">
        <f t="shared" si="149"/>
        <v>10.272695346795432</v>
      </c>
      <c r="L219" s="18">
        <f t="shared" si="150"/>
        <v>0.74626865671641784</v>
      </c>
      <c r="M219" s="18">
        <f t="shared" si="151"/>
        <v>0.19607843137254904</v>
      </c>
      <c r="N219" s="18">
        <f t="shared" si="152"/>
        <v>0.1016260162601626</v>
      </c>
      <c r="O219" s="16">
        <f t="shared" si="153"/>
        <v>0.71483513665965859</v>
      </c>
      <c r="P219" s="16">
        <f t="shared" si="154"/>
        <v>0.18781942806351817</v>
      </c>
      <c r="Q219" s="16">
        <f t="shared" si="155"/>
        <v>9.7345435276823433E-2</v>
      </c>
    </row>
    <row r="220" spans="1:22" x14ac:dyDescent="0.25">
      <c r="A220" s="92"/>
      <c r="B220" s="9" t="s">
        <v>1305</v>
      </c>
      <c r="C220" s="9" t="s">
        <v>686</v>
      </c>
      <c r="D220" s="9" t="s">
        <v>659</v>
      </c>
      <c r="E220" s="9" t="s">
        <v>1355</v>
      </c>
      <c r="F220" s="9" t="s">
        <v>72</v>
      </c>
      <c r="G220" s="10">
        <f t="shared" si="145"/>
        <v>1.0442248559939997</v>
      </c>
      <c r="H220" s="11">
        <f t="shared" si="146"/>
        <v>4.4224855993999723E-2</v>
      </c>
      <c r="I220" s="12">
        <f t="shared" si="147"/>
        <v>1.4932415440714195</v>
      </c>
      <c r="J220" s="12">
        <f t="shared" si="148"/>
        <v>5.0540483030109584</v>
      </c>
      <c r="K220" s="12">
        <f t="shared" si="149"/>
        <v>7.5497457088366184</v>
      </c>
      <c r="L220" s="18">
        <f t="shared" si="150"/>
        <v>0.69930069930069938</v>
      </c>
      <c r="M220" s="18">
        <f t="shared" si="151"/>
        <v>0.20661157024793389</v>
      </c>
      <c r="N220" s="18">
        <f t="shared" si="152"/>
        <v>0.13831258644536651</v>
      </c>
      <c r="O220" s="16">
        <f t="shared" si="153"/>
        <v>0.6696840199566344</v>
      </c>
      <c r="P220" s="16">
        <f t="shared" si="154"/>
        <v>0.19786118771446015</v>
      </c>
      <c r="Q220" s="16">
        <f t="shared" si="155"/>
        <v>0.13245479232890553</v>
      </c>
    </row>
    <row r="221" spans="1:22" x14ac:dyDescent="0.25">
      <c r="A221" s="92"/>
      <c r="B221" s="9" t="s">
        <v>1314</v>
      </c>
      <c r="C221" s="9" t="s">
        <v>106</v>
      </c>
      <c r="D221" s="9" t="s">
        <v>265</v>
      </c>
      <c r="E221" s="9" t="s">
        <v>348</v>
      </c>
      <c r="F221" s="9" t="s">
        <v>68</v>
      </c>
      <c r="G221" s="10">
        <f t="shared" si="145"/>
        <v>1.0388478530095149</v>
      </c>
      <c r="H221" s="11">
        <f t="shared" si="146"/>
        <v>3.8847853009514877E-2</v>
      </c>
      <c r="I221" s="12">
        <f t="shared" si="147"/>
        <v>3.4385863934614944</v>
      </c>
      <c r="J221" s="12">
        <f t="shared" si="148"/>
        <v>3.7086868352439679</v>
      </c>
      <c r="K221" s="12">
        <f t="shared" si="149"/>
        <v>2.2750767980908377</v>
      </c>
      <c r="L221" s="18">
        <f t="shared" si="150"/>
        <v>0.30211480362537763</v>
      </c>
      <c r="M221" s="18">
        <f t="shared" si="151"/>
        <v>0.28011204481792717</v>
      </c>
      <c r="N221" s="18">
        <f t="shared" si="152"/>
        <v>0.45662100456621008</v>
      </c>
      <c r="O221" s="16">
        <f t="shared" si="153"/>
        <v>0.29081718054300154</v>
      </c>
      <c r="P221" s="16">
        <f t="shared" si="154"/>
        <v>0.2696372178143796</v>
      </c>
      <c r="Q221" s="16">
        <f t="shared" si="155"/>
        <v>0.4395456016426188</v>
      </c>
    </row>
    <row r="222" spans="1:22" x14ac:dyDescent="0.25">
      <c r="A222" s="92"/>
      <c r="B222" s="9" t="s">
        <v>1306</v>
      </c>
      <c r="C222" s="9" t="s">
        <v>591</v>
      </c>
      <c r="D222" s="9" t="s">
        <v>402</v>
      </c>
      <c r="E222" s="9" t="s">
        <v>1356</v>
      </c>
      <c r="F222" s="9" t="s">
        <v>68</v>
      </c>
      <c r="G222" s="10">
        <f t="shared" si="145"/>
        <v>1.0435445491776816</v>
      </c>
      <c r="H222" s="11">
        <f t="shared" si="146"/>
        <v>4.354454917768158E-2</v>
      </c>
      <c r="I222" s="12">
        <f t="shared" si="147"/>
        <v>1.429656032373424</v>
      </c>
      <c r="J222" s="12">
        <f t="shared" si="148"/>
        <v>5.5099152196581587</v>
      </c>
      <c r="K222" s="12">
        <f t="shared" si="149"/>
        <v>8.4005336208803367</v>
      </c>
      <c r="L222" s="18">
        <f t="shared" si="150"/>
        <v>0.72992700729927007</v>
      </c>
      <c r="M222" s="18">
        <f t="shared" si="151"/>
        <v>0.18939393939393939</v>
      </c>
      <c r="N222" s="18">
        <f t="shared" si="152"/>
        <v>0.12422360248447203</v>
      </c>
      <c r="O222" s="16">
        <f t="shared" si="153"/>
        <v>0.69946894732424802</v>
      </c>
      <c r="P222" s="16">
        <f t="shared" si="154"/>
        <v>0.18149099580193562</v>
      </c>
      <c r="Q222" s="16">
        <f t="shared" si="155"/>
        <v>0.11904005687381615</v>
      </c>
    </row>
    <row r="223" spans="1:22" s="85" customFormat="1" x14ac:dyDescent="0.25">
      <c r="A223" s="92"/>
      <c r="B223" s="77" t="s">
        <v>1310</v>
      </c>
      <c r="C223" s="77">
        <v>1.57</v>
      </c>
      <c r="D223" s="77">
        <v>4.0999999999999996</v>
      </c>
      <c r="E223" s="77">
        <v>6</v>
      </c>
      <c r="F223" s="77"/>
      <c r="G223" s="78">
        <f t="shared" ref="G223" si="156">(((1/C223)+(1/D223)+(1/E223)))</f>
        <v>1.0475117808502925</v>
      </c>
      <c r="H223" s="79">
        <f t="shared" ref="H223" si="157">G223-1</f>
        <v>4.7511780850292507E-2</v>
      </c>
      <c r="I223" s="80">
        <f t="shared" ref="I223" si="158">C223*G223</f>
        <v>1.6445934959349593</v>
      </c>
      <c r="J223" s="80">
        <f t="shared" ref="J223" si="159">D223*G223</f>
        <v>4.2947983014861988</v>
      </c>
      <c r="K223" s="80">
        <f t="shared" ref="K223" si="160">E223*G223</f>
        <v>6.285070685101755</v>
      </c>
      <c r="L223" s="81">
        <f t="shared" ref="L223" si="161">(1/C223)</f>
        <v>0.63694267515923564</v>
      </c>
      <c r="M223" s="81">
        <f t="shared" ref="M223" si="162">(1/D223)</f>
        <v>0.24390243902439027</v>
      </c>
      <c r="N223" s="81">
        <f t="shared" ref="N223" si="163">(1/E223)</f>
        <v>0.16666666666666666</v>
      </c>
      <c r="O223" s="81">
        <f t="shared" ref="O223" si="164">(1/I223)</f>
        <v>0.60805299453741013</v>
      </c>
      <c r="P223" s="81">
        <f t="shared" ref="P223" si="165">(1/J223)</f>
        <v>0.23283980522530098</v>
      </c>
      <c r="Q223" s="81">
        <f t="shared" ref="Q223" si="166">(1/K223)</f>
        <v>0.159107200237289</v>
      </c>
      <c r="R223" s="82"/>
      <c r="S223" s="83"/>
      <c r="T223" s="83"/>
      <c r="U223" s="82"/>
      <c r="V223" s="84">
        <v>44000</v>
      </c>
    </row>
    <row r="224" spans="1:22" x14ac:dyDescent="0.25">
      <c r="A224" s="92"/>
      <c r="B224" s="9" t="s">
        <v>1308</v>
      </c>
      <c r="C224" s="9" t="s">
        <v>392</v>
      </c>
      <c r="D224" s="9" t="s">
        <v>265</v>
      </c>
      <c r="E224" s="9" t="s">
        <v>326</v>
      </c>
      <c r="F224" s="9" t="s">
        <v>72</v>
      </c>
      <c r="G224" s="10">
        <f t="shared" si="145"/>
        <v>1.0339187687739049</v>
      </c>
      <c r="H224" s="11">
        <f t="shared" si="146"/>
        <v>3.3918768773904873E-2</v>
      </c>
      <c r="I224" s="12">
        <f t="shared" si="147"/>
        <v>2.0471591621723317</v>
      </c>
      <c r="J224" s="12">
        <f t="shared" si="148"/>
        <v>3.6910900045228403</v>
      </c>
      <c r="K224" s="12">
        <f t="shared" si="149"/>
        <v>4.1563534504710971</v>
      </c>
      <c r="L224" s="18">
        <f t="shared" si="150"/>
        <v>0.50505050505050508</v>
      </c>
      <c r="M224" s="18">
        <f t="shared" si="151"/>
        <v>0.28011204481792717</v>
      </c>
      <c r="N224" s="18">
        <f t="shared" si="152"/>
        <v>0.24875621890547267</v>
      </c>
      <c r="O224" s="16">
        <f t="shared" si="153"/>
        <v>0.48848180370052685</v>
      </c>
      <c r="P224" s="16">
        <f t="shared" si="154"/>
        <v>0.2709226810439897</v>
      </c>
      <c r="Q224" s="16">
        <f t="shared" si="155"/>
        <v>0.24059551525548342</v>
      </c>
    </row>
    <row r="225" spans="1:22" x14ac:dyDescent="0.25">
      <c r="A225" s="91" t="s">
        <v>1310</v>
      </c>
      <c r="B225" s="9" t="s">
        <v>1311</v>
      </c>
      <c r="C225" s="9" t="s">
        <v>269</v>
      </c>
      <c r="D225" s="9" t="s">
        <v>651</v>
      </c>
      <c r="E225" s="9" t="s">
        <v>75</v>
      </c>
      <c r="F225" s="9" t="s">
        <v>68</v>
      </c>
      <c r="G225" s="10">
        <f t="shared" si="145"/>
        <v>1.0353092111086781</v>
      </c>
      <c r="H225" s="11">
        <f t="shared" si="146"/>
        <v>3.5309211108678129E-2</v>
      </c>
      <c r="I225" s="12">
        <f t="shared" si="147"/>
        <v>2.1637962512171369</v>
      </c>
      <c r="J225" s="12">
        <f t="shared" si="148"/>
        <v>3.2715771071034232</v>
      </c>
      <c r="K225" s="12">
        <f t="shared" si="149"/>
        <v>4.3068863182121015</v>
      </c>
      <c r="L225" s="18">
        <f t="shared" si="150"/>
        <v>0.47846889952153115</v>
      </c>
      <c r="M225" s="18">
        <f t="shared" si="151"/>
        <v>0.31645569620253161</v>
      </c>
      <c r="N225" s="18">
        <f t="shared" si="152"/>
        <v>0.24038461538461536</v>
      </c>
      <c r="O225" s="16">
        <f t="shared" si="153"/>
        <v>0.4621507221105034</v>
      </c>
      <c r="P225" s="16">
        <f t="shared" si="154"/>
        <v>0.3056629775984025</v>
      </c>
      <c r="Q225" s="16">
        <f t="shared" si="155"/>
        <v>0.23218630029109419</v>
      </c>
    </row>
    <row r="226" spans="1:22" s="85" customFormat="1" x14ac:dyDescent="0.25">
      <c r="A226" s="91"/>
      <c r="B226" s="77" t="s">
        <v>1606</v>
      </c>
      <c r="C226" s="77">
        <v>1.79</v>
      </c>
      <c r="D226" s="77">
        <v>3.56</v>
      </c>
      <c r="E226" s="77">
        <v>4.8</v>
      </c>
      <c r="F226" s="77"/>
      <c r="G226" s="78">
        <f t="shared" ref="G226" si="167">(((1/C226)+(1/D226)+(1/E226)))</f>
        <v>1.0478914276149227</v>
      </c>
      <c r="H226" s="79">
        <f t="shared" ref="H226" si="168">G226-1</f>
        <v>4.789142761492271E-2</v>
      </c>
      <c r="I226" s="80">
        <f t="shared" ref="I226" si="169">C226*G226</f>
        <v>1.8757256554307118</v>
      </c>
      <c r="J226" s="80">
        <f t="shared" ref="J226" si="170">D226*G226</f>
        <v>3.7304934823091247</v>
      </c>
      <c r="K226" s="80">
        <f t="shared" ref="K226" si="171">E226*G226</f>
        <v>5.0298788525516285</v>
      </c>
      <c r="L226" s="81">
        <f t="shared" ref="L226" si="172">(1/C226)</f>
        <v>0.55865921787709494</v>
      </c>
      <c r="M226" s="81">
        <f t="shared" ref="M226" si="173">(1/D226)</f>
        <v>0.2808988764044944</v>
      </c>
      <c r="N226" s="81">
        <f t="shared" ref="N226" si="174">(1/E226)</f>
        <v>0.20833333333333334</v>
      </c>
      <c r="O226" s="81">
        <f t="shared" ref="O226" si="175">(1/I226)</f>
        <v>0.53312700453008199</v>
      </c>
      <c r="P226" s="81">
        <f t="shared" ref="P226" si="176">(1/J226)</f>
        <v>0.26806105003057495</v>
      </c>
      <c r="Q226" s="81">
        <f t="shared" ref="Q226" si="177">(1/K226)</f>
        <v>0.19881194543934308</v>
      </c>
      <c r="R226" s="82"/>
      <c r="S226" s="83"/>
      <c r="T226" s="83"/>
      <c r="U226" s="82"/>
      <c r="V226" s="84">
        <v>43993</v>
      </c>
    </row>
    <row r="227" spans="1:22" x14ac:dyDescent="0.25">
      <c r="A227" s="92"/>
      <c r="B227" s="9" t="s">
        <v>1312</v>
      </c>
      <c r="C227" s="9" t="s">
        <v>1260</v>
      </c>
      <c r="D227" s="9" t="s">
        <v>615</v>
      </c>
      <c r="E227" s="9" t="s">
        <v>220</v>
      </c>
      <c r="F227" s="9" t="s">
        <v>68</v>
      </c>
      <c r="G227" s="10">
        <f t="shared" si="145"/>
        <v>1.0428469254671451</v>
      </c>
      <c r="H227" s="11">
        <f t="shared" si="146"/>
        <v>4.2846925467145081E-2</v>
      </c>
      <c r="I227" s="12">
        <f t="shared" si="147"/>
        <v>9.3856223292043062</v>
      </c>
      <c r="J227" s="12">
        <f t="shared" si="148"/>
        <v>5.798228905597326</v>
      </c>
      <c r="K227" s="12">
        <f t="shared" si="149"/>
        <v>1.386986410871303</v>
      </c>
      <c r="L227" s="18">
        <f t="shared" si="150"/>
        <v>0.1111111111111111</v>
      </c>
      <c r="M227" s="18">
        <f t="shared" si="151"/>
        <v>0.17985611510791369</v>
      </c>
      <c r="N227" s="18">
        <f t="shared" si="152"/>
        <v>0.75187969924812026</v>
      </c>
      <c r="O227" s="16">
        <f t="shared" si="153"/>
        <v>0.10654594494905251</v>
      </c>
      <c r="P227" s="16">
        <f t="shared" si="154"/>
        <v>0.17246645765134402</v>
      </c>
      <c r="Q227" s="16">
        <f t="shared" si="155"/>
        <v>0.7209875973996035</v>
      </c>
    </row>
    <row r="228" spans="1:22" x14ac:dyDescent="0.25">
      <c r="A228" s="92"/>
      <c r="B228" s="9" t="s">
        <v>1299</v>
      </c>
      <c r="C228" s="9" t="s">
        <v>650</v>
      </c>
      <c r="D228" s="9" t="s">
        <v>143</v>
      </c>
      <c r="E228" s="9" t="s">
        <v>194</v>
      </c>
      <c r="F228" s="9" t="s">
        <v>76</v>
      </c>
      <c r="G228" s="10">
        <f t="shared" si="145"/>
        <v>1.0393237125910393</v>
      </c>
      <c r="H228" s="11">
        <f t="shared" si="146"/>
        <v>3.9323712591039284E-2</v>
      </c>
      <c r="I228" s="12">
        <f t="shared" si="147"/>
        <v>2.7022416527367024</v>
      </c>
      <c r="J228" s="12">
        <f t="shared" si="148"/>
        <v>3.2011170347804012</v>
      </c>
      <c r="K228" s="12">
        <f t="shared" si="149"/>
        <v>3.1491508491508489</v>
      </c>
      <c r="L228" s="18">
        <f t="shared" si="150"/>
        <v>0.38461538461538458</v>
      </c>
      <c r="M228" s="18">
        <f t="shared" si="151"/>
        <v>0.32467532467532467</v>
      </c>
      <c r="N228" s="18">
        <f t="shared" si="152"/>
        <v>0.33003300330033003</v>
      </c>
      <c r="O228" s="16">
        <f t="shared" si="153"/>
        <v>0.37006312850934237</v>
      </c>
      <c r="P228" s="16">
        <f t="shared" si="154"/>
        <v>0.31239095263775657</v>
      </c>
      <c r="Q228" s="16">
        <f t="shared" si="155"/>
        <v>0.31754591885290107</v>
      </c>
    </row>
    <row r="229" spans="1:22" x14ac:dyDescent="0.25">
      <c r="A229" s="92"/>
      <c r="B229" s="9" t="s">
        <v>1301</v>
      </c>
      <c r="C229" s="9" t="s">
        <v>264</v>
      </c>
      <c r="D229" s="9" t="s">
        <v>649</v>
      </c>
      <c r="E229" s="9" t="s">
        <v>467</v>
      </c>
      <c r="F229" s="9" t="s">
        <v>76</v>
      </c>
      <c r="G229" s="10">
        <f t="shared" si="145"/>
        <v>1.0391447531721938</v>
      </c>
      <c r="H229" s="11">
        <f t="shared" si="146"/>
        <v>3.9144753172193791E-2</v>
      </c>
      <c r="I229" s="12">
        <f t="shared" si="147"/>
        <v>2.4212072748912115</v>
      </c>
      <c r="J229" s="12">
        <f t="shared" si="148"/>
        <v>3.3460461052144641</v>
      </c>
      <c r="K229" s="12">
        <f t="shared" si="149"/>
        <v>3.470743475595127</v>
      </c>
      <c r="L229" s="18">
        <f t="shared" si="150"/>
        <v>0.42918454935622319</v>
      </c>
      <c r="M229" s="18">
        <f t="shared" si="151"/>
        <v>0.3105590062111801</v>
      </c>
      <c r="N229" s="18">
        <f t="shared" si="152"/>
        <v>0.29940119760479045</v>
      </c>
      <c r="O229" s="16">
        <f t="shared" si="153"/>
        <v>0.41301709703682082</v>
      </c>
      <c r="P229" s="16">
        <f t="shared" si="154"/>
        <v>0.29886019754527715</v>
      </c>
      <c r="Q229" s="16">
        <f t="shared" si="155"/>
        <v>0.28812270541790197</v>
      </c>
    </row>
    <row r="230" spans="1:22" x14ac:dyDescent="0.25">
      <c r="A230" s="92"/>
      <c r="B230" s="9" t="s">
        <v>1302</v>
      </c>
      <c r="C230" s="9" t="s">
        <v>258</v>
      </c>
      <c r="D230" s="9" t="s">
        <v>524</v>
      </c>
      <c r="E230" s="9" t="s">
        <v>105</v>
      </c>
      <c r="F230" s="9" t="s">
        <v>68</v>
      </c>
      <c r="G230" s="10">
        <f t="shared" si="145"/>
        <v>1.0361816444902499</v>
      </c>
      <c r="H230" s="11">
        <f t="shared" si="146"/>
        <v>3.6181644490249854E-2</v>
      </c>
      <c r="I230" s="12">
        <f t="shared" si="147"/>
        <v>3.4919321419321423</v>
      </c>
      <c r="J230" s="12">
        <f t="shared" si="148"/>
        <v>3.6369975721607766</v>
      </c>
      <c r="K230" s="12">
        <f t="shared" si="149"/>
        <v>2.2795996178785498</v>
      </c>
      <c r="L230" s="18">
        <f t="shared" si="150"/>
        <v>0.29673590504451036</v>
      </c>
      <c r="M230" s="18">
        <f t="shared" si="151"/>
        <v>0.28490028490028491</v>
      </c>
      <c r="N230" s="18">
        <f t="shared" si="152"/>
        <v>0.45454545454545453</v>
      </c>
      <c r="O230" s="16">
        <f t="shared" si="153"/>
        <v>0.28637440802234027</v>
      </c>
      <c r="P230" s="16">
        <f t="shared" si="154"/>
        <v>0.27495206696162022</v>
      </c>
      <c r="Q230" s="16">
        <f t="shared" si="155"/>
        <v>0.43867352501603946</v>
      </c>
    </row>
    <row r="231" spans="1:22" x14ac:dyDescent="0.25">
      <c r="A231" s="92"/>
      <c r="B231" s="9" t="s">
        <v>1303</v>
      </c>
      <c r="C231" s="9" t="s">
        <v>207</v>
      </c>
      <c r="D231" s="9" t="s">
        <v>592</v>
      </c>
      <c r="E231" s="9" t="s">
        <v>400</v>
      </c>
      <c r="F231" s="9" t="s">
        <v>76</v>
      </c>
      <c r="G231" s="10">
        <f t="shared" si="145"/>
        <v>1.0403965413588441</v>
      </c>
      <c r="H231" s="11">
        <f t="shared" si="146"/>
        <v>4.0396541358844074E-2</v>
      </c>
      <c r="I231" s="12">
        <f t="shared" si="147"/>
        <v>2.4865477338476376</v>
      </c>
      <c r="J231" s="12">
        <f t="shared" si="148"/>
        <v>3.1732094511444742</v>
      </c>
      <c r="K231" s="12">
        <f t="shared" si="149"/>
        <v>3.5373482406200698</v>
      </c>
      <c r="L231" s="18">
        <f t="shared" si="150"/>
        <v>0.41841004184100417</v>
      </c>
      <c r="M231" s="18">
        <f t="shared" si="151"/>
        <v>0.32786885245901642</v>
      </c>
      <c r="N231" s="18">
        <f t="shared" si="152"/>
        <v>0.29411764705882354</v>
      </c>
      <c r="O231" s="16">
        <f t="shared" si="153"/>
        <v>0.40216400690310444</v>
      </c>
      <c r="P231" s="16">
        <f t="shared" si="154"/>
        <v>0.31513835295030157</v>
      </c>
      <c r="Q231" s="16">
        <f t="shared" si="155"/>
        <v>0.28269764014659404</v>
      </c>
    </row>
    <row r="232" spans="1:22" x14ac:dyDescent="0.25">
      <c r="A232" s="92"/>
      <c r="B232" s="9" t="s">
        <v>1323</v>
      </c>
      <c r="C232" s="9" t="s">
        <v>348</v>
      </c>
      <c r="D232" s="9" t="s">
        <v>106</v>
      </c>
      <c r="E232" s="9" t="s">
        <v>265</v>
      </c>
      <c r="F232" s="9" t="s">
        <v>76</v>
      </c>
      <c r="G232" s="10">
        <f t="shared" si="145"/>
        <v>1.0388478530095149</v>
      </c>
      <c r="H232" s="11">
        <f t="shared" si="146"/>
        <v>3.8847853009514877E-2</v>
      </c>
      <c r="I232" s="12">
        <f t="shared" si="147"/>
        <v>2.2750767980908377</v>
      </c>
      <c r="J232" s="12">
        <f t="shared" si="148"/>
        <v>3.4385863934614944</v>
      </c>
      <c r="K232" s="12">
        <f t="shared" si="149"/>
        <v>3.7086868352439679</v>
      </c>
      <c r="L232" s="18">
        <f t="shared" si="150"/>
        <v>0.45662100456621008</v>
      </c>
      <c r="M232" s="18">
        <f t="shared" si="151"/>
        <v>0.30211480362537763</v>
      </c>
      <c r="N232" s="18">
        <f t="shared" si="152"/>
        <v>0.28011204481792717</v>
      </c>
      <c r="O232" s="16">
        <f t="shared" si="153"/>
        <v>0.4395456016426188</v>
      </c>
      <c r="P232" s="16">
        <f t="shared" si="154"/>
        <v>0.29081718054300154</v>
      </c>
      <c r="Q232" s="16">
        <f t="shared" si="155"/>
        <v>0.2696372178143796</v>
      </c>
    </row>
    <row r="233" spans="1:22" x14ac:dyDescent="0.25">
      <c r="A233" s="92"/>
      <c r="B233" s="9" t="s">
        <v>1305</v>
      </c>
      <c r="C233" s="9" t="s">
        <v>531</v>
      </c>
      <c r="D233" s="9" t="s">
        <v>208</v>
      </c>
      <c r="E233" s="9" t="s">
        <v>181</v>
      </c>
      <c r="F233" s="9" t="s">
        <v>68</v>
      </c>
      <c r="G233" s="10">
        <f t="shared" si="145"/>
        <v>1.0349433175520133</v>
      </c>
      <c r="H233" s="11">
        <f t="shared" si="146"/>
        <v>3.4943317552013298E-2</v>
      </c>
      <c r="I233" s="12">
        <f t="shared" si="147"/>
        <v>2.8253952569169964</v>
      </c>
      <c r="J233" s="12">
        <f t="shared" si="148"/>
        <v>3.5705544455544462</v>
      </c>
      <c r="K233" s="12">
        <f t="shared" si="149"/>
        <v>2.7322503583373154</v>
      </c>
      <c r="L233" s="18">
        <f t="shared" si="150"/>
        <v>0.36630036630036628</v>
      </c>
      <c r="M233" s="18">
        <f t="shared" si="151"/>
        <v>0.28985507246376813</v>
      </c>
      <c r="N233" s="18">
        <f t="shared" si="152"/>
        <v>0.37878787878787878</v>
      </c>
      <c r="O233" s="16">
        <f t="shared" si="153"/>
        <v>0.3539327807505333</v>
      </c>
      <c r="P233" s="16">
        <f t="shared" si="154"/>
        <v>0.28006854824607413</v>
      </c>
      <c r="Q233" s="16">
        <f t="shared" si="155"/>
        <v>0.36599867100339234</v>
      </c>
    </row>
    <row r="234" spans="1:22" x14ac:dyDescent="0.25">
      <c r="A234" s="92"/>
      <c r="B234" s="9" t="s">
        <v>1306</v>
      </c>
      <c r="C234" s="9" t="s">
        <v>548</v>
      </c>
      <c r="D234" s="9" t="s">
        <v>121</v>
      </c>
      <c r="E234" s="9" t="s">
        <v>392</v>
      </c>
      <c r="F234" s="9" t="s">
        <v>68</v>
      </c>
      <c r="G234" s="10">
        <f t="shared" si="145"/>
        <v>1.0370702094840025</v>
      </c>
      <c r="H234" s="11">
        <f t="shared" si="146"/>
        <v>3.7070209484002525E-2</v>
      </c>
      <c r="I234" s="12">
        <f t="shared" si="147"/>
        <v>4.2105050505050494</v>
      </c>
      <c r="J234" s="12">
        <f t="shared" si="148"/>
        <v>3.6297457331940088</v>
      </c>
      <c r="K234" s="12">
        <f t="shared" si="149"/>
        <v>2.053399014778325</v>
      </c>
      <c r="L234" s="18">
        <f t="shared" si="150"/>
        <v>0.24630541871921185</v>
      </c>
      <c r="M234" s="18">
        <f t="shared" si="151"/>
        <v>0.2857142857142857</v>
      </c>
      <c r="N234" s="18">
        <f t="shared" si="152"/>
        <v>0.50505050505050508</v>
      </c>
      <c r="O234" s="16">
        <f t="shared" si="153"/>
        <v>0.23750119950100765</v>
      </c>
      <c r="P234" s="16">
        <f t="shared" si="154"/>
        <v>0.27550139142116881</v>
      </c>
      <c r="Q234" s="16">
        <f t="shared" si="155"/>
        <v>0.48699740907782368</v>
      </c>
    </row>
    <row r="235" spans="1:22" x14ac:dyDescent="0.25">
      <c r="A235" s="92"/>
      <c r="B235" s="9" t="s">
        <v>1307</v>
      </c>
      <c r="C235" s="9" t="s">
        <v>432</v>
      </c>
      <c r="D235" s="9" t="s">
        <v>258</v>
      </c>
      <c r="E235" s="9" t="s">
        <v>653</v>
      </c>
      <c r="F235" s="9" t="s">
        <v>76</v>
      </c>
      <c r="G235" s="10">
        <f t="shared" si="145"/>
        <v>1.0336838556147521</v>
      </c>
      <c r="H235" s="11">
        <f t="shared" si="146"/>
        <v>3.3683855614752067E-2</v>
      </c>
      <c r="I235" s="12">
        <f t="shared" si="147"/>
        <v>2.4188202221385198</v>
      </c>
      <c r="J235" s="12">
        <f t="shared" si="148"/>
        <v>3.4835145934217144</v>
      </c>
      <c r="K235" s="12">
        <f t="shared" si="149"/>
        <v>3.338798853635649</v>
      </c>
      <c r="L235" s="18">
        <f t="shared" si="150"/>
        <v>0.42735042735042739</v>
      </c>
      <c r="M235" s="18">
        <f t="shared" si="151"/>
        <v>0.29673590504451036</v>
      </c>
      <c r="N235" s="18">
        <f t="shared" si="152"/>
        <v>0.30959752321981426</v>
      </c>
      <c r="O235" s="16">
        <f t="shared" si="153"/>
        <v>0.41342468979190322</v>
      </c>
      <c r="P235" s="16">
        <f t="shared" si="154"/>
        <v>0.28706640181396248</v>
      </c>
      <c r="Q235" s="16">
        <f t="shared" si="155"/>
        <v>0.29950890839413424</v>
      </c>
    </row>
    <row r="236" spans="1:22" x14ac:dyDescent="0.25">
      <c r="A236" s="92"/>
      <c r="B236" s="9" t="s">
        <v>1315</v>
      </c>
      <c r="C236" s="9" t="s">
        <v>390</v>
      </c>
      <c r="D236" s="9" t="s">
        <v>143</v>
      </c>
      <c r="E236" s="9" t="s">
        <v>574</v>
      </c>
      <c r="F236" s="9" t="s">
        <v>68</v>
      </c>
      <c r="G236" s="10">
        <f t="shared" si="145"/>
        <v>1.0398591384506877</v>
      </c>
      <c r="H236" s="11">
        <f t="shared" si="146"/>
        <v>3.985913845068767E-2</v>
      </c>
      <c r="I236" s="12">
        <f t="shared" si="147"/>
        <v>2.2148999648999648</v>
      </c>
      <c r="J236" s="12">
        <f t="shared" si="148"/>
        <v>3.2027661464281181</v>
      </c>
      <c r="K236" s="12">
        <f t="shared" si="149"/>
        <v>4.2322266934942991</v>
      </c>
      <c r="L236" s="18">
        <f t="shared" si="150"/>
        <v>0.46948356807511737</v>
      </c>
      <c r="M236" s="18">
        <f t="shared" si="151"/>
        <v>0.32467532467532467</v>
      </c>
      <c r="N236" s="18">
        <f t="shared" si="152"/>
        <v>0.24570024570024568</v>
      </c>
      <c r="O236" s="16">
        <f t="shared" si="153"/>
        <v>0.45148765896755283</v>
      </c>
      <c r="P236" s="16">
        <f t="shared" si="154"/>
        <v>0.31223010181846994</v>
      </c>
      <c r="Q236" s="16">
        <f t="shared" si="155"/>
        <v>0.23628223921397726</v>
      </c>
    </row>
    <row r="237" spans="1:22" x14ac:dyDescent="0.25">
      <c r="A237" s="92"/>
      <c r="B237" s="9" t="s">
        <v>1309</v>
      </c>
      <c r="C237" s="9" t="s">
        <v>808</v>
      </c>
      <c r="D237" s="9" t="s">
        <v>326</v>
      </c>
      <c r="E237" s="9" t="s">
        <v>552</v>
      </c>
      <c r="F237" s="9" t="s">
        <v>72</v>
      </c>
      <c r="G237" s="10">
        <f t="shared" si="145"/>
        <v>1.0368035730632248</v>
      </c>
      <c r="H237" s="11">
        <f t="shared" si="146"/>
        <v>3.6803573063224793E-2</v>
      </c>
      <c r="I237" s="12">
        <f t="shared" si="147"/>
        <v>5.1010735794710662</v>
      </c>
      <c r="J237" s="12">
        <f t="shared" si="148"/>
        <v>4.1679503637141631</v>
      </c>
      <c r="K237" s="12">
        <f t="shared" si="149"/>
        <v>1.7729341099381144</v>
      </c>
      <c r="L237" s="18">
        <f t="shared" si="150"/>
        <v>0.2032520325203252</v>
      </c>
      <c r="M237" s="18">
        <f t="shared" si="151"/>
        <v>0.24875621890547267</v>
      </c>
      <c r="N237" s="18">
        <f t="shared" si="152"/>
        <v>0.58479532163742687</v>
      </c>
      <c r="O237" s="16">
        <f t="shared" si="153"/>
        <v>0.19603716441661104</v>
      </c>
      <c r="P237" s="16">
        <f t="shared" si="154"/>
        <v>0.23992608182331504</v>
      </c>
      <c r="Q237" s="16">
        <f t="shared" si="155"/>
        <v>0.56403675376007389</v>
      </c>
    </row>
  </sheetData>
  <mergeCells count="18">
    <mergeCell ref="A225:A237"/>
    <mergeCell ref="A83:A96"/>
    <mergeCell ref="A97:A110"/>
    <mergeCell ref="A111:A122"/>
    <mergeCell ref="A123:A135"/>
    <mergeCell ref="A136:A148"/>
    <mergeCell ref="A149:A160"/>
    <mergeCell ref="A161:A173"/>
    <mergeCell ref="A174:A187"/>
    <mergeCell ref="A188:A199"/>
    <mergeCell ref="A200:A211"/>
    <mergeCell ref="A212:A224"/>
    <mergeCell ref="A70:A82"/>
    <mergeCell ref="A2:A15"/>
    <mergeCell ref="A16:A28"/>
    <mergeCell ref="A29:A41"/>
    <mergeCell ref="A42:A55"/>
    <mergeCell ref="A56:A6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1357</v>
      </c>
      <c r="B2" s="91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2"/>
      <c r="B3" s="92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2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2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2"/>
      <c r="B6" s="91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2"/>
      <c r="B7" s="92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2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2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2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2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2"/>
      <c r="B12" s="91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2"/>
      <c r="B13" s="92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2"/>
      <c r="B14" s="91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2"/>
      <c r="B15" s="92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2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1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2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2"/>
      <c r="B19" s="91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2"/>
      <c r="B20" s="92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2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2"/>
      <c r="B22" s="91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2"/>
      <c r="B23" s="92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2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2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2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2"/>
      <c r="B27" s="91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2"/>
      <c r="B28" s="92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2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2"/>
      <c r="B30" s="91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2"/>
      <c r="B31" s="92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1" t="s">
        <v>1359</v>
      </c>
      <c r="B32" s="91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2"/>
      <c r="B33" s="92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2"/>
      <c r="B34" s="91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2"/>
      <c r="B35" s="92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2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2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2"/>
      <c r="B38" s="91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2"/>
      <c r="B39" s="92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2"/>
      <c r="B40" s="91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2"/>
      <c r="B41" s="92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2"/>
      <c r="B42" s="91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2"/>
      <c r="B43" s="92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2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2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2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2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1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2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2"/>
      <c r="B50" s="91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2"/>
      <c r="B51" s="92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2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2"/>
      <c r="B53" s="91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2"/>
      <c r="B54" s="92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2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2"/>
      <c r="B56" s="91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2"/>
      <c r="B57" s="92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2"/>
      <c r="B58" s="91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2"/>
      <c r="B59" s="92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2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2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2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1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2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2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2"/>
      <c r="B66" s="91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2"/>
      <c r="B67" s="92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2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2"/>
      <c r="B69" s="91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2"/>
      <c r="B70" s="92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2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2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2"/>
      <c r="B73" s="91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2"/>
      <c r="B74" s="92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2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2"/>
      <c r="B76" s="91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2"/>
      <c r="B77" s="92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1" t="s">
        <v>1362</v>
      </c>
      <c r="B78" s="91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2"/>
      <c r="B79" s="92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2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2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2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2"/>
      <c r="B83" s="91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2"/>
      <c r="B84" s="92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2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2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2"/>
      <c r="B87" s="91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2"/>
      <c r="B88" s="92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2"/>
      <c r="B89" s="91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2"/>
      <c r="B90" s="92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2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2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1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2"/>
      <c r="B94" s="91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2"/>
      <c r="B95" s="92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2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2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2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2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2"/>
      <c r="B100" s="91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2"/>
      <c r="B101" s="92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2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2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2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2"/>
      <c r="B105" s="91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2"/>
      <c r="B106" s="92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1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2"/>
      <c r="B108" s="91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2"/>
      <c r="B109" s="92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2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2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2"/>
      <c r="B112" s="91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2"/>
      <c r="B113" s="92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2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2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2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2"/>
      <c r="B117" s="91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2"/>
      <c r="B118" s="92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2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2"/>
      <c r="B120" s="91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2"/>
      <c r="B121" s="92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1" t="s">
        <v>1365</v>
      </c>
      <c r="B122" s="91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2"/>
      <c r="B123" s="92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2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2"/>
      <c r="B125" s="91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2"/>
      <c r="B126" s="92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2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2"/>
      <c r="B128" s="91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2"/>
      <c r="B129" s="92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2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2"/>
      <c r="B131" s="91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2"/>
      <c r="B132" s="92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2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2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2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1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2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2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2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2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2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2"/>
      <c r="B142" s="91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2"/>
      <c r="B143" s="92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2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2"/>
      <c r="B145" s="91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2"/>
      <c r="B146" s="92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2"/>
      <c r="B147" s="91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2"/>
      <c r="B148" s="92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2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1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2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2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2"/>
      <c r="B153" s="91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2"/>
      <c r="B154" s="92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2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2"/>
      <c r="B156" s="91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2"/>
      <c r="B157" s="92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2"/>
      <c r="B158" s="91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2"/>
      <c r="B159" s="92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2"/>
      <c r="B160" s="91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2"/>
      <c r="B161" s="92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2"/>
      <c r="B162" s="91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2"/>
      <c r="B163" s="92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2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2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1" t="s">
        <v>1368</v>
      </c>
      <c r="B166" s="91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2"/>
      <c r="B167" s="92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2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2"/>
      <c r="B169" s="91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2"/>
      <c r="B170" s="92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2"/>
      <c r="B171" s="91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2"/>
      <c r="B172" s="92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2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2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2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2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2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2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2"/>
      <c r="B179" s="91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2"/>
      <c r="B180" s="92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1417</v>
      </c>
      <c r="B2" s="91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2"/>
      <c r="B3" s="92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2"/>
      <c r="B4" s="91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2"/>
      <c r="B5" s="92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2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2"/>
      <c r="B7" s="91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2"/>
      <c r="B8" s="92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2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2"/>
      <c r="B10" s="91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2"/>
      <c r="B11" s="92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2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2"/>
      <c r="B13" s="91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2"/>
      <c r="B14" s="92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2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1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2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2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2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2"/>
      <c r="B20" s="91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2"/>
      <c r="B21" s="92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2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2"/>
      <c r="B23" s="91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2"/>
      <c r="B24" s="92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2"/>
      <c r="B25" s="91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2"/>
      <c r="B26" s="92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2"/>
      <c r="B27" s="91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2"/>
      <c r="B28" s="92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1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2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2"/>
      <c r="B31" s="91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2"/>
      <c r="B32" s="92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2"/>
      <c r="B33" s="91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2"/>
      <c r="B34" s="92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2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2"/>
      <c r="B36" s="91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2"/>
      <c r="B37" s="92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2"/>
      <c r="B38" s="91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2"/>
      <c r="B39" s="92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2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2"/>
      <c r="B41" s="91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2"/>
      <c r="B42" s="92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1" t="s">
        <v>1420</v>
      </c>
      <c r="B43" s="91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2"/>
      <c r="B44" s="92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2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2"/>
      <c r="B46" s="91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2"/>
      <c r="B47" s="92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2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2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2"/>
      <c r="B50" s="91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2"/>
      <c r="B51" s="92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2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2"/>
      <c r="B53" s="91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2"/>
      <c r="B54" s="92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2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1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2"/>
      <c r="B57" s="91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2"/>
      <c r="B58" s="92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2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2"/>
      <c r="B60" s="91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2"/>
      <c r="B61" s="92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2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2"/>
      <c r="B63" s="91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2"/>
      <c r="B64" s="92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2"/>
      <c r="B65" s="91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2"/>
      <c r="B66" s="92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2"/>
      <c r="B67" s="91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2"/>
      <c r="B68" s="92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2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1" t="s">
        <v>1422</v>
      </c>
      <c r="B70" s="91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2"/>
      <c r="B71" s="92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2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2"/>
      <c r="B73" s="91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2"/>
      <c r="B74" s="92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2"/>
      <c r="B75" s="91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2"/>
      <c r="B76" s="92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2"/>
      <c r="B77" s="91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2"/>
      <c r="B78" s="92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2"/>
      <c r="B79" s="91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2"/>
      <c r="B80" s="92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2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2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2"/>
      <c r="B83" s="91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2"/>
      <c r="B84" s="92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1" t="s">
        <v>1423</v>
      </c>
      <c r="B85" s="91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2"/>
      <c r="B86" s="92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2"/>
      <c r="B87" s="91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2"/>
      <c r="B88" s="92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2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2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2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2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2"/>
      <c r="B93" s="91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2"/>
      <c r="B94" s="92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2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2"/>
      <c r="B96" s="91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2"/>
      <c r="B97" s="92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1" t="s">
        <v>1424</v>
      </c>
      <c r="B98" s="91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2"/>
      <c r="B99" s="92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2"/>
      <c r="B100" s="91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2"/>
      <c r="B101" s="92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2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2"/>
      <c r="B103" s="91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2"/>
      <c r="B104" s="92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2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2"/>
      <c r="B106" s="91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2"/>
      <c r="B107" s="92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2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2"/>
      <c r="B109" s="91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2"/>
      <c r="B110" s="92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2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1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2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2"/>
      <c r="B114" s="91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2"/>
      <c r="B115" s="92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2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2"/>
      <c r="B117" s="91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2"/>
      <c r="B118" s="92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2"/>
      <c r="B119" s="91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2"/>
      <c r="B120" s="92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2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2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2"/>
      <c r="B123" s="91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2"/>
      <c r="B124" s="92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1" t="s">
        <v>1426</v>
      </c>
      <c r="B125" s="91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2"/>
      <c r="B126" s="92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2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2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2"/>
      <c r="B129" s="91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2"/>
      <c r="B130" s="92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2"/>
      <c r="B131" s="91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2"/>
      <c r="B132" s="92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2"/>
      <c r="B133" s="91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2"/>
      <c r="B134" s="92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2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2"/>
      <c r="B136" s="91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2"/>
      <c r="B137" s="92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2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1430</v>
      </c>
      <c r="B2" s="91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2"/>
      <c r="B3" s="92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2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2"/>
      <c r="B5" s="91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2"/>
      <c r="B6" s="92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2"/>
      <c r="B7" s="91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2"/>
      <c r="B8" s="92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2"/>
      <c r="B9" s="91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2"/>
      <c r="B10" s="92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2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2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2"/>
      <c r="B13" s="91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2"/>
      <c r="B14" s="92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2"/>
      <c r="B15" s="91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2"/>
      <c r="B16" s="92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1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2"/>
      <c r="B18" s="91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2"/>
      <c r="B19" s="92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2"/>
      <c r="B20" s="91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2"/>
      <c r="B21" s="92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2"/>
      <c r="B22" s="91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2"/>
      <c r="B23" s="92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2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2"/>
      <c r="B25" s="91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2"/>
      <c r="B26" s="92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2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2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2"/>
      <c r="B29" s="91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2"/>
      <c r="B30" s="92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1" t="s">
        <v>1432</v>
      </c>
      <c r="B31" s="91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2"/>
      <c r="B32" s="92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2"/>
      <c r="B33" s="91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2"/>
      <c r="B34" s="92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2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2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2"/>
      <c r="B37" s="91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2"/>
      <c r="B38" s="92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2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2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2"/>
      <c r="B41" s="91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2"/>
      <c r="B42" s="92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2"/>
      <c r="B43" s="91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2"/>
      <c r="B44" s="92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1" t="s">
        <v>1433</v>
      </c>
      <c r="B45" s="91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2"/>
      <c r="B46" s="92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2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2"/>
      <c r="B48" s="91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2"/>
      <c r="B49" s="92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2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2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2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2"/>
      <c r="B53" s="91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2"/>
      <c r="B54" s="92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2"/>
      <c r="B55" s="91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2"/>
      <c r="B56" s="92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2"/>
      <c r="B57" s="91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2"/>
      <c r="B58" s="92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1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2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2"/>
      <c r="B61" s="91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2"/>
      <c r="B62" s="92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2"/>
      <c r="B63" s="91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2"/>
      <c r="B64" s="92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2"/>
      <c r="B65" s="91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2"/>
      <c r="B66" s="92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2"/>
      <c r="B67" s="91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2"/>
      <c r="B68" s="92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2"/>
      <c r="B69" s="91" t="s">
        <v>1437</v>
      </c>
      <c r="C69" s="91" t="s">
        <v>144</v>
      </c>
      <c r="D69" s="91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2"/>
      <c r="B70" s="92"/>
      <c r="C70" s="92"/>
      <c r="D70" s="92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2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2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1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2"/>
      <c r="B74" s="91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2"/>
      <c r="B75" s="92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2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2"/>
      <c r="B77" s="91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2"/>
      <c r="B78" s="92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2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2"/>
      <c r="B80" s="91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2"/>
      <c r="B81" s="92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2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2"/>
      <c r="B83" s="91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2"/>
      <c r="B84" s="92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2"/>
      <c r="B85" s="91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2"/>
      <c r="B86" s="92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1" t="s">
        <v>1436</v>
      </c>
      <c r="B87" s="91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2"/>
      <c r="B88" s="92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2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2"/>
      <c r="B90" s="91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2"/>
      <c r="B91" s="92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2"/>
      <c r="B92" s="91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2"/>
      <c r="B93" s="92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2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2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2"/>
      <c r="B96" s="91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2"/>
      <c r="B97" s="92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2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2"/>
      <c r="B99" s="91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2"/>
      <c r="B100" s="92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1" t="s">
        <v>1437</v>
      </c>
      <c r="B101" s="91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2"/>
      <c r="B102" s="92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2"/>
      <c r="B103" s="91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2"/>
      <c r="B104" s="92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2"/>
      <c r="B105" s="91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2"/>
      <c r="B106" s="92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2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2"/>
      <c r="B108" s="91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2"/>
      <c r="B109" s="92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2"/>
      <c r="B110" s="91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2"/>
      <c r="B111" s="92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2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2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2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1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2"/>
      <c r="B116" s="91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2"/>
      <c r="B117" s="92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2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2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2"/>
      <c r="B120" s="91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2"/>
      <c r="B121" s="92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2"/>
      <c r="B122" s="91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2"/>
      <c r="B123" s="92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2"/>
      <c r="B124" s="91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2"/>
      <c r="B125" s="92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2"/>
      <c r="B126" s="91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2"/>
      <c r="B127" s="92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2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1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2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2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2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2"/>
      <c r="B133" s="91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2"/>
      <c r="B134" s="92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2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2"/>
      <c r="B136" s="91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2"/>
      <c r="B137" s="92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2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2"/>
      <c r="B139" s="91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2"/>
      <c r="B140" s="92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2"/>
      <c r="B3" s="91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2"/>
      <c r="B4" s="92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2"/>
      <c r="B5" s="91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2"/>
      <c r="B6" s="92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2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2"/>
      <c r="B8" s="91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2"/>
      <c r="B9" s="92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2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2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2"/>
      <c r="B12" s="91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2"/>
      <c r="B13" s="92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1" t="s">
        <v>1446</v>
      </c>
      <c r="B14" s="91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2"/>
      <c r="B15" s="92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2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2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2"/>
      <c r="B18" s="91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2"/>
      <c r="B19" s="92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2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2"/>
      <c r="B21" s="91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2"/>
      <c r="B22" s="92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2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2"/>
      <c r="B24" s="91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2"/>
      <c r="B25" s="92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2"/>
      <c r="B26" s="91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2"/>
      <c r="B27" s="92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1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2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2"/>
      <c r="B30" s="91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2"/>
      <c r="B31" s="92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2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2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2"/>
      <c r="B34" s="91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2"/>
      <c r="B35" s="92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2"/>
      <c r="B36" s="91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2"/>
      <c r="B37" s="92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2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2"/>
      <c r="B39" s="91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2"/>
      <c r="B40" s="92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1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2"/>
      <c r="B42" s="91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2"/>
      <c r="B43" s="92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2"/>
      <c r="B44" s="91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2"/>
      <c r="B45" s="92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2"/>
      <c r="B46" s="91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2"/>
      <c r="B47" s="92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2"/>
      <c r="B48" s="91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2"/>
      <c r="B49" s="92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2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2"/>
      <c r="B51" s="91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2"/>
      <c r="B52" s="92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2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2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1" t="s">
        <v>1455</v>
      </c>
      <c r="B55" s="91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2"/>
      <c r="B56" s="92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2"/>
      <c r="B57" s="91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2"/>
      <c r="B58" s="92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2"/>
      <c r="B59" s="91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2"/>
      <c r="B60" s="92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2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2"/>
      <c r="B62" s="91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2"/>
      <c r="B63" s="92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2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2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2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2"/>
      <c r="B67" s="91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2"/>
      <c r="B68" s="92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1" t="s">
        <v>1449</v>
      </c>
      <c r="B69" s="91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2"/>
      <c r="B70" s="92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2"/>
      <c r="B71" s="91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2"/>
      <c r="B72" s="92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2"/>
      <c r="B73" s="91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2"/>
      <c r="B74" s="92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2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2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2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2"/>
      <c r="B78" s="91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2"/>
      <c r="B79" s="92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2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2"/>
      <c r="B81" s="91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2"/>
      <c r="B82" s="92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1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2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2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2"/>
      <c r="B86" s="91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2"/>
      <c r="B87" s="92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2"/>
      <c r="B88" s="91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2"/>
      <c r="B89" s="92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2"/>
      <c r="B90" s="91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2"/>
      <c r="B91" s="92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2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2"/>
      <c r="B93" s="91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2"/>
      <c r="B94" s="92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2"/>
      <c r="B95" s="91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2"/>
      <c r="B96" s="92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1" t="s">
        <v>1451</v>
      </c>
      <c r="B97" s="91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2"/>
      <c r="B98" s="92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2"/>
      <c r="B99" s="91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2"/>
      <c r="B100" s="92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2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2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2"/>
      <c r="B103" s="91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2"/>
      <c r="B104" s="92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2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2"/>
      <c r="B106" s="91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2"/>
      <c r="B107" s="92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2"/>
      <c r="B108" s="91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2"/>
      <c r="B109" s="92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2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1" t="s">
        <v>1452</v>
      </c>
      <c r="B111" s="91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2"/>
      <c r="B112" s="92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2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2"/>
      <c r="B114" s="91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2"/>
      <c r="B115" s="92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2"/>
      <c r="B116" s="91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2"/>
      <c r="B117" s="92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2"/>
      <c r="B118" s="91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2"/>
      <c r="B119" s="92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2"/>
      <c r="B120" s="91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2"/>
      <c r="B121" s="92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2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2"/>
      <c r="B123" s="91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2"/>
      <c r="B124" s="92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2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1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2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2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2"/>
      <c r="B129" s="91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2"/>
      <c r="B130" s="92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2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2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2"/>
      <c r="B133" s="91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2"/>
      <c r="B134" s="92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2"/>
      <c r="B135" s="91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2"/>
      <c r="B136" s="92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2"/>
      <c r="B137" s="91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2"/>
      <c r="B138" s="92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4"/>
  <sheetViews>
    <sheetView zoomScale="90" zoomScaleNormal="90" workbookViewId="0">
      <pane ySplit="1" topLeftCell="A176" activePane="bottomLeft" state="frozen"/>
      <selection pane="bottomLeft" activeCell="S196" sqref="S196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91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92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2" si="0">(((1/C3)+(1/D3)+(1/E3)))</f>
        <v>1.0309464682567693</v>
      </c>
      <c r="H3" s="11">
        <f t="shared" ref="H3:H72" si="1">G3-1</f>
        <v>3.0946468256769277E-2</v>
      </c>
      <c r="I3" s="12">
        <f t="shared" ref="I3:I72" si="2">C3*G3</f>
        <v>6.3712491738268335</v>
      </c>
      <c r="J3" s="12">
        <f t="shared" ref="J3:J72" si="3">D3*G3</f>
        <v>3.6701694269940988</v>
      </c>
      <c r="K3" s="12">
        <f t="shared" ref="K3:K72" si="4">E3*G3</f>
        <v>1.7526089960365077</v>
      </c>
      <c r="L3" s="18">
        <f t="shared" ref="L3:L72" si="5">(1/C3)</f>
        <v>0.16181229773462785</v>
      </c>
      <c r="M3" s="18">
        <f t="shared" ref="M3:M72" si="6">(1/D3)</f>
        <v>0.2808988764044944</v>
      </c>
      <c r="N3" s="18">
        <f t="shared" ref="N3:N72" si="7">(1/E3)</f>
        <v>0.58823529411764708</v>
      </c>
      <c r="O3" s="16">
        <f t="shared" ref="O3:O72" si="8">(1/I3)</f>
        <v>0.15695509196344287</v>
      </c>
      <c r="P3" s="16">
        <f t="shared" ref="P3:P72" si="9">(1/J3)</f>
        <v>0.27246698548710019</v>
      </c>
      <c r="Q3" s="16">
        <f t="shared" ref="Q3:Q72" si="10">(1/K3)</f>
        <v>0.57057792254945694</v>
      </c>
    </row>
    <row r="4" spans="1:23" x14ac:dyDescent="0.25">
      <c r="A4" s="92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3" x14ac:dyDescent="0.25">
      <c r="A5" s="92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3" x14ac:dyDescent="0.25">
      <c r="A6" s="92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3" x14ac:dyDescent="0.25">
      <c r="A7" s="92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3" x14ac:dyDescent="0.25">
      <c r="A8" s="92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3" x14ac:dyDescent="0.25">
      <c r="A9" s="92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3" x14ac:dyDescent="0.25">
      <c r="A10" s="92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3" x14ac:dyDescent="0.25">
      <c r="A11" s="92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3" s="85" customFormat="1" x14ac:dyDescent="0.25">
      <c r="A12" s="92"/>
      <c r="B12" s="77" t="s">
        <v>1483</v>
      </c>
      <c r="C12" s="77">
        <v>4.34</v>
      </c>
      <c r="D12" s="77">
        <v>3.48</v>
      </c>
      <c r="E12" s="77">
        <v>2.0099999999999998</v>
      </c>
      <c r="F12" s="77"/>
      <c r="G12" s="78">
        <f t="shared" ref="G12" si="11">(((1/C12)+(1/D12)+(1/E12)))</f>
        <v>1.0152835061938046</v>
      </c>
      <c r="H12" s="79">
        <f t="shared" ref="H12" si="12">G12-1</f>
        <v>1.5283506193804586E-2</v>
      </c>
      <c r="I12" s="80">
        <f t="shared" ref="I12" si="13">C12*G12</f>
        <v>4.4063304168811115</v>
      </c>
      <c r="J12" s="80">
        <f t="shared" ref="J12" si="14">D12*G12</f>
        <v>3.5331866015544398</v>
      </c>
      <c r="K12" s="80">
        <f t="shared" ref="K12" si="15">E12*G12</f>
        <v>2.0407198474495472</v>
      </c>
      <c r="L12" s="81">
        <f t="shared" ref="L12" si="16">(1/C12)</f>
        <v>0.2304147465437788</v>
      </c>
      <c r="M12" s="81">
        <f t="shared" ref="M12" si="17">(1/D12)</f>
        <v>0.28735632183908044</v>
      </c>
      <c r="N12" s="81">
        <f t="shared" ref="N12" si="18">(1/E12)</f>
        <v>0.49751243781094534</v>
      </c>
      <c r="O12" s="81">
        <f t="shared" ref="O12" si="19">(1/I12)</f>
        <v>0.2269462126963733</v>
      </c>
      <c r="P12" s="81">
        <f t="shared" ref="P12" si="20">(1/J12)</f>
        <v>0.28303062158110925</v>
      </c>
      <c r="Q12" s="81">
        <f t="shared" ref="Q12" si="21">(1/K12)</f>
        <v>0.49002316572251747</v>
      </c>
      <c r="R12" s="82">
        <v>2</v>
      </c>
      <c r="S12" s="83"/>
      <c r="T12" s="83" t="s">
        <v>1576</v>
      </c>
      <c r="U12" s="89" t="s">
        <v>1579</v>
      </c>
      <c r="V12" s="84">
        <v>44000</v>
      </c>
      <c r="W12" s="85" t="s">
        <v>1607</v>
      </c>
    </row>
    <row r="13" spans="1:23" x14ac:dyDescent="0.25">
      <c r="A13" s="92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3" x14ac:dyDescent="0.25">
      <c r="A14" s="92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3" x14ac:dyDescent="0.25">
      <c r="A15" s="92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3" x14ac:dyDescent="0.25">
      <c r="A16" s="92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91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85" customFormat="1" x14ac:dyDescent="0.25">
      <c r="A18" s="91"/>
      <c r="B18" s="77" t="s">
        <v>1466</v>
      </c>
      <c r="C18" s="77">
        <v>3.32</v>
      </c>
      <c r="D18" s="77">
        <v>3.07</v>
      </c>
      <c r="E18" s="77">
        <v>2.34</v>
      </c>
      <c r="F18" s="77"/>
      <c r="G18" s="78">
        <f t="shared" ref="G18" si="22">(((1/C18)+(1/D18)+(1/E18)))</f>
        <v>1.0542881456503372</v>
      </c>
      <c r="H18" s="79">
        <f t="shared" ref="H18" si="23">G18-1</f>
        <v>5.4288145650337238E-2</v>
      </c>
      <c r="I18" s="80">
        <f t="shared" ref="I18" si="24">C18*G18</f>
        <v>3.5002366435591195</v>
      </c>
      <c r="J18" s="80">
        <f t="shared" ref="J18" si="25">D18*G18</f>
        <v>3.236664607146535</v>
      </c>
      <c r="K18" s="80">
        <f t="shared" ref="K18" si="26">E18*G18</f>
        <v>2.467034260821789</v>
      </c>
      <c r="L18" s="81">
        <f t="shared" ref="L18" si="27">(1/C18)</f>
        <v>0.30120481927710846</v>
      </c>
      <c r="M18" s="81">
        <f t="shared" ref="M18" si="28">(1/D18)</f>
        <v>0.32573289902280134</v>
      </c>
      <c r="N18" s="81">
        <f t="shared" ref="N18" si="29">(1/E18)</f>
        <v>0.42735042735042739</v>
      </c>
      <c r="O18" s="81">
        <f t="shared" ref="O18" si="30">(1/I18)</f>
        <v>0.28569496917876314</v>
      </c>
      <c r="P18" s="81">
        <f t="shared" ref="P18" si="31">(1/J18)</f>
        <v>0.30896003181547027</v>
      </c>
      <c r="Q18" s="81">
        <f t="shared" ref="Q18" si="32">(1/K18)</f>
        <v>0.40534499900576654</v>
      </c>
      <c r="R18" s="82"/>
      <c r="S18" s="83"/>
      <c r="T18" s="83"/>
      <c r="U18" s="89"/>
      <c r="V18" s="84">
        <v>43996</v>
      </c>
    </row>
    <row r="19" spans="1:22" x14ac:dyDescent="0.25">
      <c r="A19" s="92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s="59" customFormat="1" x14ac:dyDescent="0.25">
      <c r="A20" s="92"/>
      <c r="B20" s="58" t="s">
        <v>1467</v>
      </c>
      <c r="C20" s="58"/>
      <c r="D20" s="58"/>
      <c r="E20" s="58"/>
      <c r="F20" s="58"/>
      <c r="G20" s="90"/>
      <c r="H20" s="74"/>
      <c r="I20" s="75"/>
      <c r="J20" s="75"/>
      <c r="K20" s="75"/>
      <c r="L20" s="76"/>
      <c r="M20" s="76"/>
      <c r="N20" s="76"/>
      <c r="O20" s="76"/>
      <c r="P20" s="76"/>
      <c r="Q20" s="76"/>
      <c r="R20" s="70"/>
      <c r="S20" s="60"/>
      <c r="T20" s="60"/>
      <c r="U20" s="86"/>
      <c r="V20" s="73">
        <v>44002</v>
      </c>
    </row>
    <row r="21" spans="1:22" x14ac:dyDescent="0.25">
      <c r="A21" s="92"/>
      <c r="B21" s="9" t="s">
        <v>1468</v>
      </c>
      <c r="C21" s="9" t="s">
        <v>392</v>
      </c>
      <c r="D21" s="9" t="s">
        <v>438</v>
      </c>
      <c r="E21" s="9" t="s">
        <v>216</v>
      </c>
      <c r="F21" s="9" t="s">
        <v>76</v>
      </c>
      <c r="G21" s="10">
        <f t="shared" si="0"/>
        <v>1.0317497450796473</v>
      </c>
      <c r="H21" s="11">
        <f t="shared" si="1"/>
        <v>3.174974507964734E-2</v>
      </c>
      <c r="I21" s="12">
        <f t="shared" si="2"/>
        <v>2.0428644952577018</v>
      </c>
      <c r="J21" s="12">
        <f t="shared" si="3"/>
        <v>3.2912816868040751</v>
      </c>
      <c r="K21" s="12">
        <f t="shared" si="4"/>
        <v>4.8389063044235465</v>
      </c>
      <c r="L21" s="18">
        <f t="shared" si="5"/>
        <v>0.50505050505050508</v>
      </c>
      <c r="M21" s="18">
        <f t="shared" si="6"/>
        <v>0.31347962382445144</v>
      </c>
      <c r="N21" s="18">
        <f t="shared" si="7"/>
        <v>0.21321961620469082</v>
      </c>
      <c r="O21" s="16">
        <f t="shared" si="8"/>
        <v>0.48950872773078996</v>
      </c>
      <c r="P21" s="16">
        <f t="shared" si="9"/>
        <v>0.30383300341911101</v>
      </c>
      <c r="Q21" s="16">
        <f t="shared" si="10"/>
        <v>0.20665826885009894</v>
      </c>
    </row>
    <row r="22" spans="1:22" x14ac:dyDescent="0.25">
      <c r="A22" s="92"/>
      <c r="B22" s="9" t="s">
        <v>1469</v>
      </c>
      <c r="C22" s="9" t="s">
        <v>515</v>
      </c>
      <c r="D22" s="9" t="s">
        <v>255</v>
      </c>
      <c r="E22" s="9" t="s">
        <v>956</v>
      </c>
      <c r="F22" s="9" t="s">
        <v>76</v>
      </c>
      <c r="G22" s="10">
        <f t="shared" si="0"/>
        <v>1.0336588572986323</v>
      </c>
      <c r="H22" s="11">
        <f t="shared" si="1"/>
        <v>3.3658857298632272E-2</v>
      </c>
      <c r="I22" s="12">
        <f t="shared" si="2"/>
        <v>1.7468834688346886</v>
      </c>
      <c r="J22" s="12">
        <f t="shared" si="3"/>
        <v>3.8142011834319529</v>
      </c>
      <c r="K22" s="12">
        <f t="shared" si="4"/>
        <v>6.0469043151969988</v>
      </c>
      <c r="L22" s="18">
        <f t="shared" si="5"/>
        <v>0.59171597633136097</v>
      </c>
      <c r="M22" s="18">
        <f t="shared" si="6"/>
        <v>0.2710027100271003</v>
      </c>
      <c r="N22" s="18">
        <f t="shared" si="7"/>
        <v>0.17094017094017094</v>
      </c>
      <c r="O22" s="16">
        <f t="shared" si="8"/>
        <v>0.57244802978591369</v>
      </c>
      <c r="P22" s="16">
        <f t="shared" si="9"/>
        <v>0.26217809494260003</v>
      </c>
      <c r="Q22" s="16">
        <f t="shared" si="10"/>
        <v>0.16537387527148617</v>
      </c>
    </row>
    <row r="23" spans="1:22" x14ac:dyDescent="0.25">
      <c r="A23" s="92"/>
      <c r="B23" s="9" t="s">
        <v>1470</v>
      </c>
      <c r="C23" s="9" t="s">
        <v>285</v>
      </c>
      <c r="D23" s="9" t="s">
        <v>672</v>
      </c>
      <c r="E23" s="9" t="s">
        <v>410</v>
      </c>
      <c r="F23" s="9" t="s">
        <v>72</v>
      </c>
      <c r="G23" s="10">
        <f t="shared" si="0"/>
        <v>1.0283647191289798</v>
      </c>
      <c r="H23" s="11">
        <f t="shared" si="1"/>
        <v>2.8364719128979754E-2</v>
      </c>
      <c r="I23" s="12">
        <f t="shared" si="2"/>
        <v>1.9950275551102206</v>
      </c>
      <c r="J23" s="12">
        <f t="shared" si="3"/>
        <v>3.2907671012127353</v>
      </c>
      <c r="K23" s="12">
        <f t="shared" si="4"/>
        <v>5.1315399484536091</v>
      </c>
      <c r="L23" s="18">
        <f t="shared" si="5"/>
        <v>0.51546391752577325</v>
      </c>
      <c r="M23" s="18">
        <f t="shared" si="6"/>
        <v>0.3125</v>
      </c>
      <c r="N23" s="18">
        <f t="shared" si="7"/>
        <v>0.20040080160320639</v>
      </c>
      <c r="O23" s="16">
        <f t="shared" si="8"/>
        <v>0.50124620957666544</v>
      </c>
      <c r="P23" s="16">
        <f t="shared" si="9"/>
        <v>0.30388051455585335</v>
      </c>
      <c r="Q23" s="16">
        <f t="shared" si="10"/>
        <v>0.19487327586748113</v>
      </c>
    </row>
    <row r="24" spans="1:22" x14ac:dyDescent="0.25">
      <c r="A24" s="92"/>
      <c r="B24" s="9" t="s">
        <v>1480</v>
      </c>
      <c r="C24" s="9" t="s">
        <v>650</v>
      </c>
      <c r="D24" s="9" t="s">
        <v>177</v>
      </c>
      <c r="E24" s="9" t="s">
        <v>652</v>
      </c>
      <c r="F24" s="9" t="s">
        <v>68</v>
      </c>
      <c r="G24" s="10">
        <f t="shared" si="0"/>
        <v>1.0333477406648139</v>
      </c>
      <c r="H24" s="11">
        <f t="shared" si="1"/>
        <v>3.3347740664813941E-2</v>
      </c>
      <c r="I24" s="12">
        <f t="shared" si="2"/>
        <v>2.6867041257285162</v>
      </c>
      <c r="J24" s="12">
        <f t="shared" si="3"/>
        <v>2.965708015708016</v>
      </c>
      <c r="K24" s="12">
        <f t="shared" si="4"/>
        <v>3.4410479764138304</v>
      </c>
      <c r="L24" s="18">
        <f t="shared" si="5"/>
        <v>0.38461538461538458</v>
      </c>
      <c r="M24" s="18">
        <f t="shared" si="6"/>
        <v>0.34843205574912889</v>
      </c>
      <c r="N24" s="18">
        <f t="shared" si="7"/>
        <v>0.3003003003003003</v>
      </c>
      <c r="O24" s="16">
        <f t="shared" si="8"/>
        <v>0.37220324725144188</v>
      </c>
      <c r="P24" s="16">
        <f t="shared" si="9"/>
        <v>0.33718761075043518</v>
      </c>
      <c r="Q24" s="16">
        <f t="shared" si="10"/>
        <v>0.29060914199812282</v>
      </c>
    </row>
    <row r="25" spans="1:22" x14ac:dyDescent="0.25">
      <c r="A25" s="92"/>
      <c r="B25" s="9" t="s">
        <v>1481</v>
      </c>
      <c r="C25" s="9" t="s">
        <v>374</v>
      </c>
      <c r="D25" s="9" t="s">
        <v>165</v>
      </c>
      <c r="E25" s="9" t="s">
        <v>428</v>
      </c>
      <c r="F25" s="9" t="s">
        <v>72</v>
      </c>
      <c r="G25" s="10">
        <f t="shared" si="0"/>
        <v>1.0326729459256192</v>
      </c>
      <c r="H25" s="11">
        <f t="shared" si="1"/>
        <v>3.2672945925619201E-2</v>
      </c>
      <c r="I25" s="12">
        <f t="shared" si="2"/>
        <v>1.776197466992065</v>
      </c>
      <c r="J25" s="12">
        <f t="shared" si="3"/>
        <v>3.6040285812804114</v>
      </c>
      <c r="K25" s="12">
        <f t="shared" si="4"/>
        <v>6.2683247817685093</v>
      </c>
      <c r="L25" s="18">
        <f t="shared" si="5"/>
        <v>0.58139534883720934</v>
      </c>
      <c r="M25" s="18">
        <f t="shared" si="6"/>
        <v>0.28653295128939826</v>
      </c>
      <c r="N25" s="18">
        <f t="shared" si="7"/>
        <v>0.16474464579901152</v>
      </c>
      <c r="O25" s="16">
        <f t="shared" si="8"/>
        <v>0.56300046508537638</v>
      </c>
      <c r="P25" s="16">
        <f t="shared" si="9"/>
        <v>0.2774672779217327</v>
      </c>
      <c r="Q25" s="16">
        <f t="shared" si="10"/>
        <v>0.15953225699289081</v>
      </c>
    </row>
    <row r="26" spans="1:22" x14ac:dyDescent="0.25">
      <c r="A26" s="92"/>
      <c r="B26" s="9" t="s">
        <v>1472</v>
      </c>
      <c r="C26" s="9" t="s">
        <v>515</v>
      </c>
      <c r="D26" s="9" t="s">
        <v>593</v>
      </c>
      <c r="E26" s="9" t="s">
        <v>330</v>
      </c>
      <c r="F26" s="9" t="s">
        <v>72</v>
      </c>
      <c r="G26" s="10">
        <f t="shared" si="0"/>
        <v>1.0339379878964383</v>
      </c>
      <c r="H26" s="11">
        <f t="shared" si="1"/>
        <v>3.3937987896438315E-2</v>
      </c>
      <c r="I26" s="12">
        <f t="shared" si="2"/>
        <v>1.7473551995449808</v>
      </c>
      <c r="J26" s="12">
        <f t="shared" si="3"/>
        <v>3.9806612534012875</v>
      </c>
      <c r="K26" s="12">
        <f t="shared" si="4"/>
        <v>5.665980173672482</v>
      </c>
      <c r="L26" s="18">
        <f t="shared" si="5"/>
        <v>0.59171597633136097</v>
      </c>
      <c r="M26" s="18">
        <f t="shared" si="6"/>
        <v>0.25974025974025972</v>
      </c>
      <c r="N26" s="18">
        <f t="shared" si="7"/>
        <v>0.18248175182481752</v>
      </c>
      <c r="O26" s="16">
        <f t="shared" si="8"/>
        <v>0.57229348689974691</v>
      </c>
      <c r="P26" s="16">
        <f t="shared" si="9"/>
        <v>0.25121454360014861</v>
      </c>
      <c r="Q26" s="16">
        <f t="shared" si="10"/>
        <v>0.1764919695001044</v>
      </c>
    </row>
    <row r="27" spans="1:22" x14ac:dyDescent="0.25">
      <c r="A27" s="92"/>
      <c r="B27" s="9" t="s">
        <v>1482</v>
      </c>
      <c r="C27" s="9" t="s">
        <v>120</v>
      </c>
      <c r="D27" s="9" t="s">
        <v>438</v>
      </c>
      <c r="E27" s="9" t="s">
        <v>139</v>
      </c>
      <c r="F27" s="9" t="s">
        <v>68</v>
      </c>
      <c r="G27" s="10">
        <f t="shared" si="0"/>
        <v>1.0324204678678386</v>
      </c>
      <c r="H27" s="11">
        <f t="shared" si="1"/>
        <v>3.2420467867838587E-2</v>
      </c>
      <c r="I27" s="12">
        <f t="shared" si="2"/>
        <v>2.1371103684864257</v>
      </c>
      <c r="J27" s="12">
        <f t="shared" si="3"/>
        <v>3.293421292498405</v>
      </c>
      <c r="K27" s="12">
        <f t="shared" si="4"/>
        <v>4.3774627837596363</v>
      </c>
      <c r="L27" s="18">
        <f t="shared" si="5"/>
        <v>0.48309178743961356</v>
      </c>
      <c r="M27" s="18">
        <f t="shared" si="6"/>
        <v>0.31347962382445144</v>
      </c>
      <c r="N27" s="18">
        <f t="shared" si="7"/>
        <v>0.23584905660377356</v>
      </c>
      <c r="O27" s="16">
        <f t="shared" si="8"/>
        <v>0.46792155180466138</v>
      </c>
      <c r="P27" s="16">
        <f t="shared" si="9"/>
        <v>0.3036356151208931</v>
      </c>
      <c r="Q27" s="16">
        <f t="shared" si="10"/>
        <v>0.22844283307444549</v>
      </c>
    </row>
    <row r="28" spans="1:22" x14ac:dyDescent="0.25">
      <c r="A28" s="92"/>
      <c r="B28" s="9" t="s">
        <v>1483</v>
      </c>
      <c r="C28" s="9" t="s">
        <v>168</v>
      </c>
      <c r="D28" s="9" t="s">
        <v>446</v>
      </c>
      <c r="E28" s="9" t="s">
        <v>524</v>
      </c>
      <c r="F28" s="9" t="s">
        <v>72</v>
      </c>
      <c r="G28" s="10">
        <f t="shared" si="0"/>
        <v>1.0304658086395828</v>
      </c>
      <c r="H28" s="11">
        <f t="shared" si="1"/>
        <v>3.0465808639582814E-2</v>
      </c>
      <c r="I28" s="12">
        <f t="shared" si="2"/>
        <v>2.4422039664758115</v>
      </c>
      <c r="J28" s="12">
        <f t="shared" si="3"/>
        <v>3.1841393486963105</v>
      </c>
      <c r="K28" s="12">
        <f t="shared" si="4"/>
        <v>3.6169349883249353</v>
      </c>
      <c r="L28" s="18">
        <f t="shared" si="5"/>
        <v>0.42194092827004215</v>
      </c>
      <c r="M28" s="18">
        <f t="shared" si="6"/>
        <v>0.3236245954692557</v>
      </c>
      <c r="N28" s="18">
        <f t="shared" si="7"/>
        <v>0.28490028490028491</v>
      </c>
      <c r="O28" s="16">
        <f t="shared" si="8"/>
        <v>0.40946620909924902</v>
      </c>
      <c r="P28" s="16">
        <f t="shared" si="9"/>
        <v>0.3140566069790357</v>
      </c>
      <c r="Q28" s="16">
        <f t="shared" si="10"/>
        <v>0.27647718392171522</v>
      </c>
    </row>
    <row r="29" spans="1:22" x14ac:dyDescent="0.25">
      <c r="A29" s="92"/>
      <c r="B29" s="9" t="s">
        <v>1476</v>
      </c>
      <c r="C29" s="9" t="s">
        <v>282</v>
      </c>
      <c r="D29" s="9" t="s">
        <v>667</v>
      </c>
      <c r="E29" s="9" t="s">
        <v>148</v>
      </c>
      <c r="F29" s="9" t="s">
        <v>68</v>
      </c>
      <c r="G29" s="10">
        <f t="shared" si="0"/>
        <v>1.0301685107886658</v>
      </c>
      <c r="H29" s="11">
        <f t="shared" si="1"/>
        <v>3.0168510788665781E-2</v>
      </c>
      <c r="I29" s="12">
        <f t="shared" si="2"/>
        <v>2.2148622981956314</v>
      </c>
      <c r="J29" s="12">
        <f t="shared" si="3"/>
        <v>3.3377459749552774</v>
      </c>
      <c r="K29" s="12">
        <f t="shared" si="4"/>
        <v>4.0176571920757969</v>
      </c>
      <c r="L29" s="18">
        <f t="shared" si="5"/>
        <v>0.46511627906976744</v>
      </c>
      <c r="M29" s="18">
        <f t="shared" si="6"/>
        <v>0.30864197530864196</v>
      </c>
      <c r="N29" s="18">
        <f t="shared" si="7"/>
        <v>0.25641025641025644</v>
      </c>
      <c r="O29" s="16">
        <f t="shared" si="8"/>
        <v>0.45149533712080614</v>
      </c>
      <c r="P29" s="16">
        <f t="shared" si="9"/>
        <v>0.29960338728695463</v>
      </c>
      <c r="Q29" s="16">
        <f t="shared" si="10"/>
        <v>0.24890127559223924</v>
      </c>
    </row>
    <row r="30" spans="1:22" x14ac:dyDescent="0.25">
      <c r="A30" s="92"/>
      <c r="B30" s="9" t="s">
        <v>1477</v>
      </c>
      <c r="C30" s="9" t="s">
        <v>552</v>
      </c>
      <c r="D30" s="9" t="s">
        <v>165</v>
      </c>
      <c r="E30" s="9" t="s">
        <v>594</v>
      </c>
      <c r="F30" s="9" t="s">
        <v>76</v>
      </c>
      <c r="G30" s="10">
        <f t="shared" si="0"/>
        <v>1.0320999771068895</v>
      </c>
      <c r="H30" s="11">
        <f t="shared" si="1"/>
        <v>3.2099977106889499E-2</v>
      </c>
      <c r="I30" s="12">
        <f t="shared" si="2"/>
        <v>1.764890960852781</v>
      </c>
      <c r="J30" s="12">
        <f t="shared" si="3"/>
        <v>3.6020289201030447</v>
      </c>
      <c r="K30" s="12">
        <f t="shared" si="4"/>
        <v>6.4196618576048525</v>
      </c>
      <c r="L30" s="18">
        <f t="shared" si="5"/>
        <v>0.58479532163742687</v>
      </c>
      <c r="M30" s="18">
        <f t="shared" si="6"/>
        <v>0.28653295128939826</v>
      </c>
      <c r="N30" s="18">
        <f t="shared" si="7"/>
        <v>0.16077170418006431</v>
      </c>
      <c r="O30" s="16">
        <f t="shared" si="8"/>
        <v>0.56660724213625535</v>
      </c>
      <c r="P30" s="16">
        <f t="shared" si="9"/>
        <v>0.27762131348223396</v>
      </c>
      <c r="Q30" s="16">
        <f t="shared" si="10"/>
        <v>0.15577144438151072</v>
      </c>
    </row>
    <row r="31" spans="1:22" x14ac:dyDescent="0.25">
      <c r="A31" s="92"/>
      <c r="B31" s="9" t="s">
        <v>1478</v>
      </c>
      <c r="C31" s="9" t="s">
        <v>448</v>
      </c>
      <c r="D31" s="9" t="s">
        <v>451</v>
      </c>
      <c r="E31" s="9" t="s">
        <v>259</v>
      </c>
      <c r="F31" s="9" t="s">
        <v>72</v>
      </c>
      <c r="G31" s="10">
        <f t="shared" si="0"/>
        <v>1.0327028684778181</v>
      </c>
      <c r="H31" s="11">
        <f t="shared" si="1"/>
        <v>3.2702868477818114E-2</v>
      </c>
      <c r="I31" s="12">
        <f t="shared" si="2"/>
        <v>2.395870654868538</v>
      </c>
      <c r="J31" s="12">
        <f t="shared" si="3"/>
        <v>3.4905356954550251</v>
      </c>
      <c r="K31" s="12">
        <f t="shared" si="4"/>
        <v>3.376938379922465</v>
      </c>
      <c r="L31" s="18">
        <f t="shared" si="5"/>
        <v>0.43103448275862072</v>
      </c>
      <c r="M31" s="18">
        <f t="shared" si="6"/>
        <v>0.29585798816568049</v>
      </c>
      <c r="N31" s="18">
        <f t="shared" si="7"/>
        <v>0.3058103975535168</v>
      </c>
      <c r="O31" s="16">
        <f t="shared" si="8"/>
        <v>0.41738480245915871</v>
      </c>
      <c r="P31" s="16">
        <f t="shared" si="9"/>
        <v>0.28648897683587227</v>
      </c>
      <c r="Q31" s="16">
        <f t="shared" si="10"/>
        <v>0.29612622070496891</v>
      </c>
    </row>
    <row r="32" spans="1:22" x14ac:dyDescent="0.25">
      <c r="A32" s="91" t="s">
        <v>1466</v>
      </c>
      <c r="B32" s="9" t="s">
        <v>1465</v>
      </c>
      <c r="C32" s="9" t="s">
        <v>335</v>
      </c>
      <c r="D32" s="9" t="s">
        <v>363</v>
      </c>
      <c r="E32" s="9" t="s">
        <v>777</v>
      </c>
      <c r="F32" s="9" t="s">
        <v>72</v>
      </c>
      <c r="G32" s="10">
        <f t="shared" si="0"/>
        <v>1.0312162370736224</v>
      </c>
      <c r="H32" s="11">
        <f t="shared" si="1"/>
        <v>3.1216237073622422E-2</v>
      </c>
      <c r="I32" s="12">
        <f t="shared" si="2"/>
        <v>1.8149405772495755</v>
      </c>
      <c r="J32" s="12">
        <f t="shared" si="3"/>
        <v>3.5164473684210527</v>
      </c>
      <c r="K32" s="12">
        <f t="shared" si="4"/>
        <v>6.0738636363636358</v>
      </c>
      <c r="L32" s="18">
        <f t="shared" si="5"/>
        <v>0.56818181818181823</v>
      </c>
      <c r="M32" s="18">
        <f t="shared" si="6"/>
        <v>0.29325513196480935</v>
      </c>
      <c r="N32" s="18">
        <f t="shared" si="7"/>
        <v>0.16977928692699493</v>
      </c>
      <c r="O32" s="16">
        <f t="shared" si="8"/>
        <v>0.55098222637979422</v>
      </c>
      <c r="P32" s="16">
        <f t="shared" si="9"/>
        <v>0.28437792329279699</v>
      </c>
      <c r="Q32" s="16">
        <f t="shared" si="10"/>
        <v>0.1646398503274088</v>
      </c>
    </row>
    <row r="33" spans="1:22" x14ac:dyDescent="0.25">
      <c r="A33" s="92"/>
      <c r="B33" s="9" t="s">
        <v>1479</v>
      </c>
      <c r="C33" s="9" t="s">
        <v>353</v>
      </c>
      <c r="D33" s="9" t="s">
        <v>667</v>
      </c>
      <c r="E33" s="9" t="s">
        <v>267</v>
      </c>
      <c r="F33" s="9" t="s">
        <v>68</v>
      </c>
      <c r="G33" s="10">
        <f t="shared" si="0"/>
        <v>1.028998525889073</v>
      </c>
      <c r="H33" s="11">
        <f t="shared" si="1"/>
        <v>2.8998525889073035E-2</v>
      </c>
      <c r="I33" s="12">
        <f t="shared" si="2"/>
        <v>2.9635157545605302</v>
      </c>
      <c r="J33" s="12">
        <f t="shared" si="3"/>
        <v>3.3339552238805967</v>
      </c>
      <c r="K33" s="12">
        <f t="shared" si="4"/>
        <v>2.757716049382716</v>
      </c>
      <c r="L33" s="18">
        <f t="shared" si="5"/>
        <v>0.34722222222222221</v>
      </c>
      <c r="M33" s="18">
        <f t="shared" si="6"/>
        <v>0.30864197530864196</v>
      </c>
      <c r="N33" s="18">
        <f t="shared" si="7"/>
        <v>0.37313432835820892</v>
      </c>
      <c r="O33" s="16">
        <f t="shared" si="8"/>
        <v>0.33743704532736435</v>
      </c>
      <c r="P33" s="16">
        <f t="shared" si="9"/>
        <v>0.29994404029099053</v>
      </c>
      <c r="Q33" s="16">
        <f t="shared" si="10"/>
        <v>0.36261891438164523</v>
      </c>
    </row>
    <row r="34" spans="1:22" x14ac:dyDescent="0.25">
      <c r="A34" s="92"/>
      <c r="B34" s="9" t="s">
        <v>1468</v>
      </c>
      <c r="C34" s="9" t="s">
        <v>112</v>
      </c>
      <c r="D34" s="9" t="s">
        <v>877</v>
      </c>
      <c r="E34" s="9" t="s">
        <v>1484</v>
      </c>
      <c r="F34" s="9" t="s">
        <v>76</v>
      </c>
      <c r="G34" s="10">
        <f t="shared" si="0"/>
        <v>1.0330728140317087</v>
      </c>
      <c r="H34" s="11">
        <f t="shared" si="1"/>
        <v>3.3072814031708697E-2</v>
      </c>
      <c r="I34" s="12">
        <f t="shared" si="2"/>
        <v>1.4876248522056605</v>
      </c>
      <c r="J34" s="12">
        <f t="shared" si="3"/>
        <v>4.4525438284766645</v>
      </c>
      <c r="K34" s="12">
        <f t="shared" si="4"/>
        <v>9.6902229956174288</v>
      </c>
      <c r="L34" s="18">
        <f t="shared" si="5"/>
        <v>0.69444444444444442</v>
      </c>
      <c r="M34" s="18">
        <f t="shared" si="6"/>
        <v>0.23201856148491881</v>
      </c>
      <c r="N34" s="18">
        <f t="shared" si="7"/>
        <v>0.10660980810234541</v>
      </c>
      <c r="O34" s="16">
        <f t="shared" si="8"/>
        <v>0.67221248590820959</v>
      </c>
      <c r="P34" s="16">
        <f t="shared" si="9"/>
        <v>0.22459071454937862</v>
      </c>
      <c r="Q34" s="16">
        <f t="shared" si="10"/>
        <v>0.1031967995424117</v>
      </c>
    </row>
    <row r="35" spans="1:22" x14ac:dyDescent="0.25">
      <c r="A35" s="92"/>
      <c r="B35" s="9" t="s">
        <v>1469</v>
      </c>
      <c r="C35" s="9" t="s">
        <v>82</v>
      </c>
      <c r="D35" s="9" t="s">
        <v>75</v>
      </c>
      <c r="E35" s="9" t="s">
        <v>760</v>
      </c>
      <c r="F35" s="9" t="s">
        <v>72</v>
      </c>
      <c r="G35" s="10">
        <f t="shared" si="0"/>
        <v>1.033262449766795</v>
      </c>
      <c r="H35" s="11">
        <f t="shared" si="1"/>
        <v>3.3262449766795044E-2</v>
      </c>
      <c r="I35" s="12">
        <f t="shared" si="2"/>
        <v>1.467232678668849</v>
      </c>
      <c r="J35" s="12">
        <f t="shared" si="3"/>
        <v>4.2983717910298678</v>
      </c>
      <c r="K35" s="12">
        <f t="shared" si="4"/>
        <v>11.655200433369448</v>
      </c>
      <c r="L35" s="18">
        <f t="shared" si="5"/>
        <v>0.70422535211267612</v>
      </c>
      <c r="M35" s="18">
        <f t="shared" si="6"/>
        <v>0.24038461538461536</v>
      </c>
      <c r="N35" s="18">
        <f t="shared" si="7"/>
        <v>8.8652482269503549E-2</v>
      </c>
      <c r="O35" s="16">
        <f t="shared" si="8"/>
        <v>0.68155515790941412</v>
      </c>
      <c r="P35" s="16">
        <f t="shared" si="9"/>
        <v>0.23264623178638652</v>
      </c>
      <c r="Q35" s="16">
        <f t="shared" si="10"/>
        <v>8.5798610304199302E-2</v>
      </c>
    </row>
    <row r="36" spans="1:22" x14ac:dyDescent="0.25">
      <c r="A36" s="92"/>
      <c r="B36" s="9" t="s">
        <v>1470</v>
      </c>
      <c r="C36" s="9" t="s">
        <v>97</v>
      </c>
      <c r="D36" s="9" t="s">
        <v>326</v>
      </c>
      <c r="E36" s="9" t="s">
        <v>1485</v>
      </c>
      <c r="F36" s="9" t="s">
        <v>72</v>
      </c>
      <c r="G36" s="10">
        <f t="shared" si="0"/>
        <v>1.0337403696338268</v>
      </c>
      <c r="H36" s="11">
        <f t="shared" si="1"/>
        <v>3.3740369633826761E-2</v>
      </c>
      <c r="I36" s="12">
        <f t="shared" si="2"/>
        <v>1.5195983433617253</v>
      </c>
      <c r="J36" s="12">
        <f t="shared" si="3"/>
        <v>4.155636285927983</v>
      </c>
      <c r="K36" s="12">
        <f t="shared" si="4"/>
        <v>9.8722205300030463</v>
      </c>
      <c r="L36" s="18">
        <f t="shared" si="5"/>
        <v>0.68027210884353739</v>
      </c>
      <c r="M36" s="18">
        <f t="shared" si="6"/>
        <v>0.24875621890547267</v>
      </c>
      <c r="N36" s="18">
        <f t="shared" si="7"/>
        <v>0.10471204188481674</v>
      </c>
      <c r="O36" s="16">
        <f t="shared" si="8"/>
        <v>0.65806863002216365</v>
      </c>
      <c r="P36" s="16">
        <f t="shared" si="9"/>
        <v>0.24063703635138822</v>
      </c>
      <c r="Q36" s="16">
        <f t="shared" si="10"/>
        <v>0.10129433362644821</v>
      </c>
    </row>
    <row r="37" spans="1:22" x14ac:dyDescent="0.25">
      <c r="A37" s="92"/>
      <c r="B37" s="9" t="s">
        <v>1480</v>
      </c>
      <c r="C37" s="9" t="s">
        <v>132</v>
      </c>
      <c r="D37" s="9" t="s">
        <v>455</v>
      </c>
      <c r="E37" s="9" t="s">
        <v>352</v>
      </c>
      <c r="F37" s="9" t="s">
        <v>72</v>
      </c>
      <c r="G37" s="10">
        <f t="shared" si="0"/>
        <v>1.033481807513126</v>
      </c>
      <c r="H37" s="11">
        <f t="shared" si="1"/>
        <v>3.3481807513126016E-2</v>
      </c>
      <c r="I37" s="12">
        <f t="shared" si="2"/>
        <v>1.5398878931945577</v>
      </c>
      <c r="J37" s="12">
        <f t="shared" si="3"/>
        <v>4.4853110446069664</v>
      </c>
      <c r="K37" s="12">
        <f t="shared" si="4"/>
        <v>7.8337921009494949</v>
      </c>
      <c r="L37" s="18">
        <f t="shared" si="5"/>
        <v>0.67114093959731547</v>
      </c>
      <c r="M37" s="18">
        <f t="shared" si="6"/>
        <v>0.2304147465437788</v>
      </c>
      <c r="N37" s="18">
        <f t="shared" si="7"/>
        <v>0.13192612137203166</v>
      </c>
      <c r="O37" s="16">
        <f t="shared" si="8"/>
        <v>0.64939792332899049</v>
      </c>
      <c r="P37" s="16">
        <f t="shared" si="9"/>
        <v>0.22294997828575941</v>
      </c>
      <c r="Q37" s="16">
        <f t="shared" si="10"/>
        <v>0.1276520983852501</v>
      </c>
    </row>
    <row r="38" spans="1:22" x14ac:dyDescent="0.25">
      <c r="A38" s="92"/>
      <c r="B38" s="9" t="s">
        <v>1481</v>
      </c>
      <c r="C38" s="9" t="s">
        <v>289</v>
      </c>
      <c r="D38" s="9" t="s">
        <v>338</v>
      </c>
      <c r="E38" s="9" t="s">
        <v>1486</v>
      </c>
      <c r="F38" s="9" t="s">
        <v>72</v>
      </c>
      <c r="G38" s="10">
        <f t="shared" si="0"/>
        <v>1.0349040640146843</v>
      </c>
      <c r="H38" s="11">
        <f t="shared" si="1"/>
        <v>3.4904064014684266E-2</v>
      </c>
      <c r="I38" s="12">
        <f t="shared" si="2"/>
        <v>1.4488656896205578</v>
      </c>
      <c r="J38" s="12">
        <f t="shared" si="3"/>
        <v>4.3983422720624077</v>
      </c>
      <c r="K38" s="12">
        <f t="shared" si="4"/>
        <v>12.1290756302521</v>
      </c>
      <c r="L38" s="18">
        <f t="shared" si="5"/>
        <v>0.7142857142857143</v>
      </c>
      <c r="M38" s="18">
        <f t="shared" si="6"/>
        <v>0.23529411764705882</v>
      </c>
      <c r="N38" s="18">
        <f t="shared" si="7"/>
        <v>8.5324232081911255E-2</v>
      </c>
      <c r="O38" s="16">
        <f t="shared" si="8"/>
        <v>0.69019510032147224</v>
      </c>
      <c r="P38" s="16">
        <f t="shared" si="9"/>
        <v>0.22735838598824967</v>
      </c>
      <c r="Q38" s="16">
        <f t="shared" si="10"/>
        <v>8.244651369027825E-2</v>
      </c>
    </row>
    <row r="39" spans="1:22" x14ac:dyDescent="0.25">
      <c r="A39" s="92"/>
      <c r="B39" s="9" t="s">
        <v>1471</v>
      </c>
      <c r="C39" s="9" t="s">
        <v>112</v>
      </c>
      <c r="D39" s="9" t="s">
        <v>229</v>
      </c>
      <c r="E39" s="9" t="s">
        <v>1487</v>
      </c>
      <c r="F39" s="9" t="s">
        <v>76</v>
      </c>
      <c r="G39" s="10">
        <f t="shared" si="0"/>
        <v>1.0336794364234869</v>
      </c>
      <c r="H39" s="11">
        <f t="shared" si="1"/>
        <v>3.3679436423486919E-2</v>
      </c>
      <c r="I39" s="12">
        <f t="shared" si="2"/>
        <v>1.4884983884498211</v>
      </c>
      <c r="J39" s="12">
        <f t="shared" si="3"/>
        <v>4.4034743991640539</v>
      </c>
      <c r="K39" s="12">
        <f t="shared" si="4"/>
        <v>9.89231220657277</v>
      </c>
      <c r="L39" s="18">
        <f t="shared" si="5"/>
        <v>0.69444444444444442</v>
      </c>
      <c r="M39" s="18">
        <f t="shared" si="6"/>
        <v>0.23474178403755869</v>
      </c>
      <c r="N39" s="18">
        <f t="shared" si="7"/>
        <v>0.1044932079414838</v>
      </c>
      <c r="O39" s="16">
        <f t="shared" si="8"/>
        <v>0.67181799305905743</v>
      </c>
      <c r="P39" s="16">
        <f t="shared" si="9"/>
        <v>0.2270934061044701</v>
      </c>
      <c r="Q39" s="16">
        <f t="shared" si="10"/>
        <v>0.10108860083647257</v>
      </c>
    </row>
    <row r="40" spans="1:22" x14ac:dyDescent="0.25">
      <c r="A40" s="92"/>
      <c r="B40" s="9" t="s">
        <v>1472</v>
      </c>
      <c r="C40" s="9" t="s">
        <v>510</v>
      </c>
      <c r="D40" s="9" t="s">
        <v>601</v>
      </c>
      <c r="E40" s="9" t="s">
        <v>1488</v>
      </c>
      <c r="F40" s="9" t="s">
        <v>72</v>
      </c>
      <c r="G40" s="10">
        <f t="shared" si="0"/>
        <v>1.0356953262560837</v>
      </c>
      <c r="H40" s="11">
        <f t="shared" si="1"/>
        <v>3.5695326256083737E-2</v>
      </c>
      <c r="I40" s="12">
        <f t="shared" si="2"/>
        <v>1.3256900176077873</v>
      </c>
      <c r="J40" s="12">
        <f t="shared" si="3"/>
        <v>6.0381037520729679</v>
      </c>
      <c r="K40" s="12">
        <f t="shared" si="4"/>
        <v>12.490485634648371</v>
      </c>
      <c r="L40" s="18">
        <f t="shared" si="5"/>
        <v>0.78125</v>
      </c>
      <c r="M40" s="18">
        <f t="shared" si="6"/>
        <v>0.17152658662092624</v>
      </c>
      <c r="N40" s="18">
        <f t="shared" si="7"/>
        <v>8.2918739635157543E-2</v>
      </c>
      <c r="O40" s="16">
        <f t="shared" si="8"/>
        <v>0.75432415324700408</v>
      </c>
      <c r="P40" s="16">
        <f t="shared" si="9"/>
        <v>0.16561490843158924</v>
      </c>
      <c r="Q40" s="16">
        <f t="shared" si="10"/>
        <v>8.0060938321406733E-2</v>
      </c>
    </row>
    <row r="41" spans="1:22" x14ac:dyDescent="0.25">
      <c r="A41" s="92"/>
      <c r="B41" s="9" t="s">
        <v>1482</v>
      </c>
      <c r="C41" s="9" t="s">
        <v>289</v>
      </c>
      <c r="D41" s="9" t="s">
        <v>877</v>
      </c>
      <c r="E41" s="9" t="s">
        <v>1489</v>
      </c>
      <c r="F41" s="9" t="s">
        <v>72</v>
      </c>
      <c r="G41" s="10">
        <f t="shared" si="0"/>
        <v>1.0331852488375315</v>
      </c>
      <c r="H41" s="11">
        <f t="shared" si="1"/>
        <v>3.3185248837531489E-2</v>
      </c>
      <c r="I41" s="12">
        <f t="shared" si="2"/>
        <v>1.4464593483725441</v>
      </c>
      <c r="J41" s="12">
        <f t="shared" si="3"/>
        <v>4.4530284224897603</v>
      </c>
      <c r="K41" s="12">
        <f t="shared" si="4"/>
        <v>11.891962214119987</v>
      </c>
      <c r="L41" s="18">
        <f t="shared" si="5"/>
        <v>0.7142857142857143</v>
      </c>
      <c r="M41" s="18">
        <f t="shared" si="6"/>
        <v>0.23201856148491881</v>
      </c>
      <c r="N41" s="18">
        <f t="shared" si="7"/>
        <v>8.6880973066898348E-2</v>
      </c>
      <c r="O41" s="16">
        <f t="shared" si="8"/>
        <v>0.6913433143663047</v>
      </c>
      <c r="P41" s="16">
        <f t="shared" si="9"/>
        <v>0.22456627380808045</v>
      </c>
      <c r="Q41" s="16">
        <f t="shared" si="10"/>
        <v>8.409041182561483E-2</v>
      </c>
    </row>
    <row r="42" spans="1:22" x14ac:dyDescent="0.25">
      <c r="A42" s="92"/>
      <c r="B42" s="9" t="s">
        <v>1474</v>
      </c>
      <c r="C42" s="9" t="s">
        <v>90</v>
      </c>
      <c r="D42" s="9" t="s">
        <v>538</v>
      </c>
      <c r="E42" s="9" t="s">
        <v>387</v>
      </c>
      <c r="F42" s="9" t="s">
        <v>76</v>
      </c>
      <c r="G42" s="10">
        <f t="shared" si="0"/>
        <v>1.0289985215529467</v>
      </c>
      <c r="H42" s="11">
        <f t="shared" si="1"/>
        <v>2.8998521552946688E-2</v>
      </c>
      <c r="I42" s="12">
        <f t="shared" si="2"/>
        <v>2.5107563925891898</v>
      </c>
      <c r="J42" s="12">
        <f t="shared" si="3"/>
        <v>3.4574350324179006</v>
      </c>
      <c r="K42" s="12">
        <f t="shared" si="4"/>
        <v>3.2001854020296641</v>
      </c>
      <c r="L42" s="18">
        <f t="shared" si="5"/>
        <v>0.4098360655737705</v>
      </c>
      <c r="M42" s="18">
        <f t="shared" si="6"/>
        <v>0.29761904761904762</v>
      </c>
      <c r="N42" s="18">
        <f t="shared" si="7"/>
        <v>0.32154340836012862</v>
      </c>
      <c r="O42" s="16">
        <f t="shared" si="8"/>
        <v>0.39828635026146886</v>
      </c>
      <c r="P42" s="16">
        <f t="shared" si="9"/>
        <v>0.28923175435654286</v>
      </c>
      <c r="Q42" s="16">
        <f t="shared" si="10"/>
        <v>0.31248189538198839</v>
      </c>
    </row>
    <row r="43" spans="1:22" x14ac:dyDescent="0.25">
      <c r="A43" s="92"/>
      <c r="B43" s="9" t="s">
        <v>1475</v>
      </c>
      <c r="C43" s="9" t="s">
        <v>176</v>
      </c>
      <c r="D43" s="9" t="s">
        <v>438</v>
      </c>
      <c r="E43" s="9" t="s">
        <v>582</v>
      </c>
      <c r="F43" s="9" t="s">
        <v>76</v>
      </c>
      <c r="G43" s="10">
        <f t="shared" si="0"/>
        <v>1.0303993635207638</v>
      </c>
      <c r="H43" s="11">
        <f t="shared" si="1"/>
        <v>3.0399363520763778E-2</v>
      </c>
      <c r="I43" s="12">
        <f t="shared" si="2"/>
        <v>2.0607987270415276</v>
      </c>
      <c r="J43" s="12">
        <f t="shared" si="3"/>
        <v>3.2869739696312363</v>
      </c>
      <c r="K43" s="12">
        <f t="shared" si="4"/>
        <v>4.7501410658307215</v>
      </c>
      <c r="L43" s="18">
        <f t="shared" si="5"/>
        <v>0.5</v>
      </c>
      <c r="M43" s="18">
        <f t="shared" si="6"/>
        <v>0.31347962382445144</v>
      </c>
      <c r="N43" s="18">
        <f t="shared" si="7"/>
        <v>0.21691973969631234</v>
      </c>
      <c r="O43" s="16">
        <f t="shared" si="8"/>
        <v>0.48524874694366443</v>
      </c>
      <c r="P43" s="16">
        <f t="shared" si="9"/>
        <v>0.30423118930637272</v>
      </c>
      <c r="Q43" s="16">
        <f t="shared" si="10"/>
        <v>0.21052006374996285</v>
      </c>
    </row>
    <row r="44" spans="1:22" x14ac:dyDescent="0.25">
      <c r="A44" s="92"/>
      <c r="B44" s="9" t="s">
        <v>1476</v>
      </c>
      <c r="C44" s="9" t="s">
        <v>230</v>
      </c>
      <c r="D44" s="9" t="s">
        <v>381</v>
      </c>
      <c r="E44" s="9" t="s">
        <v>848</v>
      </c>
      <c r="F44" s="9" t="s">
        <v>76</v>
      </c>
      <c r="G44" s="10">
        <f t="shared" si="0"/>
        <v>1.0307632398753894</v>
      </c>
      <c r="H44" s="11">
        <f t="shared" si="1"/>
        <v>3.0763239875389425E-2</v>
      </c>
      <c r="I44" s="12">
        <f t="shared" si="2"/>
        <v>1.6492211838006232</v>
      </c>
      <c r="J44" s="12">
        <f t="shared" si="3"/>
        <v>4.1230529595015577</v>
      </c>
      <c r="K44" s="12">
        <f t="shared" si="4"/>
        <v>6.6174999999999997</v>
      </c>
      <c r="L44" s="18">
        <f t="shared" si="5"/>
        <v>0.625</v>
      </c>
      <c r="M44" s="18">
        <f t="shared" si="6"/>
        <v>0.25</v>
      </c>
      <c r="N44" s="18">
        <f t="shared" si="7"/>
        <v>0.1557632398753894</v>
      </c>
      <c r="O44" s="16">
        <f t="shared" si="8"/>
        <v>0.60634680770683791</v>
      </c>
      <c r="P44" s="16">
        <f t="shared" si="9"/>
        <v>0.24253872308273516</v>
      </c>
      <c r="Q44" s="16">
        <f t="shared" si="10"/>
        <v>0.1511144692104269</v>
      </c>
    </row>
    <row r="45" spans="1:22" s="59" customFormat="1" x14ac:dyDescent="0.25">
      <c r="A45" s="92"/>
      <c r="B45" s="58" t="s">
        <v>1477</v>
      </c>
      <c r="C45" s="58"/>
      <c r="D45" s="58"/>
      <c r="E45" s="58"/>
      <c r="F45" s="58"/>
      <c r="G45" s="90"/>
      <c r="H45" s="74"/>
      <c r="I45" s="75"/>
      <c r="J45" s="75"/>
      <c r="K45" s="75"/>
      <c r="L45" s="76"/>
      <c r="M45" s="76"/>
      <c r="N45" s="76"/>
      <c r="O45" s="76"/>
      <c r="P45" s="76"/>
      <c r="Q45" s="76"/>
      <c r="R45" s="70"/>
      <c r="S45" s="60"/>
      <c r="T45" s="60"/>
      <c r="U45" s="86"/>
      <c r="V45" s="73">
        <v>44002</v>
      </c>
    </row>
    <row r="46" spans="1:22" x14ac:dyDescent="0.25">
      <c r="A46" s="92"/>
      <c r="B46" s="9" t="s">
        <v>1478</v>
      </c>
      <c r="C46" s="9" t="s">
        <v>153</v>
      </c>
      <c r="D46" s="9" t="s">
        <v>340</v>
      </c>
      <c r="E46" s="9" t="s">
        <v>261</v>
      </c>
      <c r="F46" s="9" t="s">
        <v>72</v>
      </c>
      <c r="G46" s="10">
        <f t="shared" si="0"/>
        <v>1.0337325563212874</v>
      </c>
      <c r="H46" s="11">
        <f t="shared" si="1"/>
        <v>3.3732556321287355E-2</v>
      </c>
      <c r="I46" s="12">
        <f t="shared" si="2"/>
        <v>1.7263333690565499</v>
      </c>
      <c r="J46" s="12">
        <f t="shared" si="3"/>
        <v>3.845485109515189</v>
      </c>
      <c r="K46" s="12">
        <f t="shared" si="4"/>
        <v>6.2230699890541494</v>
      </c>
      <c r="L46" s="18">
        <f t="shared" si="5"/>
        <v>0.5988023952095809</v>
      </c>
      <c r="M46" s="18">
        <f t="shared" si="6"/>
        <v>0.26881720430107525</v>
      </c>
      <c r="N46" s="18">
        <f t="shared" si="7"/>
        <v>0.16611295681063123</v>
      </c>
      <c r="O46" s="16">
        <f t="shared" si="8"/>
        <v>0.57926239388311496</v>
      </c>
      <c r="P46" s="16">
        <f t="shared" si="9"/>
        <v>0.26004521445828011</v>
      </c>
      <c r="Q46" s="16">
        <f t="shared" si="10"/>
        <v>0.16069239165860499</v>
      </c>
    </row>
    <row r="47" spans="1:22" x14ac:dyDescent="0.25">
      <c r="A47" s="91" t="s">
        <v>1479</v>
      </c>
      <c r="B47" s="9" t="s">
        <v>1464</v>
      </c>
      <c r="C47" s="9" t="s">
        <v>494</v>
      </c>
      <c r="D47" s="9" t="s">
        <v>807</v>
      </c>
      <c r="E47" s="9" t="s">
        <v>1032</v>
      </c>
      <c r="F47" s="9" t="s">
        <v>72</v>
      </c>
      <c r="G47" s="10">
        <f t="shared" si="0"/>
        <v>1.0391071959852043</v>
      </c>
      <c r="H47" s="11">
        <f t="shared" si="1"/>
        <v>3.9107195985204291E-2</v>
      </c>
      <c r="I47" s="12">
        <f t="shared" si="2"/>
        <v>1.1949732753829849</v>
      </c>
      <c r="J47" s="12">
        <f t="shared" si="3"/>
        <v>8.7181093743158637</v>
      </c>
      <c r="K47" s="12">
        <f t="shared" si="4"/>
        <v>20.636668912266156</v>
      </c>
      <c r="L47" s="18">
        <f t="shared" si="5"/>
        <v>0.86956521739130443</v>
      </c>
      <c r="M47" s="18">
        <f t="shared" si="6"/>
        <v>0.11918951132300357</v>
      </c>
      <c r="N47" s="18">
        <f t="shared" si="7"/>
        <v>5.0352467270896276E-2</v>
      </c>
      <c r="O47" s="16">
        <f t="shared" si="8"/>
        <v>0.83683879849070542</v>
      </c>
      <c r="P47" s="16">
        <f t="shared" si="9"/>
        <v>0.11470376856547214</v>
      </c>
      <c r="Q47" s="16">
        <f t="shared" si="10"/>
        <v>4.8457432943822321E-2</v>
      </c>
    </row>
    <row r="48" spans="1:22" x14ac:dyDescent="0.25">
      <c r="A48" s="92"/>
      <c r="B48" s="9" t="s">
        <v>1467</v>
      </c>
      <c r="C48" s="9" t="s">
        <v>417</v>
      </c>
      <c r="D48" s="9" t="s">
        <v>1103</v>
      </c>
      <c r="E48" s="9" t="s">
        <v>1490</v>
      </c>
      <c r="F48" s="9" t="s">
        <v>72</v>
      </c>
      <c r="G48" s="10">
        <f t="shared" si="0"/>
        <v>1.0366934239261512</v>
      </c>
      <c r="H48" s="11">
        <f t="shared" si="1"/>
        <v>3.6693423926151159E-2</v>
      </c>
      <c r="I48" s="12">
        <f t="shared" si="2"/>
        <v>1.316600648386212</v>
      </c>
      <c r="J48" s="12">
        <f t="shared" si="3"/>
        <v>6.4378661625813987</v>
      </c>
      <c r="K48" s="12">
        <f t="shared" si="4"/>
        <v>11.745736493083292</v>
      </c>
      <c r="L48" s="18">
        <f t="shared" si="5"/>
        <v>0.78740157480314954</v>
      </c>
      <c r="M48" s="18">
        <f t="shared" si="6"/>
        <v>0.1610305958132045</v>
      </c>
      <c r="N48" s="18">
        <f t="shared" si="7"/>
        <v>8.8261253309797005E-2</v>
      </c>
      <c r="O48" s="16">
        <f t="shared" si="8"/>
        <v>0.75953175416229912</v>
      </c>
      <c r="P48" s="16">
        <f t="shared" si="9"/>
        <v>0.15533097065799031</v>
      </c>
      <c r="Q48" s="16">
        <f t="shared" si="10"/>
        <v>8.5137275179710495E-2</v>
      </c>
    </row>
    <row r="49" spans="1:22" x14ac:dyDescent="0.25">
      <c r="A49" s="92"/>
      <c r="B49" s="9" t="s">
        <v>1468</v>
      </c>
      <c r="C49" s="9" t="s">
        <v>251</v>
      </c>
      <c r="D49" s="9" t="s">
        <v>1491</v>
      </c>
      <c r="E49" s="9" t="s">
        <v>1374</v>
      </c>
      <c r="F49" s="9" t="s">
        <v>72</v>
      </c>
      <c r="G49" s="10">
        <f t="shared" si="0"/>
        <v>1.0362157415944089</v>
      </c>
      <c r="H49" s="11">
        <f t="shared" si="1"/>
        <v>3.6215741594408879E-2</v>
      </c>
      <c r="I49" s="12">
        <f t="shared" si="2"/>
        <v>1.2538210473292346</v>
      </c>
      <c r="J49" s="12">
        <f t="shared" si="3"/>
        <v>7.4711154968956883</v>
      </c>
      <c r="K49" s="12">
        <f t="shared" si="4"/>
        <v>14.579555484233333</v>
      </c>
      <c r="L49" s="18">
        <f t="shared" si="5"/>
        <v>0.82644628099173556</v>
      </c>
      <c r="M49" s="18">
        <f t="shared" si="6"/>
        <v>0.13869625520110956</v>
      </c>
      <c r="N49" s="18">
        <f t="shared" si="7"/>
        <v>7.1073205401563602E-2</v>
      </c>
      <c r="O49" s="16">
        <f t="shared" si="8"/>
        <v>0.79756198233400288</v>
      </c>
      <c r="P49" s="16">
        <f t="shared" si="9"/>
        <v>0.13384882089100461</v>
      </c>
      <c r="Q49" s="16">
        <f t="shared" si="10"/>
        <v>6.8589196774992423E-2</v>
      </c>
    </row>
    <row r="50" spans="1:22" x14ac:dyDescent="0.25">
      <c r="A50" s="92"/>
      <c r="B50" s="9" t="s">
        <v>1469</v>
      </c>
      <c r="C50" s="9" t="s">
        <v>232</v>
      </c>
      <c r="D50" s="9" t="s">
        <v>1070</v>
      </c>
      <c r="E50" s="9" t="s">
        <v>1492</v>
      </c>
      <c r="F50" s="9" t="s">
        <v>72</v>
      </c>
      <c r="G50" s="10">
        <f t="shared" si="0"/>
        <v>1.0457473184653781</v>
      </c>
      <c r="H50" s="11">
        <f t="shared" si="1"/>
        <v>4.5747318465378051E-2</v>
      </c>
      <c r="I50" s="12">
        <f t="shared" si="2"/>
        <v>1.2548967821584536</v>
      </c>
      <c r="J50" s="12">
        <f t="shared" si="3"/>
        <v>7.5502956393200291</v>
      </c>
      <c r="K50" s="12">
        <f t="shared" si="4"/>
        <v>14.148961218836565</v>
      </c>
      <c r="L50" s="18">
        <f t="shared" si="5"/>
        <v>0.83333333333333337</v>
      </c>
      <c r="M50" s="18">
        <f t="shared" si="6"/>
        <v>0.13850415512465375</v>
      </c>
      <c r="N50" s="18">
        <f t="shared" si="7"/>
        <v>7.3909830007390986E-2</v>
      </c>
      <c r="O50" s="16">
        <f t="shared" si="8"/>
        <v>0.79687828849156439</v>
      </c>
      <c r="P50" s="16">
        <f t="shared" si="9"/>
        <v>0.13244514490164505</v>
      </c>
      <c r="Q50" s="16">
        <f t="shared" si="10"/>
        <v>7.0676566606790628E-2</v>
      </c>
    </row>
    <row r="51" spans="1:22" x14ac:dyDescent="0.25">
      <c r="A51" s="92"/>
      <c r="B51" s="9" t="s">
        <v>1480</v>
      </c>
      <c r="C51" s="9" t="s">
        <v>210</v>
      </c>
      <c r="D51" s="9" t="s">
        <v>163</v>
      </c>
      <c r="E51" s="9" t="s">
        <v>1493</v>
      </c>
      <c r="F51" s="9" t="s">
        <v>72</v>
      </c>
      <c r="G51" s="10">
        <f t="shared" si="0"/>
        <v>1.0329207196067098</v>
      </c>
      <c r="H51" s="11">
        <f t="shared" si="1"/>
        <v>3.2920719606709836E-2</v>
      </c>
      <c r="I51" s="12">
        <f t="shared" si="2"/>
        <v>1.4977350434297292</v>
      </c>
      <c r="J51" s="12">
        <f t="shared" si="3"/>
        <v>4.6894600670144628</v>
      </c>
      <c r="K51" s="12">
        <f t="shared" si="4"/>
        <v>8.3976454504025515</v>
      </c>
      <c r="L51" s="18">
        <f t="shared" si="5"/>
        <v>0.68965517241379315</v>
      </c>
      <c r="M51" s="18">
        <f t="shared" si="6"/>
        <v>0.22026431718061673</v>
      </c>
      <c r="N51" s="18">
        <f t="shared" si="7"/>
        <v>0.12300123001230011</v>
      </c>
      <c r="O51" s="16">
        <f t="shared" si="8"/>
        <v>0.66767483633824587</v>
      </c>
      <c r="P51" s="16">
        <f t="shared" si="9"/>
        <v>0.21324416579084943</v>
      </c>
      <c r="Q51" s="16">
        <f t="shared" si="10"/>
        <v>0.11908099787090484</v>
      </c>
    </row>
    <row r="52" spans="1:22" x14ac:dyDescent="0.25">
      <c r="A52" s="92"/>
      <c r="B52" s="9" t="s">
        <v>1481</v>
      </c>
      <c r="C52" s="9" t="s">
        <v>459</v>
      </c>
      <c r="D52" s="9" t="s">
        <v>791</v>
      </c>
      <c r="E52" s="9" t="s">
        <v>1494</v>
      </c>
      <c r="F52" s="9" t="s">
        <v>72</v>
      </c>
      <c r="G52" s="10">
        <f t="shared" si="0"/>
        <v>1.0393152333999336</v>
      </c>
      <c r="H52" s="11">
        <f t="shared" si="1"/>
        <v>3.9315233399933591E-2</v>
      </c>
      <c r="I52" s="12">
        <f t="shared" si="2"/>
        <v>1.2056056707439229</v>
      </c>
      <c r="J52" s="12">
        <f t="shared" si="3"/>
        <v>8.9588973119074264</v>
      </c>
      <c r="K52" s="12">
        <f t="shared" si="4"/>
        <v>16.972017761420915</v>
      </c>
      <c r="L52" s="18">
        <f t="shared" si="5"/>
        <v>0.86206896551724144</v>
      </c>
      <c r="M52" s="18">
        <f t="shared" si="6"/>
        <v>0.11600928074245941</v>
      </c>
      <c r="N52" s="18">
        <f t="shared" si="7"/>
        <v>6.1236987140232707E-2</v>
      </c>
      <c r="O52" s="16">
        <f t="shared" si="8"/>
        <v>0.82945860679549288</v>
      </c>
      <c r="P52" s="16">
        <f t="shared" si="9"/>
        <v>0.1116208798007856</v>
      </c>
      <c r="Q52" s="16">
        <f t="shared" si="10"/>
        <v>5.8920513403721481E-2</v>
      </c>
    </row>
    <row r="53" spans="1:22" x14ac:dyDescent="0.25">
      <c r="A53" s="92"/>
      <c r="B53" s="9" t="s">
        <v>1472</v>
      </c>
      <c r="C53" s="9" t="s">
        <v>472</v>
      </c>
      <c r="D53" s="9" t="s">
        <v>1495</v>
      </c>
      <c r="E53" s="9" t="s">
        <v>1496</v>
      </c>
      <c r="F53" s="9" t="s">
        <v>72</v>
      </c>
      <c r="G53" s="10">
        <f t="shared" si="0"/>
        <v>1.0431298978345391</v>
      </c>
      <c r="H53" s="11">
        <f t="shared" si="1"/>
        <v>4.3129897834539133E-2</v>
      </c>
      <c r="I53" s="12">
        <f t="shared" si="2"/>
        <v>1.1787367845530292</v>
      </c>
      <c r="J53" s="12">
        <f t="shared" si="3"/>
        <v>10.368711184475318</v>
      </c>
      <c r="K53" s="12">
        <f t="shared" si="4"/>
        <v>18.119166325385947</v>
      </c>
      <c r="L53" s="18">
        <f t="shared" si="5"/>
        <v>0.88495575221238942</v>
      </c>
      <c r="M53" s="18">
        <f t="shared" si="6"/>
        <v>0.1006036217303823</v>
      </c>
      <c r="N53" s="18">
        <f t="shared" si="7"/>
        <v>5.7570523891767408E-2</v>
      </c>
      <c r="O53" s="16">
        <f t="shared" si="8"/>
        <v>0.84836582102525526</v>
      </c>
      <c r="P53" s="16">
        <f t="shared" si="9"/>
        <v>9.6444001786573294E-2</v>
      </c>
      <c r="Q53" s="16">
        <f t="shared" si="10"/>
        <v>5.5190177188171458E-2</v>
      </c>
    </row>
    <row r="54" spans="1:22" s="85" customFormat="1" x14ac:dyDescent="0.25">
      <c r="A54" s="92"/>
      <c r="B54" s="77" t="s">
        <v>1471</v>
      </c>
      <c r="C54" s="77">
        <v>1.1599999999999999</v>
      </c>
      <c r="D54" s="77">
        <v>7.5</v>
      </c>
      <c r="E54" s="77">
        <v>16</v>
      </c>
      <c r="F54" s="77"/>
      <c r="G54" s="78">
        <f t="shared" ref="G54" si="33">(((1/C54)+(1/D54)+(1/E54)))</f>
        <v>1.0579022988505749</v>
      </c>
      <c r="H54" s="79">
        <f t="shared" ref="H54" si="34">G54-1</f>
        <v>5.7902298850574851E-2</v>
      </c>
      <c r="I54" s="80">
        <f t="shared" ref="I54" si="35">C54*G54</f>
        <v>1.2271666666666667</v>
      </c>
      <c r="J54" s="80">
        <f t="shared" ref="J54" si="36">D54*G54</f>
        <v>7.9342672413793114</v>
      </c>
      <c r="K54" s="80">
        <f t="shared" ref="K54" si="37">E54*G54</f>
        <v>16.926436781609198</v>
      </c>
      <c r="L54" s="81">
        <f t="shared" ref="L54" si="38">(1/C54)</f>
        <v>0.86206896551724144</v>
      </c>
      <c r="M54" s="81">
        <f t="shared" ref="M54" si="39">(1/D54)</f>
        <v>0.13333333333333333</v>
      </c>
      <c r="N54" s="81">
        <f t="shared" ref="N54" si="40">(1/E54)</f>
        <v>6.25E-2</v>
      </c>
      <c r="O54" s="81">
        <f t="shared" ref="O54" si="41">(1/I54)</f>
        <v>0.81488523699578974</v>
      </c>
      <c r="P54" s="81">
        <f t="shared" ref="P54" si="42">(1/J54)</f>
        <v>0.12603558332201548</v>
      </c>
      <c r="Q54" s="81">
        <f t="shared" ref="Q54" si="43">(1/K54)</f>
        <v>5.9079179682194748E-2</v>
      </c>
      <c r="R54" s="82"/>
      <c r="S54" s="83"/>
      <c r="T54" s="83"/>
      <c r="U54" s="89"/>
      <c r="V54" s="84">
        <v>43998</v>
      </c>
    </row>
    <row r="55" spans="1:22" x14ac:dyDescent="0.25">
      <c r="A55" s="92"/>
      <c r="B55" s="9" t="s">
        <v>1473</v>
      </c>
      <c r="C55" s="9" t="s">
        <v>1030</v>
      </c>
      <c r="D55" s="9" t="s">
        <v>1333</v>
      </c>
      <c r="E55" s="9" t="s">
        <v>1497</v>
      </c>
      <c r="F55" s="9" t="s">
        <v>72</v>
      </c>
      <c r="G55" s="10">
        <f t="shared" si="0"/>
        <v>1.0325753416944667</v>
      </c>
      <c r="H55" s="11">
        <f t="shared" si="1"/>
        <v>3.2575341694466742E-2</v>
      </c>
      <c r="I55" s="12">
        <f t="shared" si="2"/>
        <v>1.1564843826978028</v>
      </c>
      <c r="J55" s="12">
        <f t="shared" si="3"/>
        <v>10.274124649859944</v>
      </c>
      <c r="K55" s="12">
        <f t="shared" si="4"/>
        <v>26.330671213208902</v>
      </c>
      <c r="L55" s="18">
        <f t="shared" si="5"/>
        <v>0.89285714285714279</v>
      </c>
      <c r="M55" s="18">
        <f t="shared" si="6"/>
        <v>0.10050251256281408</v>
      </c>
      <c r="N55" s="18">
        <f t="shared" si="7"/>
        <v>3.9215686274509803E-2</v>
      </c>
      <c r="O55" s="16">
        <f t="shared" si="8"/>
        <v>0.86468958419242803</v>
      </c>
      <c r="P55" s="16">
        <f t="shared" si="9"/>
        <v>9.7331892894022068E-2</v>
      </c>
      <c r="Q55" s="16">
        <f t="shared" si="10"/>
        <v>3.7978522913549785E-2</v>
      </c>
    </row>
    <row r="56" spans="1:22" x14ac:dyDescent="0.25">
      <c r="A56" s="92"/>
      <c r="B56" s="9" t="s">
        <v>1474</v>
      </c>
      <c r="C56" s="9" t="s">
        <v>335</v>
      </c>
      <c r="D56" s="9" t="s">
        <v>139</v>
      </c>
      <c r="E56" s="9" t="s">
        <v>523</v>
      </c>
      <c r="F56" s="9" t="s">
        <v>76</v>
      </c>
      <c r="G56" s="10">
        <f t="shared" si="0"/>
        <v>1.0302752186769946</v>
      </c>
      <c r="H56" s="11">
        <f t="shared" si="1"/>
        <v>3.0275218676994564E-2</v>
      </c>
      <c r="I56" s="12">
        <f t="shared" si="2"/>
        <v>1.8132843848715103</v>
      </c>
      <c r="J56" s="12">
        <f t="shared" si="3"/>
        <v>4.3683669271904568</v>
      </c>
      <c r="K56" s="12">
        <f t="shared" si="4"/>
        <v>4.5538164665523162</v>
      </c>
      <c r="L56" s="18">
        <f t="shared" si="5"/>
        <v>0.56818181818181823</v>
      </c>
      <c r="M56" s="18">
        <f t="shared" si="6"/>
        <v>0.23584905660377356</v>
      </c>
      <c r="N56" s="18">
        <f t="shared" si="7"/>
        <v>0.22624434389140272</v>
      </c>
      <c r="O56" s="16">
        <f t="shared" si="8"/>
        <v>0.55148547483403176</v>
      </c>
      <c r="P56" s="16">
        <f t="shared" si="9"/>
        <v>0.22891849898771127</v>
      </c>
      <c r="Q56" s="16">
        <f t="shared" si="10"/>
        <v>0.21959602617825696</v>
      </c>
    </row>
    <row r="57" spans="1:22" x14ac:dyDescent="0.25">
      <c r="A57" s="92"/>
      <c r="B57" s="9" t="s">
        <v>1475</v>
      </c>
      <c r="C57" s="9" t="s">
        <v>138</v>
      </c>
      <c r="D57" s="9" t="s">
        <v>83</v>
      </c>
      <c r="E57" s="9" t="s">
        <v>794</v>
      </c>
      <c r="F57" s="9" t="s">
        <v>72</v>
      </c>
      <c r="G57" s="10">
        <f t="shared" si="0"/>
        <v>1.0342557085166764</v>
      </c>
      <c r="H57" s="11">
        <f t="shared" si="1"/>
        <v>3.4255708516676364E-2</v>
      </c>
      <c r="I57" s="12">
        <f t="shared" si="2"/>
        <v>1.5927537911156817</v>
      </c>
      <c r="J57" s="12">
        <f t="shared" si="3"/>
        <v>4.6748358024953767</v>
      </c>
      <c r="K57" s="12">
        <f t="shared" si="4"/>
        <v>6.319302379036893</v>
      </c>
      <c r="L57" s="18">
        <f t="shared" si="5"/>
        <v>0.64935064935064934</v>
      </c>
      <c r="M57" s="18">
        <f t="shared" si="6"/>
        <v>0.22123893805309736</v>
      </c>
      <c r="N57" s="18">
        <f t="shared" si="7"/>
        <v>0.16366612111292961</v>
      </c>
      <c r="O57" s="16">
        <f t="shared" si="8"/>
        <v>0.62784342789071412</v>
      </c>
      <c r="P57" s="16">
        <f t="shared" si="9"/>
        <v>0.21391125640524333</v>
      </c>
      <c r="Q57" s="16">
        <f t="shared" si="10"/>
        <v>0.15824531570404252</v>
      </c>
    </row>
    <row r="58" spans="1:22" x14ac:dyDescent="0.25">
      <c r="A58" s="92"/>
      <c r="B58" s="9" t="s">
        <v>1483</v>
      </c>
      <c r="C58" s="9" t="s">
        <v>591</v>
      </c>
      <c r="D58" s="9" t="s">
        <v>215</v>
      </c>
      <c r="E58" s="9" t="s">
        <v>1498</v>
      </c>
      <c r="F58" s="9" t="s">
        <v>72</v>
      </c>
      <c r="G58" s="10">
        <f t="shared" si="0"/>
        <v>1.0369391927644942</v>
      </c>
      <c r="H58" s="11">
        <f t="shared" si="1"/>
        <v>3.69391927644942E-2</v>
      </c>
      <c r="I58" s="12">
        <f t="shared" si="2"/>
        <v>1.4206066940873572</v>
      </c>
      <c r="J58" s="12">
        <f t="shared" si="3"/>
        <v>5.6305798167112036</v>
      </c>
      <c r="K58" s="12">
        <f t="shared" si="4"/>
        <v>8.4406850291029833</v>
      </c>
      <c r="L58" s="18">
        <f t="shared" si="5"/>
        <v>0.72992700729927007</v>
      </c>
      <c r="M58" s="18">
        <f t="shared" si="6"/>
        <v>0.18416206261510129</v>
      </c>
      <c r="N58" s="18">
        <f t="shared" si="7"/>
        <v>0.12285012285012284</v>
      </c>
      <c r="O58" s="16">
        <f t="shared" si="8"/>
        <v>0.70392460077940977</v>
      </c>
      <c r="P58" s="16">
        <f t="shared" si="9"/>
        <v>0.17760160277491555</v>
      </c>
      <c r="Q58" s="16">
        <f t="shared" si="10"/>
        <v>0.11847379644567461</v>
      </c>
    </row>
    <row r="59" spans="1:22" x14ac:dyDescent="0.25">
      <c r="A59" s="92"/>
      <c r="B59" s="9" t="s">
        <v>1476</v>
      </c>
      <c r="C59" s="9" t="s">
        <v>97</v>
      </c>
      <c r="D59" s="9" t="s">
        <v>216</v>
      </c>
      <c r="E59" s="9" t="s">
        <v>863</v>
      </c>
      <c r="F59" s="9" t="s">
        <v>72</v>
      </c>
      <c r="G59" s="10">
        <f t="shared" si="0"/>
        <v>1.0351347845383132</v>
      </c>
      <c r="H59" s="11">
        <f t="shared" si="1"/>
        <v>3.5134784538313202E-2</v>
      </c>
      <c r="I59" s="12">
        <f t="shared" si="2"/>
        <v>1.5216481332713203</v>
      </c>
      <c r="J59" s="12">
        <f t="shared" si="3"/>
        <v>4.8547821394846897</v>
      </c>
      <c r="K59" s="12">
        <f t="shared" si="4"/>
        <v>7.3080515788404909</v>
      </c>
      <c r="L59" s="18">
        <f t="shared" si="5"/>
        <v>0.68027210884353739</v>
      </c>
      <c r="M59" s="18">
        <f t="shared" si="6"/>
        <v>0.21321961620469082</v>
      </c>
      <c r="N59" s="18">
        <f t="shared" si="7"/>
        <v>0.14164305949008499</v>
      </c>
      <c r="O59" s="16">
        <f t="shared" si="8"/>
        <v>0.65718215541075631</v>
      </c>
      <c r="P59" s="16">
        <f t="shared" si="9"/>
        <v>0.20598246662128178</v>
      </c>
      <c r="Q59" s="16">
        <f t="shared" si="10"/>
        <v>0.136835377967962</v>
      </c>
    </row>
    <row r="60" spans="1:22" x14ac:dyDescent="0.25">
      <c r="A60" s="92"/>
      <c r="B60" s="9" t="s">
        <v>1477</v>
      </c>
      <c r="C60" s="9" t="s">
        <v>472</v>
      </c>
      <c r="D60" s="9" t="s">
        <v>1399</v>
      </c>
      <c r="E60" s="9" t="s">
        <v>1032</v>
      </c>
      <c r="F60" s="9" t="s">
        <v>72</v>
      </c>
      <c r="G60" s="10">
        <f t="shared" si="0"/>
        <v>1.0414653320098251</v>
      </c>
      <c r="H60" s="11">
        <f t="shared" si="1"/>
        <v>4.1465332009825051E-2</v>
      </c>
      <c r="I60" s="12">
        <f t="shared" si="2"/>
        <v>1.1768558251711021</v>
      </c>
      <c r="J60" s="12">
        <f t="shared" si="3"/>
        <v>9.810603427532552</v>
      </c>
      <c r="K60" s="12">
        <f t="shared" si="4"/>
        <v>20.683501493715124</v>
      </c>
      <c r="L60" s="18">
        <f t="shared" si="5"/>
        <v>0.88495575221238942</v>
      </c>
      <c r="M60" s="18">
        <f t="shared" si="6"/>
        <v>0.10615711252653928</v>
      </c>
      <c r="N60" s="18">
        <f t="shared" si="7"/>
        <v>5.0352467270896276E-2</v>
      </c>
      <c r="O60" s="16">
        <f t="shared" si="8"/>
        <v>0.84972175742479827</v>
      </c>
      <c r="P60" s="16">
        <f t="shared" si="9"/>
        <v>0.1019305292876881</v>
      </c>
      <c r="Q60" s="16">
        <f t="shared" si="10"/>
        <v>4.8347713287513694E-2</v>
      </c>
    </row>
    <row r="61" spans="1:22" x14ac:dyDescent="0.25">
      <c r="A61" s="92"/>
      <c r="B61" s="9" t="s">
        <v>1478</v>
      </c>
      <c r="C61" s="9" t="s">
        <v>306</v>
      </c>
      <c r="D61" s="9" t="s">
        <v>1103</v>
      </c>
      <c r="E61" s="9" t="s">
        <v>1351</v>
      </c>
      <c r="F61" s="9" t="s">
        <v>72</v>
      </c>
      <c r="G61" s="10">
        <f t="shared" si="0"/>
        <v>1.0323807351303034</v>
      </c>
      <c r="H61" s="11">
        <f t="shared" si="1"/>
        <v>3.2380735130303373E-2</v>
      </c>
      <c r="I61" s="12">
        <f t="shared" si="2"/>
        <v>1.3524187630206974</v>
      </c>
      <c r="J61" s="12">
        <f t="shared" si="3"/>
        <v>6.4110843651591836</v>
      </c>
      <c r="K61" s="12">
        <f t="shared" si="4"/>
        <v>9.5598456073066096</v>
      </c>
      <c r="L61" s="18">
        <f t="shared" si="5"/>
        <v>0.76335877862595414</v>
      </c>
      <c r="M61" s="18">
        <f t="shared" si="6"/>
        <v>0.1610305958132045</v>
      </c>
      <c r="N61" s="18">
        <f t="shared" si="7"/>
        <v>0.10799136069114471</v>
      </c>
      <c r="O61" s="16">
        <f t="shared" si="8"/>
        <v>0.73941594670459032</v>
      </c>
      <c r="P61" s="16">
        <f t="shared" si="9"/>
        <v>0.15597985349162857</v>
      </c>
      <c r="Q61" s="16">
        <f t="shared" si="10"/>
        <v>0.10460419980378113</v>
      </c>
    </row>
    <row r="62" spans="1:22" x14ac:dyDescent="0.25">
      <c r="A62" s="91" t="s">
        <v>1467</v>
      </c>
      <c r="B62" s="9" t="s">
        <v>1465</v>
      </c>
      <c r="C62" s="9" t="s">
        <v>849</v>
      </c>
      <c r="D62" s="9" t="s">
        <v>665</v>
      </c>
      <c r="E62" s="9" t="s">
        <v>257</v>
      </c>
      <c r="F62" s="9" t="s">
        <v>72</v>
      </c>
      <c r="G62" s="10">
        <f t="shared" si="0"/>
        <v>1.0297670372010286</v>
      </c>
      <c r="H62" s="11">
        <f t="shared" si="1"/>
        <v>2.9767037201028579E-2</v>
      </c>
      <c r="I62" s="12">
        <f t="shared" si="2"/>
        <v>2.4199525374224171</v>
      </c>
      <c r="J62" s="12">
        <f t="shared" si="3"/>
        <v>3.4188265635074147</v>
      </c>
      <c r="K62" s="12">
        <f t="shared" si="4"/>
        <v>3.398231222763394</v>
      </c>
      <c r="L62" s="18">
        <f t="shared" si="5"/>
        <v>0.42553191489361702</v>
      </c>
      <c r="M62" s="18">
        <f t="shared" si="6"/>
        <v>0.30120481927710846</v>
      </c>
      <c r="N62" s="18">
        <f t="shared" si="7"/>
        <v>0.30303030303030304</v>
      </c>
      <c r="O62" s="16">
        <f t="shared" si="8"/>
        <v>0.41323124504959829</v>
      </c>
      <c r="P62" s="16">
        <f t="shared" si="9"/>
        <v>0.29249801983932411</v>
      </c>
      <c r="Q62" s="16">
        <f t="shared" si="10"/>
        <v>0.2942707351110776</v>
      </c>
    </row>
    <row r="63" spans="1:22" x14ac:dyDescent="0.25">
      <c r="A63" s="92"/>
      <c r="B63" s="9" t="s">
        <v>1466</v>
      </c>
      <c r="C63" s="9" t="s">
        <v>441</v>
      </c>
      <c r="D63" s="9" t="s">
        <v>162</v>
      </c>
      <c r="E63" s="9" t="s">
        <v>120</v>
      </c>
      <c r="F63" s="9" t="s">
        <v>68</v>
      </c>
      <c r="G63" s="10">
        <f t="shared" si="0"/>
        <v>1.0331790789934032</v>
      </c>
      <c r="H63" s="11">
        <f t="shared" si="1"/>
        <v>3.3179078993403222E-2</v>
      </c>
      <c r="I63" s="12">
        <f t="shared" si="2"/>
        <v>4.0500619896541403</v>
      </c>
      <c r="J63" s="12">
        <f t="shared" si="3"/>
        <v>3.5024770777876371</v>
      </c>
      <c r="K63" s="12">
        <f t="shared" si="4"/>
        <v>2.1386806935163447</v>
      </c>
      <c r="L63" s="18">
        <f t="shared" si="5"/>
        <v>0.25510204081632654</v>
      </c>
      <c r="M63" s="18">
        <f t="shared" si="6"/>
        <v>0.29498525073746312</v>
      </c>
      <c r="N63" s="18">
        <f t="shared" si="7"/>
        <v>0.48309178743961356</v>
      </c>
      <c r="O63" s="16">
        <f t="shared" si="8"/>
        <v>0.2469098010239088</v>
      </c>
      <c r="P63" s="16">
        <f t="shared" si="9"/>
        <v>0.28551221829313345</v>
      </c>
      <c r="Q63" s="16">
        <f t="shared" si="10"/>
        <v>0.46757798068295769</v>
      </c>
    </row>
    <row r="64" spans="1:22" x14ac:dyDescent="0.25">
      <c r="A64" s="92"/>
      <c r="B64" s="9" t="s">
        <v>1479</v>
      </c>
      <c r="C64" s="9" t="s">
        <v>152</v>
      </c>
      <c r="D64" s="9" t="s">
        <v>155</v>
      </c>
      <c r="E64" s="9" t="s">
        <v>325</v>
      </c>
      <c r="F64" s="9" t="s">
        <v>68</v>
      </c>
      <c r="G64" s="10">
        <f t="shared" si="0"/>
        <v>1.0338774540034947</v>
      </c>
      <c r="H64" s="11">
        <f t="shared" si="1"/>
        <v>3.3877454003494734E-2</v>
      </c>
      <c r="I64" s="12">
        <f t="shared" si="2"/>
        <v>4.2802526595744679</v>
      </c>
      <c r="J64" s="12">
        <f t="shared" si="3"/>
        <v>3.9700894233734196</v>
      </c>
      <c r="K64" s="12">
        <f t="shared" si="4"/>
        <v>1.94368961352657</v>
      </c>
      <c r="L64" s="18">
        <f t="shared" si="5"/>
        <v>0.24154589371980678</v>
      </c>
      <c r="M64" s="18">
        <f t="shared" si="6"/>
        <v>0.26041666666666669</v>
      </c>
      <c r="N64" s="18">
        <f t="shared" si="7"/>
        <v>0.53191489361702127</v>
      </c>
      <c r="O64" s="16">
        <f t="shared" si="8"/>
        <v>0.23363106796116506</v>
      </c>
      <c r="P64" s="16">
        <f t="shared" si="9"/>
        <v>0.25188349514563108</v>
      </c>
      <c r="Q64" s="16">
        <f t="shared" si="10"/>
        <v>0.51448543689320392</v>
      </c>
    </row>
    <row r="65" spans="1:22" x14ac:dyDescent="0.25">
      <c r="A65" s="92"/>
      <c r="B65" s="9" t="s">
        <v>1468</v>
      </c>
      <c r="C65" s="9" t="s">
        <v>618</v>
      </c>
      <c r="D65" s="9" t="s">
        <v>195</v>
      </c>
      <c r="E65" s="9" t="s">
        <v>128</v>
      </c>
      <c r="F65" s="9" t="s">
        <v>72</v>
      </c>
      <c r="G65" s="10">
        <f t="shared" si="0"/>
        <v>1.0281508873058167</v>
      </c>
      <c r="H65" s="11">
        <f t="shared" si="1"/>
        <v>2.8150887305816719E-2</v>
      </c>
      <c r="I65" s="12">
        <f t="shared" si="2"/>
        <v>2.1591168633422151</v>
      </c>
      <c r="J65" s="12">
        <f t="shared" si="3"/>
        <v>3.649935649935649</v>
      </c>
      <c r="K65" s="12">
        <f t="shared" si="4"/>
        <v>3.8041582830315219</v>
      </c>
      <c r="L65" s="18">
        <f t="shared" si="5"/>
        <v>0.47619047619047616</v>
      </c>
      <c r="M65" s="18">
        <f t="shared" si="6"/>
        <v>0.28169014084507044</v>
      </c>
      <c r="N65" s="18">
        <f t="shared" si="7"/>
        <v>0.27027027027027023</v>
      </c>
      <c r="O65" s="16">
        <f t="shared" si="8"/>
        <v>0.46315232722143873</v>
      </c>
      <c r="P65" s="16">
        <f t="shared" si="9"/>
        <v>0.27397743300423139</v>
      </c>
      <c r="Q65" s="16">
        <f t="shared" si="10"/>
        <v>0.26287023977433011</v>
      </c>
    </row>
    <row r="66" spans="1:22" x14ac:dyDescent="0.25">
      <c r="A66" s="92"/>
      <c r="B66" s="9" t="s">
        <v>1469</v>
      </c>
      <c r="C66" s="9" t="s">
        <v>65</v>
      </c>
      <c r="D66" s="9" t="s">
        <v>255</v>
      </c>
      <c r="E66" s="9" t="s">
        <v>66</v>
      </c>
      <c r="F66" s="9" t="s">
        <v>76</v>
      </c>
      <c r="G66" s="10">
        <f t="shared" si="0"/>
        <v>1.0267714422023662</v>
      </c>
      <c r="H66" s="11">
        <f t="shared" si="1"/>
        <v>2.6771442202366158E-2</v>
      </c>
      <c r="I66" s="12">
        <f t="shared" si="2"/>
        <v>2.084346027670803</v>
      </c>
      <c r="J66" s="12">
        <f t="shared" si="3"/>
        <v>3.788786621726731</v>
      </c>
      <c r="K66" s="12">
        <f t="shared" si="4"/>
        <v>3.9017314803689911</v>
      </c>
      <c r="L66" s="18">
        <f t="shared" si="5"/>
        <v>0.49261083743842371</v>
      </c>
      <c r="M66" s="18">
        <f t="shared" si="6"/>
        <v>0.2710027100271003</v>
      </c>
      <c r="N66" s="18">
        <f t="shared" si="7"/>
        <v>0.26315789473684209</v>
      </c>
      <c r="O66" s="16">
        <f t="shared" si="8"/>
        <v>0.47976678858714805</v>
      </c>
      <c r="P66" s="16">
        <f t="shared" si="9"/>
        <v>0.26393674277287549</v>
      </c>
      <c r="Q66" s="16">
        <f t="shared" si="10"/>
        <v>0.25629646863997646</v>
      </c>
    </row>
    <row r="67" spans="1:22" s="85" customFormat="1" x14ac:dyDescent="0.25">
      <c r="A67" s="92"/>
      <c r="B67" s="77" t="s">
        <v>1481</v>
      </c>
      <c r="C67" s="77">
        <v>2.02</v>
      </c>
      <c r="D67" s="77">
        <v>3.62</v>
      </c>
      <c r="E67" s="77">
        <v>4.04</v>
      </c>
      <c r="F67" s="77"/>
      <c r="G67" s="78">
        <f t="shared" ref="G67" si="44">(((1/C67)+(1/D67)+(1/E67)))</f>
        <v>1.0188173513483945</v>
      </c>
      <c r="H67" s="79">
        <f t="shared" ref="H67" si="45">G67-1</f>
        <v>1.8817351348394462E-2</v>
      </c>
      <c r="I67" s="80">
        <f t="shared" ref="I67" si="46">C67*G67</f>
        <v>2.0580110497237567</v>
      </c>
      <c r="J67" s="80">
        <f t="shared" ref="J67" si="47">D67*G67</f>
        <v>3.6881188118811878</v>
      </c>
      <c r="K67" s="80">
        <f t="shared" ref="K67" si="48">E67*G67</f>
        <v>4.1160220994475134</v>
      </c>
      <c r="L67" s="81">
        <f t="shared" ref="L67" si="49">(1/C67)</f>
        <v>0.49504950495049505</v>
      </c>
      <c r="M67" s="81">
        <f t="shared" ref="M67" si="50">(1/D67)</f>
        <v>0.27624309392265195</v>
      </c>
      <c r="N67" s="81">
        <f t="shared" ref="N67" si="51">(1/E67)</f>
        <v>0.24752475247524752</v>
      </c>
      <c r="O67" s="81">
        <f t="shared" ref="O67" si="52">(1/I67)</f>
        <v>0.48590604026845641</v>
      </c>
      <c r="P67" s="81">
        <f t="shared" ref="P67" si="53">(1/J67)</f>
        <v>0.27114093959731544</v>
      </c>
      <c r="Q67" s="81">
        <f t="shared" ref="Q67" si="54">(1/K67)</f>
        <v>0.2429530201342282</v>
      </c>
      <c r="R67" s="82"/>
      <c r="S67" s="83"/>
      <c r="T67" s="83"/>
      <c r="U67" s="89"/>
      <c r="V67" s="84">
        <v>43997</v>
      </c>
    </row>
    <row r="68" spans="1:22" x14ac:dyDescent="0.25">
      <c r="A68" s="92"/>
      <c r="B68" s="9" t="s">
        <v>1480</v>
      </c>
      <c r="C68" s="9" t="s">
        <v>388</v>
      </c>
      <c r="D68" s="9" t="s">
        <v>665</v>
      </c>
      <c r="E68" s="9" t="s">
        <v>123</v>
      </c>
      <c r="F68" s="9" t="s">
        <v>76</v>
      </c>
      <c r="G68" s="10">
        <f t="shared" si="0"/>
        <v>1.0289353827017229</v>
      </c>
      <c r="H68" s="11">
        <f t="shared" si="1"/>
        <v>2.8935382701722911E-2</v>
      </c>
      <c r="I68" s="12">
        <f t="shared" si="2"/>
        <v>2.3151046110788767</v>
      </c>
      <c r="J68" s="12">
        <f t="shared" si="3"/>
        <v>3.4160654705697198</v>
      </c>
      <c r="K68" s="12">
        <f t="shared" si="4"/>
        <v>3.6321419009370817</v>
      </c>
      <c r="L68" s="18">
        <f t="shared" si="5"/>
        <v>0.44444444444444442</v>
      </c>
      <c r="M68" s="18">
        <f t="shared" si="6"/>
        <v>0.30120481927710846</v>
      </c>
      <c r="N68" s="18">
        <f t="shared" si="7"/>
        <v>0.28328611898016998</v>
      </c>
      <c r="O68" s="16">
        <f t="shared" si="8"/>
        <v>0.4319459238319186</v>
      </c>
      <c r="P68" s="16">
        <f t="shared" si="9"/>
        <v>0.29273443633187257</v>
      </c>
      <c r="Q68" s="16">
        <f t="shared" si="10"/>
        <v>0.27531963983620877</v>
      </c>
    </row>
    <row r="69" spans="1:22" x14ac:dyDescent="0.25">
      <c r="A69" s="92"/>
      <c r="B69" s="9" t="s">
        <v>1471</v>
      </c>
      <c r="C69" s="9" t="s">
        <v>392</v>
      </c>
      <c r="D69" s="9" t="s">
        <v>649</v>
      </c>
      <c r="E69" s="9" t="s">
        <v>317</v>
      </c>
      <c r="F69" s="9" t="s">
        <v>72</v>
      </c>
      <c r="G69" s="10">
        <f t="shared" si="0"/>
        <v>1.0274739180413464</v>
      </c>
      <c r="H69" s="11">
        <f t="shared" si="1"/>
        <v>2.7473918041346357E-2</v>
      </c>
      <c r="I69" s="12">
        <f t="shared" si="2"/>
        <v>2.0343983577218658</v>
      </c>
      <c r="J69" s="12">
        <f t="shared" si="3"/>
        <v>3.3084660160931354</v>
      </c>
      <c r="K69" s="12">
        <f t="shared" si="4"/>
        <v>4.8496768931551548</v>
      </c>
      <c r="L69" s="18">
        <f t="shared" si="5"/>
        <v>0.50505050505050508</v>
      </c>
      <c r="M69" s="18">
        <f t="shared" si="6"/>
        <v>0.3105590062111801</v>
      </c>
      <c r="N69" s="18">
        <f t="shared" si="7"/>
        <v>0.21186440677966104</v>
      </c>
      <c r="O69" s="16">
        <f t="shared" si="8"/>
        <v>0.49154581559916677</v>
      </c>
      <c r="P69" s="16">
        <f t="shared" si="9"/>
        <v>0.30225488039948767</v>
      </c>
      <c r="Q69" s="16">
        <f t="shared" si="10"/>
        <v>0.2061993040013454</v>
      </c>
    </row>
    <row r="70" spans="1:22" x14ac:dyDescent="0.25">
      <c r="A70" s="92"/>
      <c r="B70" s="9" t="s">
        <v>1472</v>
      </c>
      <c r="C70" s="9" t="s">
        <v>175</v>
      </c>
      <c r="D70" s="9" t="s">
        <v>122</v>
      </c>
      <c r="E70" s="9" t="s">
        <v>174</v>
      </c>
      <c r="F70" s="9" t="s">
        <v>72</v>
      </c>
      <c r="G70" s="10">
        <f t="shared" si="0"/>
        <v>1.0278088174931364</v>
      </c>
      <c r="H70" s="11">
        <f t="shared" si="1"/>
        <v>2.7808817493136351E-2</v>
      </c>
      <c r="I70" s="12">
        <f t="shared" si="2"/>
        <v>2.0453395468113413</v>
      </c>
      <c r="J70" s="12">
        <f t="shared" si="3"/>
        <v>3.8131707128995358</v>
      </c>
      <c r="K70" s="12">
        <f t="shared" si="4"/>
        <v>4.0187324763981636</v>
      </c>
      <c r="L70" s="18">
        <f t="shared" si="5"/>
        <v>0.50251256281407031</v>
      </c>
      <c r="M70" s="18">
        <f t="shared" si="6"/>
        <v>0.26954177897574122</v>
      </c>
      <c r="N70" s="18">
        <f t="shared" si="7"/>
        <v>0.25575447570332482</v>
      </c>
      <c r="O70" s="16">
        <f t="shared" si="8"/>
        <v>0.48891637652974901</v>
      </c>
      <c r="P70" s="16">
        <f t="shared" si="9"/>
        <v>0.2622489459014018</v>
      </c>
      <c r="Q70" s="16">
        <f t="shared" si="10"/>
        <v>0.24883467756884922</v>
      </c>
    </row>
    <row r="71" spans="1:22" x14ac:dyDescent="0.25">
      <c r="A71" s="92"/>
      <c r="B71" s="9" t="s">
        <v>1473</v>
      </c>
      <c r="C71" s="9" t="s">
        <v>97</v>
      </c>
      <c r="D71" s="9" t="s">
        <v>216</v>
      </c>
      <c r="E71" s="9" t="s">
        <v>327</v>
      </c>
      <c r="F71" s="9" t="s">
        <v>76</v>
      </c>
      <c r="G71" s="10">
        <f t="shared" si="0"/>
        <v>1.0365532415003025</v>
      </c>
      <c r="H71" s="11">
        <f t="shared" si="1"/>
        <v>3.655324150030248E-2</v>
      </c>
      <c r="I71" s="12">
        <f t="shared" si="2"/>
        <v>1.5237332650054447</v>
      </c>
      <c r="J71" s="12">
        <f t="shared" si="3"/>
        <v>4.8614347026364193</v>
      </c>
      <c r="K71" s="12">
        <f t="shared" si="4"/>
        <v>7.2455071580871149</v>
      </c>
      <c r="L71" s="18">
        <f t="shared" si="5"/>
        <v>0.68027210884353739</v>
      </c>
      <c r="M71" s="18">
        <f t="shared" si="6"/>
        <v>0.21321961620469082</v>
      </c>
      <c r="N71" s="18">
        <f t="shared" si="7"/>
        <v>0.14306151645207438</v>
      </c>
      <c r="O71" s="16">
        <f t="shared" si="8"/>
        <v>0.65628284357001732</v>
      </c>
      <c r="P71" s="16">
        <f t="shared" si="9"/>
        <v>0.20570059276075167</v>
      </c>
      <c r="Q71" s="16">
        <f t="shared" si="10"/>
        <v>0.1380165636692311</v>
      </c>
    </row>
    <row r="72" spans="1:22" x14ac:dyDescent="0.25">
      <c r="A72" s="92"/>
      <c r="B72" s="9" t="s">
        <v>1474</v>
      </c>
      <c r="C72" s="9" t="s">
        <v>152</v>
      </c>
      <c r="D72" s="9" t="s">
        <v>152</v>
      </c>
      <c r="E72" s="9" t="s">
        <v>80</v>
      </c>
      <c r="F72" s="9" t="s">
        <v>72</v>
      </c>
      <c r="G72" s="10">
        <f t="shared" si="0"/>
        <v>1.0325423368901629</v>
      </c>
      <c r="H72" s="11">
        <f t="shared" si="1"/>
        <v>3.2542336890162948E-2</v>
      </c>
      <c r="I72" s="12">
        <f t="shared" si="2"/>
        <v>4.2747252747252746</v>
      </c>
      <c r="J72" s="12">
        <f t="shared" si="3"/>
        <v>4.2747252747252746</v>
      </c>
      <c r="K72" s="12">
        <f t="shared" si="4"/>
        <v>1.8792270531400965</v>
      </c>
      <c r="L72" s="18">
        <f t="shared" si="5"/>
        <v>0.24154589371980678</v>
      </c>
      <c r="M72" s="18">
        <f t="shared" si="6"/>
        <v>0.24154589371980678</v>
      </c>
      <c r="N72" s="18">
        <f t="shared" si="7"/>
        <v>0.54945054945054939</v>
      </c>
      <c r="O72" s="16">
        <f t="shared" si="8"/>
        <v>0.23393316195372751</v>
      </c>
      <c r="P72" s="16">
        <f t="shared" si="9"/>
        <v>0.23393316195372751</v>
      </c>
      <c r="Q72" s="16">
        <f t="shared" si="10"/>
        <v>0.53213367609254503</v>
      </c>
    </row>
    <row r="73" spans="1:22" x14ac:dyDescent="0.25">
      <c r="A73" s="92"/>
      <c r="B73" s="9" t="s">
        <v>1475</v>
      </c>
      <c r="C73" s="9" t="s">
        <v>121</v>
      </c>
      <c r="D73" s="9" t="s">
        <v>123</v>
      </c>
      <c r="E73" s="9" t="s">
        <v>367</v>
      </c>
      <c r="F73" s="9" t="s">
        <v>68</v>
      </c>
      <c r="G73" s="10">
        <f t="shared" ref="G73:G143" si="55">(((1/C73)+(1/D73)+(1/E73)))</f>
        <v>1.0298298977820133</v>
      </c>
      <c r="H73" s="11">
        <f t="shared" ref="H73:H143" si="56">G73-1</f>
        <v>2.9829897782013282E-2</v>
      </c>
      <c r="I73" s="12">
        <f t="shared" ref="I73:I143" si="57">C73*G73</f>
        <v>3.6044046422370464</v>
      </c>
      <c r="J73" s="12">
        <f t="shared" ref="J73:J143" si="58">D73*G73</f>
        <v>3.6352995391705067</v>
      </c>
      <c r="K73" s="12">
        <f t="shared" ref="K73:K143" si="59">E73*G73</f>
        <v>2.2347308781869688</v>
      </c>
      <c r="L73" s="18">
        <f t="shared" ref="L73:L143" si="60">(1/C73)</f>
        <v>0.2857142857142857</v>
      </c>
      <c r="M73" s="18">
        <f t="shared" ref="M73:M143" si="61">(1/D73)</f>
        <v>0.28328611898016998</v>
      </c>
      <c r="N73" s="18">
        <f t="shared" ref="N73:N143" si="62">(1/E73)</f>
        <v>0.46082949308755761</v>
      </c>
      <c r="O73" s="16">
        <f t="shared" ref="O73:O143" si="63">(1/I73)</f>
        <v>0.27743832872753088</v>
      </c>
      <c r="P73" s="16">
        <f t="shared" ref="P73:P143" si="64">(1/J73)</f>
        <v>0.27508049590548389</v>
      </c>
      <c r="Q73" s="16">
        <f t="shared" ref="Q73:Q143" si="65">(1/K73)</f>
        <v>0.44748117536698528</v>
      </c>
    </row>
    <row r="74" spans="1:22" x14ac:dyDescent="0.25">
      <c r="A74" s="92"/>
      <c r="B74" s="9" t="s">
        <v>1483</v>
      </c>
      <c r="C74" s="9" t="s">
        <v>397</v>
      </c>
      <c r="D74" s="9" t="s">
        <v>79</v>
      </c>
      <c r="E74" s="9" t="s">
        <v>556</v>
      </c>
      <c r="F74" s="9" t="s">
        <v>72</v>
      </c>
      <c r="G74" s="10">
        <f t="shared" si="55"/>
        <v>1.0329243261757082</v>
      </c>
      <c r="H74" s="11">
        <f t="shared" si="56"/>
        <v>3.2924326175708174E-2</v>
      </c>
      <c r="I74" s="12">
        <f t="shared" si="57"/>
        <v>2.5616523289157564</v>
      </c>
      <c r="J74" s="12">
        <f t="shared" si="58"/>
        <v>3.8631369798971487</v>
      </c>
      <c r="K74" s="12">
        <f t="shared" si="59"/>
        <v>2.8508711402449545</v>
      </c>
      <c r="L74" s="18">
        <f t="shared" si="60"/>
        <v>0.40322580645161293</v>
      </c>
      <c r="M74" s="18">
        <f t="shared" si="61"/>
        <v>0.26737967914438499</v>
      </c>
      <c r="N74" s="18">
        <f t="shared" si="62"/>
        <v>0.3623188405797102</v>
      </c>
      <c r="O74" s="16">
        <f t="shared" si="63"/>
        <v>0.39037303724321537</v>
      </c>
      <c r="P74" s="16">
        <f t="shared" si="64"/>
        <v>0.25885698726288081</v>
      </c>
      <c r="Q74" s="16">
        <f t="shared" si="65"/>
        <v>0.35076997549390371</v>
      </c>
    </row>
    <row r="75" spans="1:22" x14ac:dyDescent="0.25">
      <c r="A75" s="92"/>
      <c r="B75" s="9" t="s">
        <v>1476</v>
      </c>
      <c r="C75" s="9" t="s">
        <v>440</v>
      </c>
      <c r="D75" s="9" t="s">
        <v>283</v>
      </c>
      <c r="E75" s="9" t="s">
        <v>333</v>
      </c>
      <c r="F75" s="9" t="s">
        <v>72</v>
      </c>
      <c r="G75" s="10">
        <f t="shared" si="55"/>
        <v>1.0294873432063709</v>
      </c>
      <c r="H75" s="11">
        <f t="shared" si="56"/>
        <v>2.948734320637092E-2</v>
      </c>
      <c r="I75" s="12">
        <f t="shared" si="57"/>
        <v>2.5016542439914815</v>
      </c>
      <c r="J75" s="12">
        <f t="shared" si="58"/>
        <v>3.5620262074940432</v>
      </c>
      <c r="K75" s="12">
        <f t="shared" si="59"/>
        <v>3.1296415233473676</v>
      </c>
      <c r="L75" s="18">
        <f t="shared" si="60"/>
        <v>0.41152263374485593</v>
      </c>
      <c r="M75" s="18">
        <f t="shared" si="61"/>
        <v>0.28901734104046245</v>
      </c>
      <c r="N75" s="18">
        <f t="shared" si="62"/>
        <v>0.32894736842105265</v>
      </c>
      <c r="O75" s="16">
        <f t="shared" si="63"/>
        <v>0.39973549598303526</v>
      </c>
      <c r="P75" s="16">
        <f t="shared" si="64"/>
        <v>0.28073909110947276</v>
      </c>
      <c r="Q75" s="16">
        <f t="shared" si="65"/>
        <v>0.31952541290749203</v>
      </c>
    </row>
    <row r="76" spans="1:22" x14ac:dyDescent="0.25">
      <c r="A76" s="92"/>
      <c r="B76" s="9" t="s">
        <v>1477</v>
      </c>
      <c r="C76" s="9" t="s">
        <v>563</v>
      </c>
      <c r="D76" s="9" t="s">
        <v>526</v>
      </c>
      <c r="E76" s="9" t="s">
        <v>219</v>
      </c>
      <c r="F76" s="9" t="s">
        <v>68</v>
      </c>
      <c r="G76" s="10">
        <f t="shared" si="55"/>
        <v>1.032703936028613</v>
      </c>
      <c r="H76" s="11">
        <f t="shared" si="56"/>
        <v>3.270393602861299E-2</v>
      </c>
      <c r="I76" s="12">
        <f t="shared" si="57"/>
        <v>1.683307415726639</v>
      </c>
      <c r="J76" s="12">
        <f t="shared" si="58"/>
        <v>3.9346019962690155</v>
      </c>
      <c r="K76" s="12">
        <f t="shared" si="59"/>
        <v>6.5886511118625508</v>
      </c>
      <c r="L76" s="18">
        <f t="shared" si="60"/>
        <v>0.61349693251533743</v>
      </c>
      <c r="M76" s="18">
        <f t="shared" si="61"/>
        <v>0.26246719160104987</v>
      </c>
      <c r="N76" s="18">
        <f t="shared" si="62"/>
        <v>0.15673981191222572</v>
      </c>
      <c r="O76" s="16">
        <f t="shared" si="63"/>
        <v>0.594068552575304</v>
      </c>
      <c r="P76" s="16">
        <f t="shared" si="64"/>
        <v>0.25415531251909329</v>
      </c>
      <c r="Q76" s="16">
        <f t="shared" si="65"/>
        <v>0.15177613490560274</v>
      </c>
    </row>
    <row r="77" spans="1:22" x14ac:dyDescent="0.25">
      <c r="A77" s="91" t="s">
        <v>1468</v>
      </c>
      <c r="B77" s="9" t="s">
        <v>1465</v>
      </c>
      <c r="C77" s="9" t="s">
        <v>531</v>
      </c>
      <c r="D77" s="9" t="s">
        <v>437</v>
      </c>
      <c r="E77" s="9" t="s">
        <v>171</v>
      </c>
      <c r="F77" s="9" t="s">
        <v>72</v>
      </c>
      <c r="G77" s="10">
        <f t="shared" si="55"/>
        <v>1.0290170658834252</v>
      </c>
      <c r="H77" s="11">
        <f t="shared" si="56"/>
        <v>2.901706588342523E-2</v>
      </c>
      <c r="I77" s="12">
        <f t="shared" si="57"/>
        <v>2.8092165898617507</v>
      </c>
      <c r="J77" s="12">
        <f t="shared" si="58"/>
        <v>3.1899529042386181</v>
      </c>
      <c r="K77" s="12">
        <f t="shared" si="59"/>
        <v>3.0253101736972701</v>
      </c>
      <c r="L77" s="18">
        <f t="shared" si="60"/>
        <v>0.36630036630036628</v>
      </c>
      <c r="M77" s="18">
        <f t="shared" si="61"/>
        <v>0.32258064516129031</v>
      </c>
      <c r="N77" s="18">
        <f t="shared" si="62"/>
        <v>0.3401360544217687</v>
      </c>
      <c r="O77" s="16">
        <f t="shared" si="63"/>
        <v>0.35597112860892394</v>
      </c>
      <c r="P77" s="16">
        <f t="shared" si="64"/>
        <v>0.31348425196850399</v>
      </c>
      <c r="Q77" s="16">
        <f t="shared" si="65"/>
        <v>0.33054461942257224</v>
      </c>
    </row>
    <row r="78" spans="1:22" s="59" customFormat="1" x14ac:dyDescent="0.25">
      <c r="A78" s="91"/>
      <c r="B78" s="58" t="s">
        <v>1464</v>
      </c>
      <c r="C78" s="58"/>
      <c r="D78" s="58"/>
      <c r="E78" s="58"/>
      <c r="F78" s="58"/>
      <c r="G78" s="90"/>
      <c r="H78" s="74"/>
      <c r="I78" s="75"/>
      <c r="J78" s="75"/>
      <c r="K78" s="75"/>
      <c r="L78" s="76"/>
      <c r="M78" s="76"/>
      <c r="N78" s="76"/>
      <c r="O78" s="76"/>
      <c r="P78" s="76"/>
      <c r="Q78" s="76"/>
      <c r="R78" s="70"/>
      <c r="S78" s="60"/>
      <c r="T78" s="60"/>
      <c r="U78" s="86"/>
      <c r="V78" s="73">
        <v>44003</v>
      </c>
    </row>
    <row r="79" spans="1:22" x14ac:dyDescent="0.25">
      <c r="A79" s="92"/>
      <c r="B79" s="9" t="s">
        <v>1469</v>
      </c>
      <c r="C79" s="9" t="s">
        <v>166</v>
      </c>
      <c r="D79" s="9" t="s">
        <v>400</v>
      </c>
      <c r="E79" s="9" t="s">
        <v>254</v>
      </c>
      <c r="F79" s="9" t="s">
        <v>76</v>
      </c>
      <c r="G79" s="10">
        <f t="shared" si="55"/>
        <v>1.031956286568414</v>
      </c>
      <c r="H79" s="11">
        <f t="shared" si="56"/>
        <v>3.1956286568413983E-2</v>
      </c>
      <c r="I79" s="12">
        <f t="shared" si="57"/>
        <v>2.1464690760623011</v>
      </c>
      <c r="J79" s="12">
        <f t="shared" si="58"/>
        <v>3.5086513743326075</v>
      </c>
      <c r="K79" s="12">
        <f t="shared" si="59"/>
        <v>4.0143099547511305</v>
      </c>
      <c r="L79" s="18">
        <f t="shared" si="60"/>
        <v>0.48076923076923073</v>
      </c>
      <c r="M79" s="18">
        <f t="shared" si="61"/>
        <v>0.29411764705882354</v>
      </c>
      <c r="N79" s="18">
        <f t="shared" si="62"/>
        <v>0.25706940874035988</v>
      </c>
      <c r="O79" s="16">
        <f t="shared" si="63"/>
        <v>0.46588139151508329</v>
      </c>
      <c r="P79" s="16">
        <f t="shared" si="64"/>
        <v>0.28500979245628627</v>
      </c>
      <c r="Q79" s="16">
        <f t="shared" si="65"/>
        <v>0.24910881602863066</v>
      </c>
    </row>
    <row r="80" spans="1:22" x14ac:dyDescent="0.25">
      <c r="A80" s="92"/>
      <c r="B80" s="9" t="s">
        <v>1470</v>
      </c>
      <c r="C80" s="9" t="s">
        <v>189</v>
      </c>
      <c r="D80" s="9" t="s">
        <v>526</v>
      </c>
      <c r="E80" s="9" t="s">
        <v>523</v>
      </c>
      <c r="F80" s="9" t="s">
        <v>76</v>
      </c>
      <c r="G80" s="10">
        <f t="shared" si="55"/>
        <v>1.0292520760329931</v>
      </c>
      <c r="H80" s="11">
        <f t="shared" si="56"/>
        <v>2.9252076032993068E-2</v>
      </c>
      <c r="I80" s="12">
        <f t="shared" si="57"/>
        <v>1.9041163406610373</v>
      </c>
      <c r="J80" s="12">
        <f t="shared" si="58"/>
        <v>3.9214504096857037</v>
      </c>
      <c r="K80" s="12">
        <f t="shared" si="59"/>
        <v>4.5492941760658292</v>
      </c>
      <c r="L80" s="18">
        <f t="shared" si="60"/>
        <v>0.54054054054054046</v>
      </c>
      <c r="M80" s="18">
        <f t="shared" si="61"/>
        <v>0.26246719160104987</v>
      </c>
      <c r="N80" s="18">
        <f t="shared" si="62"/>
        <v>0.22624434389140272</v>
      </c>
      <c r="O80" s="16">
        <f t="shared" si="63"/>
        <v>0.52517799393121001</v>
      </c>
      <c r="P80" s="16">
        <f t="shared" si="64"/>
        <v>0.25500768734192614</v>
      </c>
      <c r="Q80" s="16">
        <f t="shared" si="65"/>
        <v>0.21981431872686394</v>
      </c>
    </row>
    <row r="81" spans="1:22" x14ac:dyDescent="0.25">
      <c r="A81" s="92"/>
      <c r="B81" s="9" t="s">
        <v>1480</v>
      </c>
      <c r="C81" s="9" t="s">
        <v>181</v>
      </c>
      <c r="D81" s="9" t="s">
        <v>380</v>
      </c>
      <c r="E81" s="9" t="s">
        <v>437</v>
      </c>
      <c r="F81" s="9" t="s">
        <v>68</v>
      </c>
      <c r="G81" s="10">
        <f t="shared" si="55"/>
        <v>1.0281659095700841</v>
      </c>
      <c r="H81" s="11">
        <f t="shared" si="56"/>
        <v>2.8165909570084136E-2</v>
      </c>
      <c r="I81" s="12">
        <f t="shared" si="57"/>
        <v>2.7143580012650221</v>
      </c>
      <c r="J81" s="12">
        <f t="shared" si="58"/>
        <v>3.1461876832844573</v>
      </c>
      <c r="K81" s="12">
        <f t="shared" si="59"/>
        <v>3.1873143196672609</v>
      </c>
      <c r="L81" s="18">
        <f t="shared" si="60"/>
        <v>0.37878787878787878</v>
      </c>
      <c r="M81" s="18">
        <f t="shared" si="61"/>
        <v>0.32679738562091504</v>
      </c>
      <c r="N81" s="18">
        <f t="shared" si="62"/>
        <v>0.32258064516129031</v>
      </c>
      <c r="O81" s="16">
        <f t="shared" si="63"/>
        <v>0.36841124108682483</v>
      </c>
      <c r="P81" s="16">
        <f t="shared" si="64"/>
        <v>0.3178449923102018</v>
      </c>
      <c r="Q81" s="16">
        <f t="shared" si="65"/>
        <v>0.31374376660297337</v>
      </c>
    </row>
    <row r="82" spans="1:22" x14ac:dyDescent="0.25">
      <c r="A82" s="92"/>
      <c r="B82" s="9" t="s">
        <v>1481</v>
      </c>
      <c r="C82" s="9" t="s">
        <v>115</v>
      </c>
      <c r="D82" s="9" t="s">
        <v>66</v>
      </c>
      <c r="E82" s="9" t="s">
        <v>577</v>
      </c>
      <c r="F82" s="9" t="s">
        <v>68</v>
      </c>
      <c r="G82" s="10">
        <f t="shared" si="55"/>
        <v>1.0289042277825711</v>
      </c>
      <c r="H82" s="11">
        <f t="shared" si="56"/>
        <v>2.8904227782571068E-2</v>
      </c>
      <c r="I82" s="12">
        <f t="shared" si="57"/>
        <v>1.8828947368421052</v>
      </c>
      <c r="J82" s="12">
        <f t="shared" si="58"/>
        <v>3.9098360655737698</v>
      </c>
      <c r="K82" s="12">
        <f t="shared" si="59"/>
        <v>4.691803278688524</v>
      </c>
      <c r="L82" s="18">
        <f t="shared" si="60"/>
        <v>0.54644808743169393</v>
      </c>
      <c r="M82" s="18">
        <f t="shared" si="61"/>
        <v>0.26315789473684209</v>
      </c>
      <c r="N82" s="18">
        <f t="shared" si="62"/>
        <v>0.2192982456140351</v>
      </c>
      <c r="O82" s="16">
        <f t="shared" si="63"/>
        <v>0.53109713487071986</v>
      </c>
      <c r="P82" s="16">
        <f t="shared" si="64"/>
        <v>0.25576519916142559</v>
      </c>
      <c r="Q82" s="16">
        <f t="shared" si="65"/>
        <v>0.21313766596785466</v>
      </c>
    </row>
    <row r="83" spans="1:22" x14ac:dyDescent="0.25">
      <c r="A83" s="92"/>
      <c r="B83" s="9" t="s">
        <v>1471</v>
      </c>
      <c r="C83" s="9" t="s">
        <v>189</v>
      </c>
      <c r="D83" s="9" t="s">
        <v>406</v>
      </c>
      <c r="E83" s="9" t="s">
        <v>596</v>
      </c>
      <c r="F83" s="9" t="s">
        <v>72</v>
      </c>
      <c r="G83" s="10">
        <f t="shared" si="55"/>
        <v>1.0351577654209232</v>
      </c>
      <c r="H83" s="11">
        <f t="shared" si="56"/>
        <v>3.5157765420923193E-2</v>
      </c>
      <c r="I83" s="12">
        <f t="shared" si="57"/>
        <v>1.9150418660287081</v>
      </c>
      <c r="J83" s="12">
        <f t="shared" si="58"/>
        <v>3.6437553342816495</v>
      </c>
      <c r="K83" s="12">
        <f t="shared" si="59"/>
        <v>4.916999385749385</v>
      </c>
      <c r="L83" s="18">
        <f t="shared" si="60"/>
        <v>0.54054054054054046</v>
      </c>
      <c r="M83" s="18">
        <f t="shared" si="61"/>
        <v>0.28409090909090912</v>
      </c>
      <c r="N83" s="18">
        <f t="shared" si="62"/>
        <v>0.21052631578947367</v>
      </c>
      <c r="O83" s="16">
        <f t="shared" si="63"/>
        <v>0.5221817954683865</v>
      </c>
      <c r="P83" s="16">
        <f t="shared" si="64"/>
        <v>0.27444213682287361</v>
      </c>
      <c r="Q83" s="16">
        <f t="shared" si="65"/>
        <v>0.20337606770874</v>
      </c>
    </row>
    <row r="84" spans="1:22" x14ac:dyDescent="0.25">
      <c r="A84" s="92"/>
      <c r="B84" s="9" t="s">
        <v>1473</v>
      </c>
      <c r="C84" s="9" t="s">
        <v>552</v>
      </c>
      <c r="D84" s="9" t="s">
        <v>272</v>
      </c>
      <c r="E84" s="9" t="s">
        <v>984</v>
      </c>
      <c r="F84" s="9" t="s">
        <v>76</v>
      </c>
      <c r="G84" s="10">
        <f t="shared" si="55"/>
        <v>1.0331425905285732</v>
      </c>
      <c r="H84" s="11">
        <f t="shared" si="56"/>
        <v>3.3142590528573157E-2</v>
      </c>
      <c r="I84" s="12">
        <f t="shared" si="57"/>
        <v>1.76667382980386</v>
      </c>
      <c r="J84" s="12">
        <f t="shared" si="58"/>
        <v>3.9466046958191492</v>
      </c>
      <c r="K84" s="12">
        <f t="shared" si="59"/>
        <v>5.5376442852331529</v>
      </c>
      <c r="L84" s="18">
        <f t="shared" si="60"/>
        <v>0.58479532163742687</v>
      </c>
      <c r="M84" s="18">
        <f t="shared" si="61"/>
        <v>0.26178010471204188</v>
      </c>
      <c r="N84" s="18">
        <f t="shared" si="62"/>
        <v>0.18656716417910446</v>
      </c>
      <c r="O84" s="16">
        <f t="shared" si="63"/>
        <v>0.56603544079838564</v>
      </c>
      <c r="P84" s="16">
        <f t="shared" si="64"/>
        <v>0.25338235700660716</v>
      </c>
      <c r="Q84" s="16">
        <f t="shared" si="65"/>
        <v>0.18058220219500731</v>
      </c>
    </row>
    <row r="85" spans="1:22" x14ac:dyDescent="0.25">
      <c r="A85" s="92"/>
      <c r="B85" s="9" t="s">
        <v>1482</v>
      </c>
      <c r="C85" s="9" t="s">
        <v>282</v>
      </c>
      <c r="D85" s="9" t="s">
        <v>467</v>
      </c>
      <c r="E85" s="9" t="s">
        <v>122</v>
      </c>
      <c r="F85" s="9" t="s">
        <v>76</v>
      </c>
      <c r="G85" s="10">
        <f t="shared" si="55"/>
        <v>1.0340592556502992</v>
      </c>
      <c r="H85" s="11">
        <f t="shared" si="56"/>
        <v>3.4059255650299214E-2</v>
      </c>
      <c r="I85" s="12">
        <f t="shared" si="57"/>
        <v>2.2232273996481431</v>
      </c>
      <c r="J85" s="12">
        <f t="shared" si="58"/>
        <v>3.4537579138719994</v>
      </c>
      <c r="K85" s="12">
        <f t="shared" si="59"/>
        <v>3.8363598384626099</v>
      </c>
      <c r="L85" s="18">
        <f t="shared" si="60"/>
        <v>0.46511627906976744</v>
      </c>
      <c r="M85" s="18">
        <f t="shared" si="61"/>
        <v>0.29940119760479045</v>
      </c>
      <c r="N85" s="18">
        <f t="shared" si="62"/>
        <v>0.26954177897574122</v>
      </c>
      <c r="O85" s="16">
        <f t="shared" si="63"/>
        <v>0.44979654360065191</v>
      </c>
      <c r="P85" s="16">
        <f t="shared" si="64"/>
        <v>0.28953969123994056</v>
      </c>
      <c r="Q85" s="16">
        <f t="shared" si="65"/>
        <v>0.26066376515940742</v>
      </c>
    </row>
    <row r="86" spans="1:22" x14ac:dyDescent="0.25">
      <c r="A86" s="92"/>
      <c r="B86" s="9" t="s">
        <v>1474</v>
      </c>
      <c r="C86" s="9" t="s">
        <v>192</v>
      </c>
      <c r="D86" s="9" t="s">
        <v>205</v>
      </c>
      <c r="E86" s="9" t="s">
        <v>374</v>
      </c>
      <c r="F86" s="9" t="s">
        <v>68</v>
      </c>
      <c r="G86" s="10">
        <f t="shared" si="55"/>
        <v>1.0320462890842328</v>
      </c>
      <c r="H86" s="11">
        <f t="shared" si="56"/>
        <v>3.2046289084232793E-2</v>
      </c>
      <c r="I86" s="12">
        <f t="shared" si="57"/>
        <v>4.8815789473684212</v>
      </c>
      <c r="J86" s="12">
        <f t="shared" si="58"/>
        <v>4.3139534883720927</v>
      </c>
      <c r="K86" s="12">
        <f t="shared" si="59"/>
        <v>1.7751196172248804</v>
      </c>
      <c r="L86" s="18">
        <f t="shared" si="60"/>
        <v>0.21141649048625791</v>
      </c>
      <c r="M86" s="18">
        <f t="shared" si="61"/>
        <v>0.23923444976076558</v>
      </c>
      <c r="N86" s="18">
        <f t="shared" si="62"/>
        <v>0.58139534883720934</v>
      </c>
      <c r="O86" s="16">
        <f t="shared" si="63"/>
        <v>0.20485175202156333</v>
      </c>
      <c r="P86" s="16">
        <f t="shared" si="64"/>
        <v>0.23180592991913748</v>
      </c>
      <c r="Q86" s="16">
        <f t="shared" si="65"/>
        <v>0.56334231805929913</v>
      </c>
    </row>
    <row r="87" spans="1:22" x14ac:dyDescent="0.25">
      <c r="A87" s="92"/>
      <c r="B87" s="9" t="s">
        <v>1475</v>
      </c>
      <c r="C87" s="9" t="s">
        <v>366</v>
      </c>
      <c r="D87" s="9" t="s">
        <v>666</v>
      </c>
      <c r="E87" s="9" t="s">
        <v>382</v>
      </c>
      <c r="F87" s="9" t="s">
        <v>72</v>
      </c>
      <c r="G87" s="10">
        <f t="shared" si="55"/>
        <v>1.0322287493719258</v>
      </c>
      <c r="H87" s="11">
        <f t="shared" si="56"/>
        <v>3.2228749371925769E-2</v>
      </c>
      <c r="I87" s="12">
        <f t="shared" si="57"/>
        <v>3.5508668978394247</v>
      </c>
      <c r="J87" s="12">
        <f t="shared" si="58"/>
        <v>3.3650657229524779</v>
      </c>
      <c r="K87" s="12">
        <f t="shared" si="59"/>
        <v>2.374126123555429</v>
      </c>
      <c r="L87" s="18">
        <f t="shared" si="60"/>
        <v>0.29069767441860467</v>
      </c>
      <c r="M87" s="18">
        <f t="shared" si="61"/>
        <v>0.30674846625766872</v>
      </c>
      <c r="N87" s="18">
        <f t="shared" si="62"/>
        <v>0.43478260869565222</v>
      </c>
      <c r="O87" s="16">
        <f t="shared" si="63"/>
        <v>0.28162136987124586</v>
      </c>
      <c r="P87" s="16">
        <f t="shared" si="64"/>
        <v>0.29717101606045576</v>
      </c>
      <c r="Q87" s="16">
        <f t="shared" si="65"/>
        <v>0.42120761406829821</v>
      </c>
    </row>
    <row r="88" spans="1:22" x14ac:dyDescent="0.25">
      <c r="A88" s="92"/>
      <c r="B88" s="9" t="s">
        <v>1483</v>
      </c>
      <c r="C88" s="9" t="s">
        <v>516</v>
      </c>
      <c r="D88" s="9" t="s">
        <v>588</v>
      </c>
      <c r="E88" s="9" t="s">
        <v>698</v>
      </c>
      <c r="F88" s="9" t="s">
        <v>68</v>
      </c>
      <c r="G88" s="10">
        <f t="shared" si="55"/>
        <v>1.0299337718695138</v>
      </c>
      <c r="H88" s="11">
        <f t="shared" si="56"/>
        <v>2.9933771869513848E-2</v>
      </c>
      <c r="I88" s="12">
        <f t="shared" si="57"/>
        <v>2.98680793842159</v>
      </c>
      <c r="J88" s="12">
        <f t="shared" si="58"/>
        <v>3.3781827717320052</v>
      </c>
      <c r="K88" s="12">
        <f t="shared" si="59"/>
        <v>2.7087258200168214</v>
      </c>
      <c r="L88" s="18">
        <f t="shared" si="60"/>
        <v>0.34482758620689657</v>
      </c>
      <c r="M88" s="18">
        <f t="shared" si="61"/>
        <v>0.3048780487804878</v>
      </c>
      <c r="N88" s="18">
        <f t="shared" si="62"/>
        <v>0.38022813688212931</v>
      </c>
      <c r="O88" s="16">
        <f t="shared" si="63"/>
        <v>0.33480559199546672</v>
      </c>
      <c r="P88" s="16">
        <f t="shared" si="64"/>
        <v>0.29601713926428463</v>
      </c>
      <c r="Q88" s="16">
        <f t="shared" si="65"/>
        <v>0.36917726874024848</v>
      </c>
    </row>
    <row r="89" spans="1:22" x14ac:dyDescent="0.25">
      <c r="A89" s="92"/>
      <c r="B89" s="9" t="s">
        <v>1476</v>
      </c>
      <c r="C89" s="9" t="s">
        <v>649</v>
      </c>
      <c r="D89" s="9" t="s">
        <v>154</v>
      </c>
      <c r="E89" s="9" t="s">
        <v>464</v>
      </c>
      <c r="F89" s="9" t="s">
        <v>72</v>
      </c>
      <c r="G89" s="10">
        <f t="shared" si="55"/>
        <v>1.0284851063777978</v>
      </c>
      <c r="H89" s="11">
        <f t="shared" si="56"/>
        <v>2.8485106377797775E-2</v>
      </c>
      <c r="I89" s="12">
        <f t="shared" si="57"/>
        <v>3.311722042536509</v>
      </c>
      <c r="J89" s="12">
        <f t="shared" si="58"/>
        <v>3.6819766808325163</v>
      </c>
      <c r="K89" s="12">
        <f t="shared" si="59"/>
        <v>2.3449460425413786</v>
      </c>
      <c r="L89" s="18">
        <f t="shared" si="60"/>
        <v>0.3105590062111801</v>
      </c>
      <c r="M89" s="18">
        <f t="shared" si="61"/>
        <v>0.27932960893854747</v>
      </c>
      <c r="N89" s="18">
        <f t="shared" si="62"/>
        <v>0.43859649122807021</v>
      </c>
      <c r="O89" s="16">
        <f t="shared" si="63"/>
        <v>0.30195770875567851</v>
      </c>
      <c r="P89" s="16">
        <f t="shared" si="64"/>
        <v>0.27159324642270527</v>
      </c>
      <c r="Q89" s="16">
        <f t="shared" si="65"/>
        <v>0.42644904482161622</v>
      </c>
    </row>
    <row r="90" spans="1:22" s="85" customFormat="1" x14ac:dyDescent="0.25">
      <c r="A90" s="92"/>
      <c r="B90" s="77" t="s">
        <v>1478</v>
      </c>
      <c r="C90" s="77">
        <v>2.5299999999999998</v>
      </c>
      <c r="D90" s="77">
        <v>3.38</v>
      </c>
      <c r="E90" s="77">
        <v>2.76</v>
      </c>
      <c r="F90" s="77"/>
      <c r="G90" s="78">
        <f t="shared" ref="G90" si="66">(((1/C90)+(1/D90)+(1/E90)))</f>
        <v>1.0534337457414382</v>
      </c>
      <c r="H90" s="79">
        <f t="shared" ref="H90" si="67">G90-1</f>
        <v>5.3433745741438221E-2</v>
      </c>
      <c r="I90" s="80">
        <f t="shared" ref="I90" si="68">C90*G90</f>
        <v>2.6651873767258385</v>
      </c>
      <c r="J90" s="80">
        <f t="shared" ref="J90" si="69">D90*G90</f>
        <v>3.560606060606061</v>
      </c>
      <c r="K90" s="80">
        <f t="shared" ref="K90" si="70">E90*G90</f>
        <v>2.9074771382463691</v>
      </c>
      <c r="L90" s="81">
        <f t="shared" ref="L90" si="71">(1/C90)</f>
        <v>0.39525691699604748</v>
      </c>
      <c r="M90" s="81">
        <f t="shared" ref="M90" si="72">(1/D90)</f>
        <v>0.29585798816568049</v>
      </c>
      <c r="N90" s="81">
        <f t="shared" ref="N90" si="73">(1/E90)</f>
        <v>0.3623188405797102</v>
      </c>
      <c r="O90" s="81">
        <f t="shared" ref="O90" si="74">(1/I90)</f>
        <v>0.37520814061054575</v>
      </c>
      <c r="P90" s="81">
        <f t="shared" ref="P90" si="75">(1/J90)</f>
        <v>0.2808510638297872</v>
      </c>
      <c r="Q90" s="81">
        <f t="shared" ref="Q90" si="76">(1/K90)</f>
        <v>0.34394079555966695</v>
      </c>
      <c r="R90" s="82"/>
      <c r="S90" s="83"/>
      <c r="T90" s="83"/>
      <c r="U90" s="89"/>
      <c r="V90" s="84">
        <v>43995</v>
      </c>
    </row>
    <row r="91" spans="1:22" x14ac:dyDescent="0.25">
      <c r="A91" s="92"/>
      <c r="B91" s="9" t="s">
        <v>1477</v>
      </c>
      <c r="C91" s="9" t="s">
        <v>164</v>
      </c>
      <c r="D91" s="9" t="s">
        <v>122</v>
      </c>
      <c r="E91" s="9" t="s">
        <v>721</v>
      </c>
      <c r="F91" s="9" t="s">
        <v>76</v>
      </c>
      <c r="G91" s="10">
        <f t="shared" si="55"/>
        <v>1.0304741619462672</v>
      </c>
      <c r="H91" s="11">
        <f t="shared" si="56"/>
        <v>3.0474161946267175E-2</v>
      </c>
      <c r="I91" s="12">
        <f t="shared" si="57"/>
        <v>1.7930250417865048</v>
      </c>
      <c r="J91" s="12">
        <f t="shared" si="58"/>
        <v>3.8230591408206513</v>
      </c>
      <c r="K91" s="12">
        <f t="shared" si="59"/>
        <v>5.5336462496514551</v>
      </c>
      <c r="L91" s="18">
        <f t="shared" si="60"/>
        <v>0.57471264367816088</v>
      </c>
      <c r="M91" s="18">
        <f t="shared" si="61"/>
        <v>0.26954177897574122</v>
      </c>
      <c r="N91" s="18">
        <f t="shared" si="62"/>
        <v>0.18621973929236499</v>
      </c>
      <c r="O91" s="16">
        <f t="shared" si="63"/>
        <v>0.55771669480066854</v>
      </c>
      <c r="P91" s="16">
        <f t="shared" si="64"/>
        <v>0.26157063314101431</v>
      </c>
      <c r="Q91" s="16">
        <f t="shared" si="65"/>
        <v>0.18071267205831715</v>
      </c>
    </row>
    <row r="92" spans="1:22" x14ac:dyDescent="0.25">
      <c r="A92" s="91" t="s">
        <v>1469</v>
      </c>
      <c r="B92" s="9" t="s">
        <v>1464</v>
      </c>
      <c r="C92" s="9" t="s">
        <v>504</v>
      </c>
      <c r="D92" s="9" t="s">
        <v>182</v>
      </c>
      <c r="E92" s="9" t="s">
        <v>808</v>
      </c>
      <c r="F92" s="9" t="s">
        <v>68</v>
      </c>
      <c r="G92" s="10">
        <f t="shared" si="55"/>
        <v>1.0304090516278086</v>
      </c>
      <c r="H92" s="11">
        <f t="shared" si="56"/>
        <v>3.0409051627808603E-2</v>
      </c>
      <c r="I92" s="12">
        <f t="shared" si="57"/>
        <v>1.9268649265440021</v>
      </c>
      <c r="J92" s="12">
        <f t="shared" si="58"/>
        <v>3.5239989565671053</v>
      </c>
      <c r="K92" s="12">
        <f t="shared" si="59"/>
        <v>5.0696125340088178</v>
      </c>
      <c r="L92" s="18">
        <f t="shared" si="60"/>
        <v>0.53475935828876997</v>
      </c>
      <c r="M92" s="18">
        <f t="shared" si="61"/>
        <v>0.29239766081871343</v>
      </c>
      <c r="N92" s="18">
        <f t="shared" si="62"/>
        <v>0.2032520325203252</v>
      </c>
      <c r="O92" s="16">
        <f t="shared" si="63"/>
        <v>0.51897773747617382</v>
      </c>
      <c r="P92" s="16">
        <f t="shared" si="64"/>
        <v>0.28376852897089033</v>
      </c>
      <c r="Q92" s="16">
        <f t="shared" si="65"/>
        <v>0.19725373355293599</v>
      </c>
    </row>
    <row r="93" spans="1:22" x14ac:dyDescent="0.25">
      <c r="A93" s="92"/>
      <c r="B93" s="9" t="s">
        <v>1466</v>
      </c>
      <c r="C93" s="9" t="s">
        <v>489</v>
      </c>
      <c r="D93" s="9" t="s">
        <v>258</v>
      </c>
      <c r="E93" s="9" t="s">
        <v>314</v>
      </c>
      <c r="F93" s="9" t="s">
        <v>72</v>
      </c>
      <c r="G93" s="10">
        <f t="shared" si="55"/>
        <v>1.0321527455685862</v>
      </c>
      <c r="H93" s="11">
        <f t="shared" si="56"/>
        <v>3.2152745568586161E-2</v>
      </c>
      <c r="I93" s="12">
        <f t="shared" si="57"/>
        <v>5.3775158044123339</v>
      </c>
      <c r="J93" s="12">
        <f t="shared" si="58"/>
        <v>3.4783547525661356</v>
      </c>
      <c r="K93" s="12">
        <f t="shared" si="59"/>
        <v>1.8991610518461985</v>
      </c>
      <c r="L93" s="18">
        <f t="shared" si="60"/>
        <v>0.19193857965451055</v>
      </c>
      <c r="M93" s="18">
        <f t="shared" si="61"/>
        <v>0.29673590504451036</v>
      </c>
      <c r="N93" s="18">
        <f t="shared" si="62"/>
        <v>0.54347826086956519</v>
      </c>
      <c r="O93" s="16">
        <f t="shared" si="63"/>
        <v>0.18595947206319408</v>
      </c>
      <c r="P93" s="16">
        <f t="shared" si="64"/>
        <v>0.28749224019265313</v>
      </c>
      <c r="Q93" s="16">
        <f t="shared" si="65"/>
        <v>0.52654828774415274</v>
      </c>
    </row>
    <row r="94" spans="1:22" s="85" customFormat="1" x14ac:dyDescent="0.25">
      <c r="A94" s="92"/>
      <c r="B94" s="77" t="s">
        <v>1465</v>
      </c>
      <c r="C94" s="77">
        <v>3.01</v>
      </c>
      <c r="D94" s="77">
        <v>3.01</v>
      </c>
      <c r="E94" s="77">
        <v>2.5</v>
      </c>
      <c r="F94" s="77"/>
      <c r="G94" s="78">
        <f t="shared" ref="G94" si="77">(((1/C94)+(1/D94)+(1/E94)))</f>
        <v>1.064451827242525</v>
      </c>
      <c r="H94" s="79">
        <f t="shared" ref="H94" si="78">G94-1</f>
        <v>6.4451827242524962E-2</v>
      </c>
      <c r="I94" s="80">
        <f t="shared" ref="I94" si="79">C94*G94</f>
        <v>3.2039999999999997</v>
      </c>
      <c r="J94" s="80">
        <f t="shared" ref="J94" si="80">D94*G94</f>
        <v>3.2039999999999997</v>
      </c>
      <c r="K94" s="80">
        <f t="shared" ref="K94" si="81">E94*G94</f>
        <v>2.6611295681063125</v>
      </c>
      <c r="L94" s="81">
        <f t="shared" ref="L94" si="82">(1/C94)</f>
        <v>0.33222591362126247</v>
      </c>
      <c r="M94" s="81">
        <f t="shared" ref="M94" si="83">(1/D94)</f>
        <v>0.33222591362126247</v>
      </c>
      <c r="N94" s="81">
        <f t="shared" ref="N94" si="84">(1/E94)</f>
        <v>0.4</v>
      </c>
      <c r="O94" s="81">
        <f t="shared" ref="O94" si="85">(1/I94)</f>
        <v>0.31210986267166047</v>
      </c>
      <c r="P94" s="81">
        <f t="shared" ref="P94" si="86">(1/J94)</f>
        <v>0.31210986267166047</v>
      </c>
      <c r="Q94" s="81">
        <f t="shared" ref="Q94" si="87">(1/K94)</f>
        <v>0.37578027465667913</v>
      </c>
      <c r="R94" s="82"/>
      <c r="S94" s="83"/>
      <c r="T94" s="83"/>
      <c r="U94" s="89"/>
      <c r="V94" s="84">
        <v>43999</v>
      </c>
    </row>
    <row r="95" spans="1:22" x14ac:dyDescent="0.25">
      <c r="A95" s="92"/>
      <c r="B95" s="9" t="s">
        <v>1479</v>
      </c>
      <c r="C95" s="9" t="s">
        <v>909</v>
      </c>
      <c r="D95" s="9" t="s">
        <v>231</v>
      </c>
      <c r="E95" s="9" t="s">
        <v>138</v>
      </c>
      <c r="F95" s="9" t="s">
        <v>68</v>
      </c>
      <c r="G95" s="10">
        <f t="shared" si="55"/>
        <v>1.0332333382580241</v>
      </c>
      <c r="H95" s="11">
        <f t="shared" si="56"/>
        <v>3.3233338258024103E-2</v>
      </c>
      <c r="I95" s="12">
        <f t="shared" si="57"/>
        <v>6.3337203635216879</v>
      </c>
      <c r="J95" s="12">
        <f t="shared" si="58"/>
        <v>4.6805470223088497</v>
      </c>
      <c r="K95" s="12">
        <f t="shared" si="59"/>
        <v>1.5911793409173571</v>
      </c>
      <c r="L95" s="18">
        <f t="shared" si="60"/>
        <v>0.16313213703099511</v>
      </c>
      <c r="M95" s="18">
        <f t="shared" si="61"/>
        <v>0.22075055187637968</v>
      </c>
      <c r="N95" s="18">
        <f t="shared" si="62"/>
        <v>0.64935064935064934</v>
      </c>
      <c r="O95" s="16">
        <f t="shared" si="63"/>
        <v>0.15788508847965274</v>
      </c>
      <c r="P95" s="16">
        <f t="shared" si="64"/>
        <v>0.21365024114354772</v>
      </c>
      <c r="Q95" s="16">
        <f t="shared" si="65"/>
        <v>0.62846467037679954</v>
      </c>
    </row>
    <row r="96" spans="1:22" x14ac:dyDescent="0.25">
      <c r="A96" s="92"/>
      <c r="B96" s="9" t="s">
        <v>1467</v>
      </c>
      <c r="C96" s="9" t="s">
        <v>673</v>
      </c>
      <c r="D96" s="9" t="s">
        <v>344</v>
      </c>
      <c r="E96" s="9" t="s">
        <v>435</v>
      </c>
      <c r="F96" s="9" t="s">
        <v>76</v>
      </c>
      <c r="G96" s="10">
        <f t="shared" si="55"/>
        <v>1.032453976841782</v>
      </c>
      <c r="H96" s="11">
        <f t="shared" si="56"/>
        <v>3.2453976841781973E-2</v>
      </c>
      <c r="I96" s="12">
        <f t="shared" si="57"/>
        <v>2.6327576409465436</v>
      </c>
      <c r="J96" s="12">
        <f t="shared" si="58"/>
        <v>3.5826152996409837</v>
      </c>
      <c r="K96" s="12">
        <f t="shared" si="59"/>
        <v>2.9321692942306607</v>
      </c>
      <c r="L96" s="18">
        <f t="shared" si="60"/>
        <v>0.39215686274509809</v>
      </c>
      <c r="M96" s="18">
        <f t="shared" si="61"/>
        <v>0.28818443804034583</v>
      </c>
      <c r="N96" s="18">
        <f t="shared" si="62"/>
        <v>0.35211267605633806</v>
      </c>
      <c r="O96" s="16">
        <f t="shared" si="63"/>
        <v>0.37982987284787612</v>
      </c>
      <c r="P96" s="16">
        <f t="shared" si="64"/>
        <v>0.279125699066883</v>
      </c>
      <c r="Q96" s="16">
        <f t="shared" si="65"/>
        <v>0.34104442808524082</v>
      </c>
    </row>
    <row r="97" spans="1:22" x14ac:dyDescent="0.25">
      <c r="A97" s="92"/>
      <c r="B97" s="9" t="s">
        <v>1468</v>
      </c>
      <c r="C97" s="9" t="s">
        <v>442</v>
      </c>
      <c r="D97" s="9" t="s">
        <v>106</v>
      </c>
      <c r="E97" s="9" t="s">
        <v>542</v>
      </c>
      <c r="F97" s="9" t="s">
        <v>72</v>
      </c>
      <c r="G97" s="10">
        <f t="shared" si="55"/>
        <v>1.0285790427122561</v>
      </c>
      <c r="H97" s="11">
        <f t="shared" si="56"/>
        <v>2.8579042712256086E-2</v>
      </c>
      <c r="I97" s="12">
        <f t="shared" si="57"/>
        <v>2.4788754929365373</v>
      </c>
      <c r="J97" s="12">
        <f t="shared" si="58"/>
        <v>3.4045966313775677</v>
      </c>
      <c r="K97" s="12">
        <f t="shared" si="59"/>
        <v>3.3017387271063421</v>
      </c>
      <c r="L97" s="18">
        <f t="shared" si="60"/>
        <v>0.41493775933609955</v>
      </c>
      <c r="M97" s="18">
        <f t="shared" si="61"/>
        <v>0.30211480362537763</v>
      </c>
      <c r="N97" s="18">
        <f t="shared" si="62"/>
        <v>0.3115264797507788</v>
      </c>
      <c r="O97" s="16">
        <f t="shared" si="63"/>
        <v>0.40340872417733864</v>
      </c>
      <c r="P97" s="16">
        <f t="shared" si="64"/>
        <v>0.29372055144029796</v>
      </c>
      <c r="Q97" s="16">
        <f t="shared" si="65"/>
        <v>0.30287072438236329</v>
      </c>
    </row>
    <row r="98" spans="1:22" x14ac:dyDescent="0.25">
      <c r="A98" s="92"/>
      <c r="B98" s="9" t="s">
        <v>1470</v>
      </c>
      <c r="C98" s="9" t="s">
        <v>610</v>
      </c>
      <c r="D98" s="9" t="s">
        <v>162</v>
      </c>
      <c r="E98" s="9" t="s">
        <v>523</v>
      </c>
      <c r="F98" s="9" t="s">
        <v>68</v>
      </c>
      <c r="G98" s="10">
        <f t="shared" si="55"/>
        <v>1.0288438078268354</v>
      </c>
      <c r="H98" s="11">
        <f t="shared" si="56"/>
        <v>2.8843807826835377E-2</v>
      </c>
      <c r="I98" s="12">
        <f t="shared" si="57"/>
        <v>2.0268223014188655</v>
      </c>
      <c r="J98" s="12">
        <f t="shared" si="58"/>
        <v>3.4877805085329721</v>
      </c>
      <c r="K98" s="12">
        <f t="shared" si="59"/>
        <v>4.5474896305946126</v>
      </c>
      <c r="L98" s="18">
        <f t="shared" si="60"/>
        <v>0.50761421319796951</v>
      </c>
      <c r="M98" s="18">
        <f t="shared" si="61"/>
        <v>0.29498525073746312</v>
      </c>
      <c r="N98" s="18">
        <f t="shared" si="62"/>
        <v>0.22624434389140272</v>
      </c>
      <c r="O98" s="16">
        <f t="shared" si="63"/>
        <v>0.49338316402970089</v>
      </c>
      <c r="P98" s="16">
        <f t="shared" si="64"/>
        <v>0.28671529001136009</v>
      </c>
      <c r="Q98" s="16">
        <f t="shared" si="65"/>
        <v>0.21990154595893904</v>
      </c>
    </row>
    <row r="99" spans="1:22" x14ac:dyDescent="0.25">
      <c r="A99" s="92"/>
      <c r="B99" s="9" t="s">
        <v>1480</v>
      </c>
      <c r="C99" s="9" t="s">
        <v>623</v>
      </c>
      <c r="D99" s="9" t="s">
        <v>592</v>
      </c>
      <c r="E99" s="9" t="s">
        <v>353</v>
      </c>
      <c r="F99" s="9" t="s">
        <v>68</v>
      </c>
      <c r="G99" s="10">
        <f t="shared" si="55"/>
        <v>1.0297010037592527</v>
      </c>
      <c r="H99" s="11">
        <f t="shared" si="56"/>
        <v>2.9701003759252664E-2</v>
      </c>
      <c r="I99" s="12">
        <f t="shared" si="57"/>
        <v>2.9037568306010924</v>
      </c>
      <c r="J99" s="12">
        <f t="shared" si="58"/>
        <v>3.1405880614657202</v>
      </c>
      <c r="K99" s="12">
        <f t="shared" si="59"/>
        <v>2.9655388908266476</v>
      </c>
      <c r="L99" s="18">
        <f t="shared" si="60"/>
        <v>0.3546099290780142</v>
      </c>
      <c r="M99" s="18">
        <f t="shared" si="61"/>
        <v>0.32786885245901642</v>
      </c>
      <c r="N99" s="18">
        <f t="shared" si="62"/>
        <v>0.34722222222222221</v>
      </c>
      <c r="O99" s="16">
        <f t="shared" si="63"/>
        <v>0.34438145421185112</v>
      </c>
      <c r="P99" s="16">
        <f t="shared" si="64"/>
        <v>0.31841170520571155</v>
      </c>
      <c r="Q99" s="16">
        <f t="shared" si="65"/>
        <v>0.33720684058243755</v>
      </c>
    </row>
    <row r="100" spans="1:22" x14ac:dyDescent="0.25">
      <c r="A100" s="92"/>
      <c r="B100" s="9" t="s">
        <v>1481</v>
      </c>
      <c r="C100" s="9" t="s">
        <v>618</v>
      </c>
      <c r="D100" s="9" t="s">
        <v>653</v>
      </c>
      <c r="E100" s="9" t="s">
        <v>349</v>
      </c>
      <c r="F100" s="9" t="s">
        <v>72</v>
      </c>
      <c r="G100" s="10">
        <f t="shared" si="55"/>
        <v>1.0333127518855378</v>
      </c>
      <c r="H100" s="11">
        <f t="shared" si="56"/>
        <v>3.3312751885537839E-2</v>
      </c>
      <c r="I100" s="12">
        <f t="shared" si="57"/>
        <v>2.1699567789596297</v>
      </c>
      <c r="J100" s="12">
        <f t="shared" si="58"/>
        <v>3.3376001885902871</v>
      </c>
      <c r="K100" s="12">
        <f t="shared" si="59"/>
        <v>4.174583517617573</v>
      </c>
      <c r="L100" s="18">
        <f t="shared" si="60"/>
        <v>0.47619047619047616</v>
      </c>
      <c r="M100" s="18">
        <f t="shared" si="61"/>
        <v>0.30959752321981426</v>
      </c>
      <c r="N100" s="18">
        <f t="shared" si="62"/>
        <v>0.24752475247524752</v>
      </c>
      <c r="O100" s="16">
        <f t="shared" si="63"/>
        <v>0.46083867185568683</v>
      </c>
      <c r="P100" s="16">
        <f t="shared" si="64"/>
        <v>0.29961647396190172</v>
      </c>
      <c r="Q100" s="16">
        <f t="shared" si="65"/>
        <v>0.2395448541824115</v>
      </c>
    </row>
    <row r="101" spans="1:22" x14ac:dyDescent="0.25">
      <c r="A101" s="92"/>
      <c r="B101" s="9" t="s">
        <v>1472</v>
      </c>
      <c r="C101" s="9" t="s">
        <v>176</v>
      </c>
      <c r="D101" s="9" t="s">
        <v>191</v>
      </c>
      <c r="E101" s="9" t="s">
        <v>174</v>
      </c>
      <c r="F101" s="9" t="s">
        <v>72</v>
      </c>
      <c r="G101" s="10">
        <f t="shared" si="55"/>
        <v>1.0297270784430508</v>
      </c>
      <c r="H101" s="11">
        <f t="shared" si="56"/>
        <v>2.9727078443050781E-2</v>
      </c>
      <c r="I101" s="12">
        <f t="shared" si="57"/>
        <v>2.0594541568861016</v>
      </c>
      <c r="J101" s="12">
        <f t="shared" si="58"/>
        <v>3.7585038363171352</v>
      </c>
      <c r="K101" s="12">
        <f t="shared" si="59"/>
        <v>4.0262328767123288</v>
      </c>
      <c r="L101" s="18">
        <f t="shared" si="60"/>
        <v>0.5</v>
      </c>
      <c r="M101" s="18">
        <f t="shared" si="61"/>
        <v>0.27397260273972601</v>
      </c>
      <c r="N101" s="18">
        <f t="shared" si="62"/>
        <v>0.25575447570332482</v>
      </c>
      <c r="O101" s="16">
        <f t="shared" si="63"/>
        <v>0.48556555466716572</v>
      </c>
      <c r="P101" s="16">
        <f t="shared" si="64"/>
        <v>0.26606331762584423</v>
      </c>
      <c r="Q101" s="16">
        <f t="shared" si="65"/>
        <v>0.2483711277069901</v>
      </c>
    </row>
    <row r="102" spans="1:22" x14ac:dyDescent="0.25">
      <c r="A102" s="92"/>
      <c r="B102" s="9" t="s">
        <v>1473</v>
      </c>
      <c r="C102" s="9" t="s">
        <v>164</v>
      </c>
      <c r="D102" s="9" t="s">
        <v>393</v>
      </c>
      <c r="E102" s="9" t="s">
        <v>1179</v>
      </c>
      <c r="F102" s="9" t="s">
        <v>68</v>
      </c>
      <c r="G102" s="10">
        <f t="shared" si="55"/>
        <v>1.0340137473336031</v>
      </c>
      <c r="H102" s="11">
        <f t="shared" si="56"/>
        <v>3.4013747333603073E-2</v>
      </c>
      <c r="I102" s="12">
        <f t="shared" si="57"/>
        <v>1.7991839203604694</v>
      </c>
      <c r="J102" s="12">
        <f t="shared" si="58"/>
        <v>3.8568712775543394</v>
      </c>
      <c r="K102" s="12">
        <f t="shared" si="59"/>
        <v>5.4078918985547446</v>
      </c>
      <c r="L102" s="18">
        <f t="shared" si="60"/>
        <v>0.57471264367816088</v>
      </c>
      <c r="M102" s="18">
        <f t="shared" si="61"/>
        <v>0.26809651474530832</v>
      </c>
      <c r="N102" s="18">
        <f t="shared" si="62"/>
        <v>0.19120458891013384</v>
      </c>
      <c r="O102" s="16">
        <f t="shared" si="63"/>
        <v>0.55580754623443296</v>
      </c>
      <c r="P102" s="16">
        <f t="shared" si="64"/>
        <v>0.25927751486539236</v>
      </c>
      <c r="Q102" s="16">
        <f t="shared" si="65"/>
        <v>0.18491493890017463</v>
      </c>
    </row>
    <row r="103" spans="1:22" x14ac:dyDescent="0.25">
      <c r="A103" s="92"/>
      <c r="B103" s="9" t="s">
        <v>1474</v>
      </c>
      <c r="C103" s="9" t="s">
        <v>954</v>
      </c>
      <c r="D103" s="9" t="s">
        <v>273</v>
      </c>
      <c r="E103" s="9" t="s">
        <v>534</v>
      </c>
      <c r="F103" s="9" t="s">
        <v>68</v>
      </c>
      <c r="G103" s="10">
        <f t="shared" si="55"/>
        <v>1.0310051475727631</v>
      </c>
      <c r="H103" s="11">
        <f t="shared" si="56"/>
        <v>3.100514757276307E-2</v>
      </c>
      <c r="I103" s="12">
        <f t="shared" si="57"/>
        <v>5.928279598543388</v>
      </c>
      <c r="J103" s="12">
        <f t="shared" si="58"/>
        <v>4.2992914653784222</v>
      </c>
      <c r="K103" s="12">
        <f t="shared" si="59"/>
        <v>1.6702283390678763</v>
      </c>
      <c r="L103" s="18">
        <f t="shared" si="60"/>
        <v>0.17391304347826086</v>
      </c>
      <c r="M103" s="18">
        <f t="shared" si="61"/>
        <v>0.23980815347721823</v>
      </c>
      <c r="N103" s="18">
        <f t="shared" si="62"/>
        <v>0.61728395061728392</v>
      </c>
      <c r="O103" s="16">
        <f t="shared" si="63"/>
        <v>0.16868300210497927</v>
      </c>
      <c r="P103" s="16">
        <f t="shared" si="64"/>
        <v>0.23259646573228557</v>
      </c>
      <c r="Q103" s="16">
        <f t="shared" si="65"/>
        <v>0.59872053216273513</v>
      </c>
    </row>
    <row r="104" spans="1:22" x14ac:dyDescent="0.25">
      <c r="A104" s="92"/>
      <c r="B104" s="9" t="s">
        <v>1475</v>
      </c>
      <c r="C104" s="9" t="s">
        <v>646</v>
      </c>
      <c r="D104" s="9" t="s">
        <v>400</v>
      </c>
      <c r="E104" s="9" t="s">
        <v>448</v>
      </c>
      <c r="F104" s="9" t="s">
        <v>72</v>
      </c>
      <c r="G104" s="10">
        <f t="shared" si="55"/>
        <v>1.0291034975985993</v>
      </c>
      <c r="H104" s="11">
        <f t="shared" si="56"/>
        <v>2.9103497598599315E-2</v>
      </c>
      <c r="I104" s="12">
        <f t="shared" si="57"/>
        <v>3.3857505070993916</v>
      </c>
      <c r="J104" s="12">
        <f t="shared" si="58"/>
        <v>3.4989518918352376</v>
      </c>
      <c r="K104" s="12">
        <f t="shared" si="59"/>
        <v>2.3875201144287503</v>
      </c>
      <c r="L104" s="18">
        <f t="shared" si="60"/>
        <v>0.303951367781155</v>
      </c>
      <c r="M104" s="18">
        <f t="shared" si="61"/>
        <v>0.29411764705882354</v>
      </c>
      <c r="N104" s="18">
        <f t="shared" si="62"/>
        <v>0.43103448275862072</v>
      </c>
      <c r="O104" s="16">
        <f t="shared" si="63"/>
        <v>0.29535548998756872</v>
      </c>
      <c r="P104" s="16">
        <f t="shared" si="64"/>
        <v>0.28579987119385325</v>
      </c>
      <c r="Q104" s="16">
        <f t="shared" si="65"/>
        <v>0.41884463881857803</v>
      </c>
    </row>
    <row r="105" spans="1:22" x14ac:dyDescent="0.25">
      <c r="A105" s="92"/>
      <c r="B105" s="9" t="s">
        <v>1483</v>
      </c>
      <c r="C105" s="9" t="s">
        <v>400</v>
      </c>
      <c r="D105" s="9" t="s">
        <v>162</v>
      </c>
      <c r="E105" s="9" t="s">
        <v>388</v>
      </c>
      <c r="F105" s="9" t="s">
        <v>68</v>
      </c>
      <c r="G105" s="10">
        <f t="shared" si="55"/>
        <v>1.0335473422407311</v>
      </c>
      <c r="H105" s="11">
        <f t="shared" si="56"/>
        <v>3.3547342240731082E-2</v>
      </c>
      <c r="I105" s="12">
        <f t="shared" si="57"/>
        <v>3.5140609636184856</v>
      </c>
      <c r="J105" s="12">
        <f t="shared" si="58"/>
        <v>3.5037254901960786</v>
      </c>
      <c r="K105" s="12">
        <f t="shared" si="59"/>
        <v>2.3254815200416448</v>
      </c>
      <c r="L105" s="18">
        <f t="shared" si="60"/>
        <v>0.29411764705882354</v>
      </c>
      <c r="M105" s="18">
        <f t="shared" si="61"/>
        <v>0.29498525073746312</v>
      </c>
      <c r="N105" s="18">
        <f t="shared" si="62"/>
        <v>0.44444444444444442</v>
      </c>
      <c r="O105" s="16">
        <f t="shared" si="63"/>
        <v>0.28457104482623541</v>
      </c>
      <c r="P105" s="16">
        <f t="shared" si="64"/>
        <v>0.28541048743634223</v>
      </c>
      <c r="Q105" s="16">
        <f t="shared" si="65"/>
        <v>0.43001846773742242</v>
      </c>
    </row>
    <row r="106" spans="1:22" x14ac:dyDescent="0.25">
      <c r="A106" s="92"/>
      <c r="B106" s="9" t="s">
        <v>1478</v>
      </c>
      <c r="C106" s="9" t="s">
        <v>183</v>
      </c>
      <c r="D106" s="9" t="s">
        <v>86</v>
      </c>
      <c r="E106" s="9" t="s">
        <v>650</v>
      </c>
      <c r="F106" s="9" t="s">
        <v>72</v>
      </c>
      <c r="G106" s="10">
        <f t="shared" si="55"/>
        <v>1.0291506246562427</v>
      </c>
      <c r="H106" s="11">
        <f t="shared" si="56"/>
        <v>2.9150624656242741E-2</v>
      </c>
      <c r="I106" s="12">
        <f t="shared" si="57"/>
        <v>2.8301642178046675</v>
      </c>
      <c r="J106" s="12">
        <f t="shared" si="58"/>
        <v>3.6637762237762241</v>
      </c>
      <c r="K106" s="12">
        <f t="shared" si="59"/>
        <v>2.6757916241062314</v>
      </c>
      <c r="L106" s="18">
        <f t="shared" si="60"/>
        <v>0.36363636363636365</v>
      </c>
      <c r="M106" s="18">
        <f t="shared" si="61"/>
        <v>0.2808988764044944</v>
      </c>
      <c r="N106" s="18">
        <f t="shared" si="62"/>
        <v>0.38461538461538458</v>
      </c>
      <c r="O106" s="16">
        <f t="shared" si="63"/>
        <v>0.3533363872346923</v>
      </c>
      <c r="P106" s="16">
        <f t="shared" si="64"/>
        <v>0.27294243395938306</v>
      </c>
      <c r="Q106" s="16">
        <f t="shared" si="65"/>
        <v>0.37372117880592448</v>
      </c>
    </row>
    <row r="107" spans="1:22" x14ac:dyDescent="0.25">
      <c r="A107" s="91" t="s">
        <v>1470</v>
      </c>
      <c r="B107" s="9" t="s">
        <v>1465</v>
      </c>
      <c r="C107" s="9" t="s">
        <v>297</v>
      </c>
      <c r="D107" s="9" t="s">
        <v>341</v>
      </c>
      <c r="E107" s="9" t="s">
        <v>391</v>
      </c>
      <c r="F107" s="9" t="s">
        <v>76</v>
      </c>
      <c r="G107" s="10">
        <f t="shared" si="55"/>
        <v>1.0336141738888958</v>
      </c>
      <c r="H107" s="11">
        <f t="shared" si="56"/>
        <v>3.361417388889576E-2</v>
      </c>
      <c r="I107" s="12">
        <f t="shared" si="57"/>
        <v>2.5943715764611279</v>
      </c>
      <c r="J107" s="12">
        <f t="shared" si="58"/>
        <v>3.0698340964500206</v>
      </c>
      <c r="K107" s="12">
        <f t="shared" si="59"/>
        <v>3.462607482527801</v>
      </c>
      <c r="L107" s="18">
        <f t="shared" si="60"/>
        <v>0.39840637450199207</v>
      </c>
      <c r="M107" s="18">
        <f t="shared" si="61"/>
        <v>0.33670033670033667</v>
      </c>
      <c r="N107" s="18">
        <f t="shared" si="62"/>
        <v>0.29850746268656714</v>
      </c>
      <c r="O107" s="16">
        <f t="shared" si="63"/>
        <v>0.38544979796766721</v>
      </c>
      <c r="P107" s="16">
        <f t="shared" si="64"/>
        <v>0.32575050265954358</v>
      </c>
      <c r="Q107" s="16">
        <f t="shared" si="65"/>
        <v>0.28879969937278938</v>
      </c>
    </row>
    <row r="108" spans="1:22" x14ac:dyDescent="0.25">
      <c r="A108" s="92"/>
      <c r="B108" s="9" t="s">
        <v>1466</v>
      </c>
      <c r="C108" s="9" t="s">
        <v>819</v>
      </c>
      <c r="D108" s="9" t="s">
        <v>333</v>
      </c>
      <c r="E108" s="9" t="s">
        <v>269</v>
      </c>
      <c r="F108" s="9" t="s">
        <v>76</v>
      </c>
      <c r="G108" s="10">
        <f t="shared" si="55"/>
        <v>1.0316315145793551</v>
      </c>
      <c r="H108" s="11">
        <f t="shared" si="56"/>
        <v>3.1631514579355091E-2</v>
      </c>
      <c r="I108" s="12">
        <f t="shared" si="57"/>
        <v>4.6010765550239237</v>
      </c>
      <c r="J108" s="12">
        <f t="shared" si="58"/>
        <v>3.1361598043212395</v>
      </c>
      <c r="K108" s="12">
        <f t="shared" si="59"/>
        <v>2.1561098654708521</v>
      </c>
      <c r="L108" s="18">
        <f t="shared" si="60"/>
        <v>0.22421524663677131</v>
      </c>
      <c r="M108" s="18">
        <f t="shared" si="61"/>
        <v>0.32894736842105265</v>
      </c>
      <c r="N108" s="18">
        <f t="shared" si="62"/>
        <v>0.47846889952153115</v>
      </c>
      <c r="O108" s="16">
        <f t="shared" si="63"/>
        <v>0.21734043936045755</v>
      </c>
      <c r="P108" s="16">
        <f t="shared" si="64"/>
        <v>0.31886130248277655</v>
      </c>
      <c r="Q108" s="16">
        <f t="shared" si="65"/>
        <v>0.46379825815676584</v>
      </c>
    </row>
    <row r="109" spans="1:22" x14ac:dyDescent="0.25">
      <c r="A109" s="92"/>
      <c r="B109" s="9" t="s">
        <v>1479</v>
      </c>
      <c r="C109" s="9" t="s">
        <v>557</v>
      </c>
      <c r="D109" s="9" t="s">
        <v>659</v>
      </c>
      <c r="E109" s="9" t="s">
        <v>184</v>
      </c>
      <c r="F109" s="9" t="s">
        <v>76</v>
      </c>
      <c r="G109" s="10">
        <f t="shared" si="55"/>
        <v>1.0337905877658122</v>
      </c>
      <c r="H109" s="11">
        <f t="shared" si="56"/>
        <v>3.379058776581223E-2</v>
      </c>
      <c r="I109" s="12">
        <f t="shared" si="57"/>
        <v>7.2675478319936602</v>
      </c>
      <c r="J109" s="12">
        <f t="shared" si="58"/>
        <v>5.0035464447865312</v>
      </c>
      <c r="K109" s="12">
        <f t="shared" si="59"/>
        <v>1.5093342581380857</v>
      </c>
      <c r="L109" s="18">
        <f t="shared" si="60"/>
        <v>0.14224751066856328</v>
      </c>
      <c r="M109" s="18">
        <f t="shared" si="61"/>
        <v>0.20661157024793389</v>
      </c>
      <c r="N109" s="18">
        <f t="shared" si="62"/>
        <v>0.68493150684931503</v>
      </c>
      <c r="O109" s="16">
        <f t="shared" si="63"/>
        <v>0.13759799358976854</v>
      </c>
      <c r="P109" s="16">
        <f t="shared" si="64"/>
        <v>0.19985824275538697</v>
      </c>
      <c r="Q109" s="16">
        <f t="shared" si="65"/>
        <v>0.66254376365484458</v>
      </c>
    </row>
    <row r="110" spans="1:22" x14ac:dyDescent="0.25">
      <c r="A110" s="92"/>
      <c r="B110" s="9" t="s">
        <v>1467</v>
      </c>
      <c r="C110" s="9" t="s">
        <v>85</v>
      </c>
      <c r="D110" s="9" t="s">
        <v>208</v>
      </c>
      <c r="E110" s="9" t="s">
        <v>88</v>
      </c>
      <c r="F110" s="9" t="s">
        <v>76</v>
      </c>
      <c r="G110" s="10">
        <f t="shared" si="55"/>
        <v>1.0293123490235183</v>
      </c>
      <c r="H110" s="11">
        <f t="shared" si="56"/>
        <v>2.9312349023518314E-2</v>
      </c>
      <c r="I110" s="12">
        <f t="shared" si="57"/>
        <v>2.6659189839709123</v>
      </c>
      <c r="J110" s="12">
        <f t="shared" si="58"/>
        <v>3.5511276041311381</v>
      </c>
      <c r="K110" s="12">
        <f t="shared" si="59"/>
        <v>2.9129539477365567</v>
      </c>
      <c r="L110" s="18">
        <f t="shared" si="60"/>
        <v>0.38610038610038611</v>
      </c>
      <c r="M110" s="18">
        <f t="shared" si="61"/>
        <v>0.28985507246376813</v>
      </c>
      <c r="N110" s="18">
        <f t="shared" si="62"/>
        <v>0.35335689045936397</v>
      </c>
      <c r="O110" s="16">
        <f t="shared" si="63"/>
        <v>0.37510517236742513</v>
      </c>
      <c r="P110" s="16">
        <f t="shared" si="64"/>
        <v>0.28160069461786408</v>
      </c>
      <c r="Q110" s="16">
        <f t="shared" si="65"/>
        <v>0.34329413301471068</v>
      </c>
    </row>
    <row r="111" spans="1:22" s="85" customFormat="1" x14ac:dyDescent="0.25">
      <c r="A111" s="92"/>
      <c r="B111" s="77" t="s">
        <v>1464</v>
      </c>
      <c r="C111" s="77">
        <v>2.11</v>
      </c>
      <c r="D111" s="77">
        <v>3.2</v>
      </c>
      <c r="E111" s="77">
        <v>3.74</v>
      </c>
      <c r="F111" s="77"/>
      <c r="G111" s="78">
        <f t="shared" ref="G111" si="88">(((1/C111)+(1/D111)+(1/E111)))</f>
        <v>1.0538133284334845</v>
      </c>
      <c r="H111" s="79">
        <f t="shared" ref="H111" si="89">G111-1</f>
        <v>5.381332843348452E-2</v>
      </c>
      <c r="I111" s="80">
        <f t="shared" ref="I111" si="90">C111*G111</f>
        <v>2.223546122994652</v>
      </c>
      <c r="J111" s="80">
        <f t="shared" ref="J111" si="91">D111*G111</f>
        <v>3.3722026509871506</v>
      </c>
      <c r="K111" s="80">
        <f t="shared" ref="K111" si="92">E111*G111</f>
        <v>3.9412618483412323</v>
      </c>
      <c r="L111" s="81">
        <f t="shared" ref="L111" si="93">(1/C111)</f>
        <v>0.47393364928909953</v>
      </c>
      <c r="M111" s="81">
        <f t="shared" ref="M111" si="94">(1/D111)</f>
        <v>0.3125</v>
      </c>
      <c r="N111" s="81">
        <f t="shared" ref="N111" si="95">(1/E111)</f>
        <v>0.26737967914438499</v>
      </c>
      <c r="O111" s="81">
        <f t="shared" ref="O111" si="96">(1/I111)</f>
        <v>0.44973206971448332</v>
      </c>
      <c r="P111" s="81">
        <f t="shared" ref="P111" si="97">(1/J111)</f>
        <v>0.29654208346798738</v>
      </c>
      <c r="Q111" s="81">
        <f t="shared" ref="Q111" si="98">(1/K111)</f>
        <v>0.2537258468175293</v>
      </c>
      <c r="R111" s="82"/>
      <c r="S111" s="83"/>
      <c r="T111" s="83"/>
      <c r="U111" s="89"/>
      <c r="V111" s="84">
        <v>43995</v>
      </c>
    </row>
    <row r="112" spans="1:22" x14ac:dyDescent="0.25">
      <c r="A112" s="92"/>
      <c r="B112" s="9" t="s">
        <v>1480</v>
      </c>
      <c r="C112" s="9" t="s">
        <v>88</v>
      </c>
      <c r="D112" s="9" t="s">
        <v>383</v>
      </c>
      <c r="E112" s="9" t="s">
        <v>170</v>
      </c>
      <c r="F112" s="9" t="s">
        <v>76</v>
      </c>
      <c r="G112" s="10">
        <f t="shared" si="55"/>
        <v>1.0291559772173549</v>
      </c>
      <c r="H112" s="11">
        <f t="shared" si="56"/>
        <v>2.9155977217354856E-2</v>
      </c>
      <c r="I112" s="12">
        <f t="shared" si="57"/>
        <v>2.9125114155251142</v>
      </c>
      <c r="J112" s="12">
        <f t="shared" si="58"/>
        <v>3.0874679316520646</v>
      </c>
      <c r="K112" s="12">
        <f t="shared" si="59"/>
        <v>3.0051354534746761</v>
      </c>
      <c r="L112" s="18">
        <f t="shared" si="60"/>
        <v>0.35335689045936397</v>
      </c>
      <c r="M112" s="18">
        <f t="shared" si="61"/>
        <v>0.33333333333333331</v>
      </c>
      <c r="N112" s="18">
        <f t="shared" si="62"/>
        <v>0.34246575342465752</v>
      </c>
      <c r="O112" s="16">
        <f t="shared" si="63"/>
        <v>0.34334629374137715</v>
      </c>
      <c r="P112" s="16">
        <f t="shared" si="64"/>
        <v>0.32389000376269911</v>
      </c>
      <c r="Q112" s="16">
        <f t="shared" si="65"/>
        <v>0.33276370249592374</v>
      </c>
    </row>
    <row r="113" spans="1:22" x14ac:dyDescent="0.25">
      <c r="A113" s="92"/>
      <c r="B113" s="9" t="s">
        <v>1481</v>
      </c>
      <c r="C113" s="9" t="s">
        <v>390</v>
      </c>
      <c r="D113" s="9" t="s">
        <v>438</v>
      </c>
      <c r="E113" s="9" t="s">
        <v>284</v>
      </c>
      <c r="F113" s="9" t="s">
        <v>68</v>
      </c>
      <c r="G113" s="10">
        <f t="shared" si="55"/>
        <v>1.0311021497159458</v>
      </c>
      <c r="H113" s="11">
        <f t="shared" si="56"/>
        <v>3.1102149715945826E-2</v>
      </c>
      <c r="I113" s="12">
        <f t="shared" si="57"/>
        <v>2.1962475788949645</v>
      </c>
      <c r="J113" s="12">
        <f t="shared" si="58"/>
        <v>3.289215857593867</v>
      </c>
      <c r="K113" s="12">
        <f t="shared" si="59"/>
        <v>4.1553416633552622</v>
      </c>
      <c r="L113" s="18">
        <f t="shared" si="60"/>
        <v>0.46948356807511737</v>
      </c>
      <c r="M113" s="18">
        <f t="shared" si="61"/>
        <v>0.31347962382445144</v>
      </c>
      <c r="N113" s="18">
        <f t="shared" si="62"/>
        <v>0.24813895781637715</v>
      </c>
      <c r="O113" s="16">
        <f t="shared" si="63"/>
        <v>0.45532207279797987</v>
      </c>
      <c r="P113" s="16">
        <f t="shared" si="64"/>
        <v>0.30402382917231885</v>
      </c>
      <c r="Q113" s="16">
        <f t="shared" si="65"/>
        <v>0.24065409802970145</v>
      </c>
    </row>
    <row r="114" spans="1:22" s="59" customFormat="1" x14ac:dyDescent="0.25">
      <c r="A114" s="92"/>
      <c r="B114" s="58" t="s">
        <v>1472</v>
      </c>
      <c r="C114" s="58"/>
      <c r="D114" s="58"/>
      <c r="E114" s="58"/>
      <c r="F114" s="58"/>
      <c r="G114" s="90"/>
      <c r="H114" s="74"/>
      <c r="I114" s="75"/>
      <c r="J114" s="75"/>
      <c r="K114" s="75"/>
      <c r="L114" s="76"/>
      <c r="M114" s="76"/>
      <c r="N114" s="76"/>
      <c r="O114" s="76"/>
      <c r="P114" s="76"/>
      <c r="Q114" s="76"/>
      <c r="R114" s="70"/>
      <c r="S114" s="60"/>
      <c r="T114" s="60"/>
      <c r="U114" s="86"/>
      <c r="V114" s="73">
        <v>44002</v>
      </c>
    </row>
    <row r="115" spans="1:22" x14ac:dyDescent="0.25">
      <c r="A115" s="92"/>
      <c r="B115" s="9" t="s">
        <v>1473</v>
      </c>
      <c r="C115" s="9" t="s">
        <v>197</v>
      </c>
      <c r="D115" s="9" t="s">
        <v>254</v>
      </c>
      <c r="E115" s="9" t="s">
        <v>954</v>
      </c>
      <c r="F115" s="9" t="s">
        <v>72</v>
      </c>
      <c r="G115" s="10">
        <f t="shared" si="55"/>
        <v>1.0333920907728378</v>
      </c>
      <c r="H115" s="11">
        <f t="shared" si="56"/>
        <v>3.3392090772837779E-2</v>
      </c>
      <c r="I115" s="12">
        <f t="shared" si="57"/>
        <v>1.7154308706829107</v>
      </c>
      <c r="J115" s="12">
        <f t="shared" si="58"/>
        <v>4.0198952331063387</v>
      </c>
      <c r="K115" s="12">
        <f t="shared" si="59"/>
        <v>5.9420045219438169</v>
      </c>
      <c r="L115" s="18">
        <f t="shared" si="60"/>
        <v>0.60240963855421692</v>
      </c>
      <c r="M115" s="18">
        <f t="shared" si="61"/>
        <v>0.25706940874035988</v>
      </c>
      <c r="N115" s="18">
        <f t="shared" si="62"/>
        <v>0.17391304347826086</v>
      </c>
      <c r="O115" s="16">
        <f t="shared" si="63"/>
        <v>0.58294392218900748</v>
      </c>
      <c r="P115" s="16">
        <f t="shared" si="64"/>
        <v>0.24876270201381812</v>
      </c>
      <c r="Q115" s="16">
        <f t="shared" si="65"/>
        <v>0.16829337579717432</v>
      </c>
    </row>
    <row r="116" spans="1:22" x14ac:dyDescent="0.25">
      <c r="A116" s="92"/>
      <c r="B116" s="9" t="s">
        <v>1482</v>
      </c>
      <c r="C116" s="9" t="s">
        <v>371</v>
      </c>
      <c r="D116" s="9" t="s">
        <v>257</v>
      </c>
      <c r="E116" s="9" t="s">
        <v>67</v>
      </c>
      <c r="F116" s="9" t="s">
        <v>68</v>
      </c>
      <c r="G116" s="10">
        <f t="shared" si="55"/>
        <v>1.0292385740816234</v>
      </c>
      <c r="H116" s="11">
        <f t="shared" si="56"/>
        <v>2.9238574081623447E-2</v>
      </c>
      <c r="I116" s="12">
        <f t="shared" si="57"/>
        <v>2.2952020202020202</v>
      </c>
      <c r="J116" s="12">
        <f t="shared" si="58"/>
        <v>3.3964872944693574</v>
      </c>
      <c r="K116" s="12">
        <f t="shared" si="59"/>
        <v>3.7052588666938444</v>
      </c>
      <c r="L116" s="18">
        <f t="shared" si="60"/>
        <v>0.44843049327354262</v>
      </c>
      <c r="M116" s="18">
        <f t="shared" si="61"/>
        <v>0.30303030303030304</v>
      </c>
      <c r="N116" s="18">
        <f t="shared" si="62"/>
        <v>0.27777777777777779</v>
      </c>
      <c r="O116" s="16">
        <f t="shared" si="63"/>
        <v>0.43569149521399492</v>
      </c>
      <c r="P116" s="16">
        <f t="shared" si="64"/>
        <v>0.29442182858400262</v>
      </c>
      <c r="Q116" s="16">
        <f t="shared" si="65"/>
        <v>0.26988667620200241</v>
      </c>
    </row>
    <row r="117" spans="1:22" x14ac:dyDescent="0.25">
      <c r="A117" s="92"/>
      <c r="B117" s="9" t="s">
        <v>1475</v>
      </c>
      <c r="C117" s="9" t="s">
        <v>529</v>
      </c>
      <c r="D117" s="9" t="s">
        <v>86</v>
      </c>
      <c r="E117" s="9" t="s">
        <v>264</v>
      </c>
      <c r="F117" s="9" t="s">
        <v>68</v>
      </c>
      <c r="G117" s="10">
        <f t="shared" si="55"/>
        <v>1.0295722436520913</v>
      </c>
      <c r="H117" s="11">
        <f t="shared" si="56"/>
        <v>2.9572243652091323E-2</v>
      </c>
      <c r="I117" s="12">
        <f t="shared" si="57"/>
        <v>3.2225611226310455</v>
      </c>
      <c r="J117" s="12">
        <f t="shared" si="58"/>
        <v>3.6652771874014451</v>
      </c>
      <c r="K117" s="12">
        <f t="shared" si="59"/>
        <v>2.3989033277093728</v>
      </c>
      <c r="L117" s="18">
        <f t="shared" si="60"/>
        <v>0.31948881789137379</v>
      </c>
      <c r="M117" s="18">
        <f t="shared" si="61"/>
        <v>0.2808988764044944</v>
      </c>
      <c r="N117" s="18">
        <f t="shared" si="62"/>
        <v>0.42918454935622319</v>
      </c>
      <c r="O117" s="16">
        <f t="shared" si="63"/>
        <v>0.31031219019472145</v>
      </c>
      <c r="P117" s="16">
        <f t="shared" si="64"/>
        <v>0.27283066160378594</v>
      </c>
      <c r="Q117" s="16">
        <f t="shared" si="65"/>
        <v>0.41685714820149272</v>
      </c>
    </row>
    <row r="118" spans="1:22" x14ac:dyDescent="0.25">
      <c r="A118" s="92"/>
      <c r="B118" s="9" t="s">
        <v>1483</v>
      </c>
      <c r="C118" s="9" t="s">
        <v>341</v>
      </c>
      <c r="D118" s="9" t="s">
        <v>258</v>
      </c>
      <c r="E118" s="9" t="s">
        <v>350</v>
      </c>
      <c r="F118" s="9" t="s">
        <v>68</v>
      </c>
      <c r="G118" s="10">
        <f t="shared" si="55"/>
        <v>1.0302616385702439</v>
      </c>
      <c r="H118" s="11">
        <f t="shared" si="56"/>
        <v>3.0261638570243887E-2</v>
      </c>
      <c r="I118" s="12">
        <f t="shared" si="57"/>
        <v>3.0598770665536246</v>
      </c>
      <c r="J118" s="12">
        <f t="shared" si="58"/>
        <v>3.4719817219817219</v>
      </c>
      <c r="K118" s="12">
        <f t="shared" si="59"/>
        <v>2.5962593291970144</v>
      </c>
      <c r="L118" s="18">
        <f t="shared" si="60"/>
        <v>0.33670033670033667</v>
      </c>
      <c r="M118" s="18">
        <f t="shared" si="61"/>
        <v>0.29673590504451036</v>
      </c>
      <c r="N118" s="18">
        <f t="shared" si="62"/>
        <v>0.3968253968253968</v>
      </c>
      <c r="O118" s="16">
        <f t="shared" si="63"/>
        <v>0.32681051501402691</v>
      </c>
      <c r="P118" s="16">
        <f t="shared" si="64"/>
        <v>0.288019949433727</v>
      </c>
      <c r="Q118" s="16">
        <f t="shared" si="65"/>
        <v>0.38516953555224609</v>
      </c>
    </row>
    <row r="119" spans="1:22" x14ac:dyDescent="0.25">
      <c r="A119" s="92"/>
      <c r="B119" s="9" t="s">
        <v>1476</v>
      </c>
      <c r="C119" s="9" t="s">
        <v>130</v>
      </c>
      <c r="D119" s="9" t="s">
        <v>259</v>
      </c>
      <c r="E119" s="9" t="s">
        <v>183</v>
      </c>
      <c r="F119" s="9" t="s">
        <v>68</v>
      </c>
      <c r="G119" s="10">
        <f t="shared" si="55"/>
        <v>1.029158991405708</v>
      </c>
      <c r="H119" s="11">
        <f t="shared" si="56"/>
        <v>2.915899140570799E-2</v>
      </c>
      <c r="I119" s="12">
        <f t="shared" si="57"/>
        <v>2.861061996107868</v>
      </c>
      <c r="J119" s="12">
        <f t="shared" si="58"/>
        <v>3.3653499018966651</v>
      </c>
      <c r="K119" s="12">
        <f t="shared" si="59"/>
        <v>2.8301872263656969</v>
      </c>
      <c r="L119" s="18">
        <f t="shared" si="60"/>
        <v>0.35971223021582738</v>
      </c>
      <c r="M119" s="18">
        <f t="shared" si="61"/>
        <v>0.3058103975535168</v>
      </c>
      <c r="N119" s="18">
        <f t="shared" si="62"/>
        <v>0.36363636363636365</v>
      </c>
      <c r="O119" s="16">
        <f t="shared" si="63"/>
        <v>0.34952056311970175</v>
      </c>
      <c r="P119" s="16">
        <f t="shared" si="64"/>
        <v>0.29714592216292685</v>
      </c>
      <c r="Q119" s="16">
        <f t="shared" si="65"/>
        <v>0.35333351471737123</v>
      </c>
    </row>
    <row r="120" spans="1:22" x14ac:dyDescent="0.25">
      <c r="A120" s="92"/>
      <c r="B120" s="9" t="s">
        <v>1477</v>
      </c>
      <c r="C120" s="9" t="s">
        <v>120</v>
      </c>
      <c r="D120" s="9" t="s">
        <v>672</v>
      </c>
      <c r="E120" s="9" t="s">
        <v>362</v>
      </c>
      <c r="F120" s="9" t="s">
        <v>68</v>
      </c>
      <c r="G120" s="10">
        <f t="shared" si="55"/>
        <v>1.0292366472526977</v>
      </c>
      <c r="H120" s="11">
        <f t="shared" si="56"/>
        <v>2.9236647252697701E-2</v>
      </c>
      <c r="I120" s="12">
        <f t="shared" si="57"/>
        <v>2.1305198598130839</v>
      </c>
      <c r="J120" s="12">
        <f t="shared" si="58"/>
        <v>3.2935572712086327</v>
      </c>
      <c r="K120" s="12">
        <f t="shared" si="59"/>
        <v>4.4051328502415465</v>
      </c>
      <c r="L120" s="18">
        <f t="shared" si="60"/>
        <v>0.48309178743961356</v>
      </c>
      <c r="M120" s="18">
        <f t="shared" si="61"/>
        <v>0.3125</v>
      </c>
      <c r="N120" s="18">
        <f t="shared" si="62"/>
        <v>0.23364485981308411</v>
      </c>
      <c r="O120" s="16">
        <f t="shared" si="63"/>
        <v>0.46936901122702168</v>
      </c>
      <c r="P120" s="16">
        <f t="shared" si="64"/>
        <v>0.3036230791374796</v>
      </c>
      <c r="Q120" s="16">
        <f t="shared" si="65"/>
        <v>0.22700790963549874</v>
      </c>
    </row>
    <row r="121" spans="1:22" x14ac:dyDescent="0.25">
      <c r="A121" s="92"/>
      <c r="B121" s="9" t="s">
        <v>1478</v>
      </c>
      <c r="C121" s="9" t="s">
        <v>446</v>
      </c>
      <c r="D121" s="9" t="s">
        <v>524</v>
      </c>
      <c r="E121" s="9" t="s">
        <v>168</v>
      </c>
      <c r="F121" s="9" t="s">
        <v>68</v>
      </c>
      <c r="G121" s="10">
        <f t="shared" si="55"/>
        <v>1.0304658086395828</v>
      </c>
      <c r="H121" s="11">
        <f t="shared" si="56"/>
        <v>3.0465808639582814E-2</v>
      </c>
      <c r="I121" s="12">
        <f t="shared" si="57"/>
        <v>3.1841393486963105</v>
      </c>
      <c r="J121" s="12">
        <f t="shared" si="58"/>
        <v>3.6169349883249353</v>
      </c>
      <c r="K121" s="12">
        <f t="shared" si="59"/>
        <v>2.4422039664758115</v>
      </c>
      <c r="L121" s="18">
        <f t="shared" si="60"/>
        <v>0.3236245954692557</v>
      </c>
      <c r="M121" s="18">
        <f t="shared" si="61"/>
        <v>0.28490028490028491</v>
      </c>
      <c r="N121" s="18">
        <f t="shared" si="62"/>
        <v>0.42194092827004215</v>
      </c>
      <c r="O121" s="16">
        <f t="shared" si="63"/>
        <v>0.3140566069790357</v>
      </c>
      <c r="P121" s="16">
        <f t="shared" si="64"/>
        <v>0.27647718392171522</v>
      </c>
      <c r="Q121" s="16">
        <f t="shared" si="65"/>
        <v>0.40946620909924902</v>
      </c>
    </row>
    <row r="122" spans="1:22" x14ac:dyDescent="0.25">
      <c r="A122" s="91" t="s">
        <v>1480</v>
      </c>
      <c r="B122" s="9" t="s">
        <v>1464</v>
      </c>
      <c r="C122" s="9" t="s">
        <v>379</v>
      </c>
      <c r="D122" s="9" t="s">
        <v>451</v>
      </c>
      <c r="E122" s="9" t="s">
        <v>804</v>
      </c>
      <c r="F122" s="9" t="s">
        <v>76</v>
      </c>
      <c r="G122" s="10">
        <f t="shared" si="55"/>
        <v>1.031187490855793</v>
      </c>
      <c r="H122" s="11">
        <f t="shared" si="56"/>
        <v>3.1187490855792976E-2</v>
      </c>
      <c r="I122" s="12">
        <f t="shared" si="57"/>
        <v>1.8252018588147536</v>
      </c>
      <c r="J122" s="12">
        <f t="shared" si="58"/>
        <v>3.48541371909258</v>
      </c>
      <c r="K122" s="12">
        <f t="shared" si="59"/>
        <v>6.0530705713235049</v>
      </c>
      <c r="L122" s="18">
        <f t="shared" si="60"/>
        <v>0.56497175141242939</v>
      </c>
      <c r="M122" s="18">
        <f t="shared" si="61"/>
        <v>0.29585798816568049</v>
      </c>
      <c r="N122" s="18">
        <f t="shared" si="62"/>
        <v>0.17035775127768313</v>
      </c>
      <c r="O122" s="16">
        <f t="shared" si="63"/>
        <v>0.54788460529476901</v>
      </c>
      <c r="P122" s="16">
        <f t="shared" si="64"/>
        <v>0.28690998561294118</v>
      </c>
      <c r="Q122" s="16">
        <f t="shared" si="65"/>
        <v>0.16520540909228981</v>
      </c>
    </row>
    <row r="123" spans="1:22" x14ac:dyDescent="0.25">
      <c r="A123" s="92"/>
      <c r="B123" s="9" t="s">
        <v>1465</v>
      </c>
      <c r="C123" s="9" t="s">
        <v>377</v>
      </c>
      <c r="D123" s="9" t="s">
        <v>570</v>
      </c>
      <c r="E123" s="9" t="s">
        <v>438</v>
      </c>
      <c r="F123" s="9" t="s">
        <v>76</v>
      </c>
      <c r="G123" s="10">
        <f t="shared" si="55"/>
        <v>1.0286759522283271</v>
      </c>
      <c r="H123" s="11">
        <f t="shared" si="56"/>
        <v>2.8675952228327084E-2</v>
      </c>
      <c r="I123" s="12">
        <f t="shared" si="57"/>
        <v>2.7259912734050666</v>
      </c>
      <c r="J123" s="12">
        <f t="shared" si="58"/>
        <v>3.044880818595848</v>
      </c>
      <c r="K123" s="12">
        <f t="shared" si="59"/>
        <v>3.2814762876083634</v>
      </c>
      <c r="L123" s="18">
        <f t="shared" si="60"/>
        <v>0.37735849056603776</v>
      </c>
      <c r="M123" s="18">
        <f t="shared" si="61"/>
        <v>0.33783783783783783</v>
      </c>
      <c r="N123" s="18">
        <f t="shared" si="62"/>
        <v>0.31347962382445144</v>
      </c>
      <c r="O123" s="16">
        <f t="shared" si="63"/>
        <v>0.36683903200867135</v>
      </c>
      <c r="P123" s="16">
        <f t="shared" si="64"/>
        <v>0.3284200793320875</v>
      </c>
      <c r="Q123" s="16">
        <f t="shared" si="65"/>
        <v>0.30474088865924109</v>
      </c>
    </row>
    <row r="124" spans="1:22" x14ac:dyDescent="0.25">
      <c r="A124" s="92"/>
      <c r="B124" s="9" t="s">
        <v>1479</v>
      </c>
      <c r="C124" s="9" t="s">
        <v>231</v>
      </c>
      <c r="D124" s="9" t="s">
        <v>366</v>
      </c>
      <c r="E124" s="9" t="s">
        <v>150</v>
      </c>
      <c r="F124" s="9" t="s">
        <v>68</v>
      </c>
      <c r="G124" s="10">
        <f t="shared" si="55"/>
        <v>1.029582941320891</v>
      </c>
      <c r="H124" s="11">
        <f t="shared" si="56"/>
        <v>2.958294132089101E-2</v>
      </c>
      <c r="I124" s="12">
        <f t="shared" si="57"/>
        <v>4.6640107241836368</v>
      </c>
      <c r="J124" s="12">
        <f t="shared" si="58"/>
        <v>3.5417653181438649</v>
      </c>
      <c r="K124" s="12">
        <f t="shared" si="59"/>
        <v>1.9870950767493196</v>
      </c>
      <c r="L124" s="18">
        <f t="shared" si="60"/>
        <v>0.22075055187637968</v>
      </c>
      <c r="M124" s="18">
        <f t="shared" si="61"/>
        <v>0.29069767441860467</v>
      </c>
      <c r="N124" s="18">
        <f t="shared" si="62"/>
        <v>0.5181347150259068</v>
      </c>
      <c r="O124" s="16">
        <f t="shared" si="63"/>
        <v>0.21440774027701975</v>
      </c>
      <c r="P124" s="16">
        <f t="shared" si="64"/>
        <v>0.28234507658572666</v>
      </c>
      <c r="Q124" s="16">
        <f t="shared" si="65"/>
        <v>0.5032471831372537</v>
      </c>
    </row>
    <row r="125" spans="1:22" x14ac:dyDescent="0.25">
      <c r="A125" s="92"/>
      <c r="B125" s="9" t="s">
        <v>1467</v>
      </c>
      <c r="C125" s="9" t="s">
        <v>360</v>
      </c>
      <c r="D125" s="9" t="s">
        <v>538</v>
      </c>
      <c r="E125" s="9" t="s">
        <v>574</v>
      </c>
      <c r="F125" s="9" t="s">
        <v>72</v>
      </c>
      <c r="G125" s="10">
        <f t="shared" si="55"/>
        <v>1.0311241713680739</v>
      </c>
      <c r="H125" s="11">
        <f t="shared" si="56"/>
        <v>3.1124171368073883E-2</v>
      </c>
      <c r="I125" s="12">
        <f t="shared" si="57"/>
        <v>2.1138045513045514</v>
      </c>
      <c r="J125" s="12">
        <f t="shared" si="58"/>
        <v>3.4645772157967283</v>
      </c>
      <c r="K125" s="12">
        <f t="shared" si="59"/>
        <v>4.1966753774680612</v>
      </c>
      <c r="L125" s="18">
        <f t="shared" si="60"/>
        <v>0.48780487804878053</v>
      </c>
      <c r="M125" s="18">
        <f t="shared" si="61"/>
        <v>0.29761904761904762</v>
      </c>
      <c r="N125" s="18">
        <f t="shared" si="62"/>
        <v>0.24570024570024568</v>
      </c>
      <c r="O125" s="16">
        <f t="shared" si="63"/>
        <v>0.4730806352852453</v>
      </c>
      <c r="P125" s="16">
        <f t="shared" si="64"/>
        <v>0.28863550664724785</v>
      </c>
      <c r="Q125" s="16">
        <f t="shared" si="65"/>
        <v>0.23828385806750679</v>
      </c>
    </row>
    <row r="126" spans="1:22" s="59" customFormat="1" x14ac:dyDescent="0.25">
      <c r="A126" s="92"/>
      <c r="B126" s="58" t="s">
        <v>1469</v>
      </c>
      <c r="C126" s="58"/>
      <c r="D126" s="58"/>
      <c r="E126" s="58"/>
      <c r="F126" s="58"/>
      <c r="G126" s="90"/>
      <c r="H126" s="74"/>
      <c r="I126" s="75"/>
      <c r="J126" s="75"/>
      <c r="K126" s="75"/>
      <c r="L126" s="76"/>
      <c r="M126" s="76"/>
      <c r="N126" s="76"/>
      <c r="O126" s="76"/>
      <c r="P126" s="76"/>
      <c r="Q126" s="76"/>
      <c r="R126" s="70"/>
      <c r="S126" s="60"/>
      <c r="T126" s="60"/>
      <c r="U126" s="86"/>
      <c r="V126" s="73">
        <v>44002</v>
      </c>
    </row>
    <row r="127" spans="1:22" x14ac:dyDescent="0.25">
      <c r="A127" s="92"/>
      <c r="B127" s="9" t="s">
        <v>1468</v>
      </c>
      <c r="C127" s="9" t="s">
        <v>189</v>
      </c>
      <c r="D127" s="9" t="s">
        <v>106</v>
      </c>
      <c r="E127" s="9" t="s">
        <v>1179</v>
      </c>
      <c r="F127" s="9" t="s">
        <v>76</v>
      </c>
      <c r="G127" s="10">
        <f t="shared" si="55"/>
        <v>1.0338599330760521</v>
      </c>
      <c r="H127" s="11">
        <f t="shared" si="56"/>
        <v>3.3859933076052062E-2</v>
      </c>
      <c r="I127" s="12">
        <f t="shared" si="57"/>
        <v>1.9126408761906963</v>
      </c>
      <c r="J127" s="12">
        <f t="shared" si="58"/>
        <v>3.4220763784817323</v>
      </c>
      <c r="K127" s="12">
        <f t="shared" si="59"/>
        <v>5.4070874499877526</v>
      </c>
      <c r="L127" s="18">
        <f t="shared" si="60"/>
        <v>0.54054054054054046</v>
      </c>
      <c r="M127" s="18">
        <f t="shared" si="61"/>
        <v>0.30211480362537763</v>
      </c>
      <c r="N127" s="18">
        <f t="shared" si="62"/>
        <v>0.19120458891013384</v>
      </c>
      <c r="O127" s="16">
        <f t="shared" si="63"/>
        <v>0.52283730440376552</v>
      </c>
      <c r="P127" s="16">
        <f t="shared" si="64"/>
        <v>0.29222024566373606</v>
      </c>
      <c r="Q127" s="16">
        <f t="shared" si="65"/>
        <v>0.18494244993249834</v>
      </c>
    </row>
    <row r="128" spans="1:22" s="85" customFormat="1" x14ac:dyDescent="0.25">
      <c r="A128" s="92"/>
      <c r="B128" s="77" t="s">
        <v>1470</v>
      </c>
      <c r="C128" s="77">
        <v>1.96</v>
      </c>
      <c r="D128" s="77">
        <v>3.09</v>
      </c>
      <c r="E128" s="77">
        <v>4.5199999999999996</v>
      </c>
      <c r="F128" s="77"/>
      <c r="G128" s="78">
        <f t="shared" ref="G128" si="99">(((1/C128)+(1/D128)+(1/E128)))</f>
        <v>1.0550676151550062</v>
      </c>
      <c r="H128" s="79">
        <f t="shared" ref="H128" si="100">G128-1</f>
        <v>5.5067615155006244E-2</v>
      </c>
      <c r="I128" s="80">
        <f t="shared" ref="I128" si="101">C128*G128</f>
        <v>2.0679325257038124</v>
      </c>
      <c r="J128" s="80">
        <f t="shared" ref="J128" si="102">D128*G128</f>
        <v>3.2601589308289691</v>
      </c>
      <c r="K128" s="80">
        <f t="shared" ref="K128" si="103">E128*G128</f>
        <v>4.7689056205006279</v>
      </c>
      <c r="L128" s="81">
        <f t="shared" ref="L128" si="104">(1/C128)</f>
        <v>0.51020408163265307</v>
      </c>
      <c r="M128" s="81">
        <f t="shared" ref="M128" si="105">(1/D128)</f>
        <v>0.3236245954692557</v>
      </c>
      <c r="N128" s="81">
        <f t="shared" ref="N128" si="106">(1/E128)</f>
        <v>0.22123893805309736</v>
      </c>
      <c r="O128" s="81">
        <f t="shared" ref="O128" si="107">(1/I128)</f>
        <v>0.48357477217959716</v>
      </c>
      <c r="P128" s="81">
        <f t="shared" ref="P128" si="108">(1/J128)</f>
        <v>0.30673351245048885</v>
      </c>
      <c r="Q128" s="81">
        <f t="shared" ref="Q128" si="109">(1/K128)</f>
        <v>0.20969171536991382</v>
      </c>
      <c r="R128" s="82">
        <v>1</v>
      </c>
      <c r="S128" s="83" t="s">
        <v>1576</v>
      </c>
      <c r="T128" s="83" t="s">
        <v>1577</v>
      </c>
      <c r="U128" s="89" t="s">
        <v>1579</v>
      </c>
      <c r="V128" s="84">
        <v>43998</v>
      </c>
    </row>
    <row r="129" spans="1:22" x14ac:dyDescent="0.25">
      <c r="A129" s="92"/>
      <c r="B129" s="9" t="s">
        <v>1481</v>
      </c>
      <c r="C129" s="9" t="s">
        <v>199</v>
      </c>
      <c r="D129" s="9" t="s">
        <v>653</v>
      </c>
      <c r="E129" s="9" t="s">
        <v>719</v>
      </c>
      <c r="F129" s="9" t="s">
        <v>72</v>
      </c>
      <c r="G129" s="10">
        <f t="shared" si="55"/>
        <v>1.0281349381858007</v>
      </c>
      <c r="H129" s="11">
        <f t="shared" si="56"/>
        <v>2.8134938185800706E-2</v>
      </c>
      <c r="I129" s="12">
        <f t="shared" si="57"/>
        <v>2.0151444788441695</v>
      </c>
      <c r="J129" s="12">
        <f t="shared" si="58"/>
        <v>3.3208758503401361</v>
      </c>
      <c r="K129" s="12">
        <f t="shared" si="59"/>
        <v>4.9350477032918434</v>
      </c>
      <c r="L129" s="18">
        <f t="shared" si="60"/>
        <v>0.51020408163265307</v>
      </c>
      <c r="M129" s="18">
        <f t="shared" si="61"/>
        <v>0.30959752321981426</v>
      </c>
      <c r="N129" s="18">
        <f t="shared" si="62"/>
        <v>0.20833333333333334</v>
      </c>
      <c r="O129" s="16">
        <f t="shared" si="63"/>
        <v>0.49624233423380743</v>
      </c>
      <c r="P129" s="16">
        <f t="shared" si="64"/>
        <v>0.30112537928738781</v>
      </c>
      <c r="Q129" s="16">
        <f t="shared" si="65"/>
        <v>0.20263228647880471</v>
      </c>
    </row>
    <row r="130" spans="1:22" x14ac:dyDescent="0.25">
      <c r="A130" s="92"/>
      <c r="B130" s="9" t="s">
        <v>1471</v>
      </c>
      <c r="C130" s="9" t="s">
        <v>358</v>
      </c>
      <c r="D130" s="9" t="s">
        <v>106</v>
      </c>
      <c r="E130" s="9" t="s">
        <v>70</v>
      </c>
      <c r="F130" s="9" t="s">
        <v>72</v>
      </c>
      <c r="G130" s="10">
        <f t="shared" si="55"/>
        <v>1.0305889068840166</v>
      </c>
      <c r="H130" s="11">
        <f t="shared" si="56"/>
        <v>3.0588906884016609E-2</v>
      </c>
      <c r="I130" s="12">
        <f t="shared" si="57"/>
        <v>1.916895366804271</v>
      </c>
      <c r="J130" s="12">
        <f t="shared" si="58"/>
        <v>3.4112492817860951</v>
      </c>
      <c r="K130" s="12">
        <f t="shared" si="59"/>
        <v>5.4002858720722475</v>
      </c>
      <c r="L130" s="18">
        <f t="shared" si="60"/>
        <v>0.5376344086021505</v>
      </c>
      <c r="M130" s="18">
        <f t="shared" si="61"/>
        <v>0.30211480362537763</v>
      </c>
      <c r="N130" s="18">
        <f t="shared" si="62"/>
        <v>0.19083969465648853</v>
      </c>
      <c r="O130" s="16">
        <f t="shared" si="63"/>
        <v>0.52167688300438531</v>
      </c>
      <c r="P130" s="16">
        <f t="shared" si="64"/>
        <v>0.2931477348604703</v>
      </c>
      <c r="Q130" s="16">
        <f t="shared" si="65"/>
        <v>0.1851753821351444</v>
      </c>
    </row>
    <row r="131" spans="1:22" x14ac:dyDescent="0.25">
      <c r="A131" s="92"/>
      <c r="B131" s="9" t="s">
        <v>1472</v>
      </c>
      <c r="C131" s="9" t="s">
        <v>515</v>
      </c>
      <c r="D131" s="9" t="s">
        <v>305</v>
      </c>
      <c r="E131" s="9" t="s">
        <v>145</v>
      </c>
      <c r="F131" s="9" t="s">
        <v>72</v>
      </c>
      <c r="G131" s="10">
        <f t="shared" si="55"/>
        <v>1.0319320909660803</v>
      </c>
      <c r="H131" s="11">
        <f t="shared" si="56"/>
        <v>3.1932090966080295E-2</v>
      </c>
      <c r="I131" s="12">
        <f t="shared" si="57"/>
        <v>1.7439652337326756</v>
      </c>
      <c r="J131" s="12">
        <f t="shared" si="58"/>
        <v>3.9935771920387308</v>
      </c>
      <c r="K131" s="12">
        <f t="shared" si="59"/>
        <v>5.6756265003134416</v>
      </c>
      <c r="L131" s="18">
        <f t="shared" si="60"/>
        <v>0.59171597633136097</v>
      </c>
      <c r="M131" s="18">
        <f t="shared" si="61"/>
        <v>0.25839793281653745</v>
      </c>
      <c r="N131" s="18">
        <f t="shared" si="62"/>
        <v>0.18181818181818182</v>
      </c>
      <c r="O131" s="16">
        <f t="shared" si="63"/>
        <v>0.57340592613745034</v>
      </c>
      <c r="P131" s="16">
        <f t="shared" si="64"/>
        <v>0.25040207110395118</v>
      </c>
      <c r="Q131" s="16">
        <f t="shared" si="65"/>
        <v>0.17619200275859839</v>
      </c>
    </row>
    <row r="132" spans="1:22" x14ac:dyDescent="0.25">
      <c r="A132" s="92"/>
      <c r="B132" s="9" t="s">
        <v>1473</v>
      </c>
      <c r="C132" s="9" t="s">
        <v>504</v>
      </c>
      <c r="D132" s="9" t="s">
        <v>450</v>
      </c>
      <c r="E132" s="9" t="s">
        <v>296</v>
      </c>
      <c r="F132" s="9" t="s">
        <v>72</v>
      </c>
      <c r="G132" s="10">
        <f t="shared" si="55"/>
        <v>1.0304215907931078</v>
      </c>
      <c r="H132" s="11">
        <f t="shared" si="56"/>
        <v>3.04215907931078E-2</v>
      </c>
      <c r="I132" s="12">
        <f t="shared" si="57"/>
        <v>1.9268883747831116</v>
      </c>
      <c r="J132" s="12">
        <f t="shared" si="58"/>
        <v>3.3488701700776002</v>
      </c>
      <c r="K132" s="12">
        <f t="shared" si="59"/>
        <v>5.4818428630193337</v>
      </c>
      <c r="L132" s="18">
        <f t="shared" si="60"/>
        <v>0.53475935828876997</v>
      </c>
      <c r="M132" s="18">
        <f t="shared" si="61"/>
        <v>0.30769230769230771</v>
      </c>
      <c r="N132" s="18">
        <f t="shared" si="62"/>
        <v>0.18796992481203006</v>
      </c>
      <c r="O132" s="16">
        <f t="shared" si="63"/>
        <v>0.51897142205373414</v>
      </c>
      <c r="P132" s="16">
        <f t="shared" si="64"/>
        <v>0.2986081720739947</v>
      </c>
      <c r="Q132" s="16">
        <f t="shared" si="65"/>
        <v>0.18242040587227121</v>
      </c>
    </row>
    <row r="133" spans="1:22" x14ac:dyDescent="0.25">
      <c r="A133" s="92"/>
      <c r="B133" s="9" t="s">
        <v>1482</v>
      </c>
      <c r="C133" s="9" t="s">
        <v>392</v>
      </c>
      <c r="D133" s="9" t="s">
        <v>391</v>
      </c>
      <c r="E133" s="9" t="s">
        <v>819</v>
      </c>
      <c r="F133" s="9" t="s">
        <v>76</v>
      </c>
      <c r="G133" s="10">
        <f t="shared" si="55"/>
        <v>1.0277732143738436</v>
      </c>
      <c r="H133" s="11">
        <f t="shared" si="56"/>
        <v>2.7773214373843613E-2</v>
      </c>
      <c r="I133" s="12">
        <f t="shared" si="57"/>
        <v>2.0349909644602104</v>
      </c>
      <c r="J133" s="12">
        <f t="shared" si="58"/>
        <v>3.4430402681523762</v>
      </c>
      <c r="K133" s="12">
        <f t="shared" si="59"/>
        <v>4.5838685361073424</v>
      </c>
      <c r="L133" s="18">
        <f t="shared" si="60"/>
        <v>0.50505050505050508</v>
      </c>
      <c r="M133" s="18">
        <f t="shared" si="61"/>
        <v>0.29850746268656714</v>
      </c>
      <c r="N133" s="18">
        <f t="shared" si="62"/>
        <v>0.22421524663677131</v>
      </c>
      <c r="O133" s="16">
        <f t="shared" si="63"/>
        <v>0.49140267326211645</v>
      </c>
      <c r="P133" s="16">
        <f t="shared" si="64"/>
        <v>0.29044098300268373</v>
      </c>
      <c r="Q133" s="16">
        <f t="shared" si="65"/>
        <v>0.21815634373519968</v>
      </c>
    </row>
    <row r="134" spans="1:22" x14ac:dyDescent="0.25">
      <c r="A134" s="92"/>
      <c r="B134" s="9" t="s">
        <v>1474</v>
      </c>
      <c r="C134" s="9" t="s">
        <v>357</v>
      </c>
      <c r="D134" s="9" t="s">
        <v>128</v>
      </c>
      <c r="E134" s="9" t="s">
        <v>504</v>
      </c>
      <c r="F134" s="9" t="s">
        <v>68</v>
      </c>
      <c r="G134" s="10">
        <f t="shared" si="55"/>
        <v>1.0323023558317674</v>
      </c>
      <c r="H134" s="11">
        <f t="shared" si="56"/>
        <v>3.2302355831767438E-2</v>
      </c>
      <c r="I134" s="12">
        <f t="shared" si="57"/>
        <v>4.5421303656597773</v>
      </c>
      <c r="J134" s="12">
        <f t="shared" si="58"/>
        <v>3.8195187165775395</v>
      </c>
      <c r="K134" s="12">
        <f t="shared" si="59"/>
        <v>1.9304054054054052</v>
      </c>
      <c r="L134" s="18">
        <f t="shared" si="60"/>
        <v>0.22727272727272727</v>
      </c>
      <c r="M134" s="18">
        <f t="shared" si="61"/>
        <v>0.27027027027027023</v>
      </c>
      <c r="N134" s="18">
        <f t="shared" si="62"/>
        <v>0.53475935828876997</v>
      </c>
      <c r="O134" s="16">
        <f t="shared" si="63"/>
        <v>0.22016100805040253</v>
      </c>
      <c r="P134" s="16">
        <f t="shared" si="64"/>
        <v>0.26181309065453279</v>
      </c>
      <c r="Q134" s="16">
        <f t="shared" si="65"/>
        <v>0.51802590129506476</v>
      </c>
    </row>
    <row r="135" spans="1:22" x14ac:dyDescent="0.25">
      <c r="A135" s="92"/>
      <c r="B135" s="9" t="s">
        <v>1475</v>
      </c>
      <c r="C135" s="9" t="s">
        <v>264</v>
      </c>
      <c r="D135" s="9" t="s">
        <v>651</v>
      </c>
      <c r="E135" s="9" t="s">
        <v>536</v>
      </c>
      <c r="F135" s="9" t="s">
        <v>68</v>
      </c>
      <c r="G135" s="10">
        <f t="shared" si="55"/>
        <v>1.0329965673978352</v>
      </c>
      <c r="H135" s="11">
        <f t="shared" si="56"/>
        <v>3.2996567397835186E-2</v>
      </c>
      <c r="I135" s="12">
        <f t="shared" si="57"/>
        <v>2.4068820020369559</v>
      </c>
      <c r="J135" s="12">
        <f t="shared" si="58"/>
        <v>3.2642691529771595</v>
      </c>
      <c r="K135" s="12">
        <f t="shared" si="59"/>
        <v>3.5948280545444664</v>
      </c>
      <c r="L135" s="18">
        <f t="shared" si="60"/>
        <v>0.42918454935622319</v>
      </c>
      <c r="M135" s="18">
        <f t="shared" si="61"/>
        <v>0.31645569620253161</v>
      </c>
      <c r="N135" s="18">
        <f t="shared" si="62"/>
        <v>0.28735632183908044</v>
      </c>
      <c r="O135" s="16">
        <f t="shared" si="63"/>
        <v>0.41547529091733421</v>
      </c>
      <c r="P135" s="16">
        <f t="shared" si="64"/>
        <v>0.30634728729031285</v>
      </c>
      <c r="Q135" s="16">
        <f t="shared" si="65"/>
        <v>0.27817742179235305</v>
      </c>
    </row>
    <row r="136" spans="1:22" x14ac:dyDescent="0.25">
      <c r="A136" s="92"/>
      <c r="B136" s="9" t="s">
        <v>1476</v>
      </c>
      <c r="C136" s="9" t="s">
        <v>125</v>
      </c>
      <c r="D136" s="9" t="s">
        <v>451</v>
      </c>
      <c r="E136" s="9" t="s">
        <v>574</v>
      </c>
      <c r="F136" s="9" t="s">
        <v>72</v>
      </c>
      <c r="G136" s="10">
        <f t="shared" si="55"/>
        <v>1.0317543122972987</v>
      </c>
      <c r="H136" s="11">
        <f t="shared" si="56"/>
        <v>3.1754312297298748E-2</v>
      </c>
      <c r="I136" s="12">
        <f t="shared" si="57"/>
        <v>2.1047787970864893</v>
      </c>
      <c r="J136" s="12">
        <f t="shared" si="58"/>
        <v>3.4873295755648694</v>
      </c>
      <c r="K136" s="12">
        <f t="shared" si="59"/>
        <v>4.1992400510500065</v>
      </c>
      <c r="L136" s="18">
        <f t="shared" si="60"/>
        <v>0.49019607843137253</v>
      </c>
      <c r="M136" s="18">
        <f t="shared" si="61"/>
        <v>0.29585798816568049</v>
      </c>
      <c r="N136" s="18">
        <f t="shared" si="62"/>
        <v>0.24570024570024568</v>
      </c>
      <c r="O136" s="16">
        <f t="shared" si="63"/>
        <v>0.47510930905624671</v>
      </c>
      <c r="P136" s="16">
        <f t="shared" si="64"/>
        <v>0.28675236404578203</v>
      </c>
      <c r="Q136" s="16">
        <f t="shared" si="65"/>
        <v>0.23813832689797126</v>
      </c>
    </row>
    <row r="137" spans="1:22" x14ac:dyDescent="0.25">
      <c r="A137" s="92"/>
      <c r="B137" s="9" t="s">
        <v>1477</v>
      </c>
      <c r="C137" s="9" t="s">
        <v>204</v>
      </c>
      <c r="D137" s="9" t="s">
        <v>200</v>
      </c>
      <c r="E137" s="9" t="s">
        <v>436</v>
      </c>
      <c r="F137" s="9" t="s">
        <v>72</v>
      </c>
      <c r="G137" s="10">
        <f t="shared" si="55"/>
        <v>1.0324716816729598</v>
      </c>
      <c r="H137" s="11">
        <f t="shared" si="56"/>
        <v>3.2471681672959773E-2</v>
      </c>
      <c r="I137" s="12">
        <f t="shared" si="57"/>
        <v>1.7035782747603836</v>
      </c>
      <c r="J137" s="12">
        <f t="shared" si="58"/>
        <v>3.8717688062735993</v>
      </c>
      <c r="K137" s="12">
        <f t="shared" si="59"/>
        <v>6.4632727272727282</v>
      </c>
      <c r="L137" s="18">
        <f t="shared" si="60"/>
        <v>0.60606060606060608</v>
      </c>
      <c r="M137" s="18">
        <f t="shared" si="61"/>
        <v>0.26666666666666666</v>
      </c>
      <c r="N137" s="18">
        <f t="shared" si="62"/>
        <v>0.15974440894568689</v>
      </c>
      <c r="O137" s="16">
        <f t="shared" si="63"/>
        <v>0.58699973744420686</v>
      </c>
      <c r="P137" s="16">
        <f t="shared" si="64"/>
        <v>0.25827988447545097</v>
      </c>
      <c r="Q137" s="16">
        <f t="shared" si="65"/>
        <v>0.15472037808034206</v>
      </c>
    </row>
    <row r="138" spans="1:22" x14ac:dyDescent="0.25">
      <c r="A138" s="91" t="s">
        <v>1481</v>
      </c>
      <c r="B138" s="9" t="s">
        <v>1464</v>
      </c>
      <c r="C138" s="9" t="s">
        <v>178</v>
      </c>
      <c r="D138" s="9" t="s">
        <v>143</v>
      </c>
      <c r="E138" s="9" t="s">
        <v>340</v>
      </c>
      <c r="F138" s="9" t="s">
        <v>72</v>
      </c>
      <c r="G138" s="10">
        <f t="shared" si="55"/>
        <v>1.0301737516838236</v>
      </c>
      <c r="H138" s="11">
        <f t="shared" si="56"/>
        <v>3.0173751683823635E-2</v>
      </c>
      <c r="I138" s="12">
        <f t="shared" si="57"/>
        <v>2.3590978913559564</v>
      </c>
      <c r="J138" s="12">
        <f t="shared" si="58"/>
        <v>3.1729351551861771</v>
      </c>
      <c r="K138" s="12">
        <f t="shared" si="59"/>
        <v>3.8322463562638243</v>
      </c>
      <c r="L138" s="18">
        <f t="shared" si="60"/>
        <v>0.4366812227074236</v>
      </c>
      <c r="M138" s="18">
        <f t="shared" si="61"/>
        <v>0.32467532467532467</v>
      </c>
      <c r="N138" s="18">
        <f t="shared" si="62"/>
        <v>0.26881720430107525</v>
      </c>
      <c r="O138" s="16">
        <f t="shared" si="63"/>
        <v>0.42389084559149959</v>
      </c>
      <c r="P138" s="16">
        <f t="shared" si="64"/>
        <v>0.31516559623523832</v>
      </c>
      <c r="Q138" s="16">
        <f t="shared" si="65"/>
        <v>0.26094355817326187</v>
      </c>
    </row>
    <row r="139" spans="1:22" x14ac:dyDescent="0.25">
      <c r="A139" s="92"/>
      <c r="B139" s="9" t="s">
        <v>1466</v>
      </c>
      <c r="C139" s="9" t="s">
        <v>867</v>
      </c>
      <c r="D139" s="9" t="s">
        <v>437</v>
      </c>
      <c r="E139" s="9" t="s">
        <v>199</v>
      </c>
      <c r="F139" s="9" t="s">
        <v>76</v>
      </c>
      <c r="G139" s="10">
        <f t="shared" si="55"/>
        <v>1.0288631581664924</v>
      </c>
      <c r="H139" s="11">
        <f t="shared" si="56"/>
        <v>2.8863158166492431E-2</v>
      </c>
      <c r="I139" s="12">
        <f t="shared" si="57"/>
        <v>5.2472021066491115</v>
      </c>
      <c r="J139" s="12">
        <f t="shared" si="58"/>
        <v>3.1894757903161266</v>
      </c>
      <c r="K139" s="12">
        <f t="shared" si="59"/>
        <v>2.0165717900063251</v>
      </c>
      <c r="L139" s="18">
        <f t="shared" si="60"/>
        <v>0.19607843137254904</v>
      </c>
      <c r="M139" s="18">
        <f t="shared" si="61"/>
        <v>0.32258064516129031</v>
      </c>
      <c r="N139" s="18">
        <f t="shared" si="62"/>
        <v>0.51020408163265307</v>
      </c>
      <c r="O139" s="16">
        <f t="shared" si="63"/>
        <v>0.19057775547330782</v>
      </c>
      <c r="P139" s="16">
        <f t="shared" si="64"/>
        <v>0.31353114610124833</v>
      </c>
      <c r="Q139" s="16">
        <f t="shared" si="65"/>
        <v>0.49589109842544382</v>
      </c>
    </row>
    <row r="140" spans="1:22" x14ac:dyDescent="0.25">
      <c r="A140" s="92"/>
      <c r="B140" s="9" t="s">
        <v>1479</v>
      </c>
      <c r="C140" s="9" t="s">
        <v>1499</v>
      </c>
      <c r="D140" s="9" t="s">
        <v>854</v>
      </c>
      <c r="E140" s="9" t="s">
        <v>220</v>
      </c>
      <c r="F140" s="9" t="s">
        <v>72</v>
      </c>
      <c r="G140" s="10">
        <f t="shared" si="55"/>
        <v>1.0359082496996139</v>
      </c>
      <c r="H140" s="11">
        <f t="shared" si="56"/>
        <v>3.5908249699613926E-2</v>
      </c>
      <c r="I140" s="12">
        <f t="shared" si="57"/>
        <v>9.7064602996853822</v>
      </c>
      <c r="J140" s="12">
        <f t="shared" si="58"/>
        <v>5.842522528305822</v>
      </c>
      <c r="K140" s="12">
        <f t="shared" si="59"/>
        <v>1.3777579721004867</v>
      </c>
      <c r="L140" s="18">
        <f t="shared" si="60"/>
        <v>0.10672358591248667</v>
      </c>
      <c r="M140" s="18">
        <f t="shared" si="61"/>
        <v>0.1773049645390071</v>
      </c>
      <c r="N140" s="18">
        <f t="shared" si="62"/>
        <v>0.75187969924812026</v>
      </c>
      <c r="O140" s="16">
        <f t="shared" si="63"/>
        <v>0.1030241683502701</v>
      </c>
      <c r="P140" s="16">
        <f t="shared" si="64"/>
        <v>0.17115894635497003</v>
      </c>
      <c r="Q140" s="16">
        <f t="shared" si="65"/>
        <v>0.72581688529475996</v>
      </c>
    </row>
    <row r="141" spans="1:22" x14ac:dyDescent="0.25">
      <c r="A141" s="92"/>
      <c r="B141" s="9" t="s">
        <v>1467</v>
      </c>
      <c r="C141" s="9" t="s">
        <v>673</v>
      </c>
      <c r="D141" s="9" t="s">
        <v>400</v>
      </c>
      <c r="E141" s="9" t="s">
        <v>288</v>
      </c>
      <c r="F141" s="9" t="s">
        <v>72</v>
      </c>
      <c r="G141" s="10">
        <f t="shared" si="55"/>
        <v>1.0299171214877703</v>
      </c>
      <c r="H141" s="11">
        <f t="shared" si="56"/>
        <v>2.991712148777026E-2</v>
      </c>
      <c r="I141" s="12">
        <f t="shared" si="57"/>
        <v>2.626288659793814</v>
      </c>
      <c r="J141" s="12">
        <f t="shared" si="58"/>
        <v>3.5017182130584188</v>
      </c>
      <c r="K141" s="12">
        <f t="shared" si="59"/>
        <v>2.9970588235294118</v>
      </c>
      <c r="L141" s="18">
        <f t="shared" si="60"/>
        <v>0.39215686274509809</v>
      </c>
      <c r="M141" s="18">
        <f t="shared" si="61"/>
        <v>0.29411764705882354</v>
      </c>
      <c r="N141" s="18">
        <f t="shared" si="62"/>
        <v>0.3436426116838488</v>
      </c>
      <c r="O141" s="16">
        <f t="shared" si="63"/>
        <v>0.38076545632973507</v>
      </c>
      <c r="P141" s="16">
        <f t="shared" si="64"/>
        <v>0.28557409224730129</v>
      </c>
      <c r="Q141" s="16">
        <f t="shared" si="65"/>
        <v>0.33366045142296369</v>
      </c>
    </row>
    <row r="142" spans="1:22" x14ac:dyDescent="0.25">
      <c r="A142" s="92"/>
      <c r="B142" s="9" t="s">
        <v>1468</v>
      </c>
      <c r="C142" s="9" t="s">
        <v>617</v>
      </c>
      <c r="D142" s="9" t="s">
        <v>387</v>
      </c>
      <c r="E142" s="9" t="s">
        <v>556</v>
      </c>
      <c r="F142" s="9" t="s">
        <v>76</v>
      </c>
      <c r="G142" s="10">
        <f t="shared" si="55"/>
        <v>1.0335125985901885</v>
      </c>
      <c r="H142" s="11">
        <f t="shared" si="56"/>
        <v>3.3512598590188514E-2</v>
      </c>
      <c r="I142" s="12">
        <f t="shared" si="57"/>
        <v>2.9558460319679392</v>
      </c>
      <c r="J142" s="12">
        <f t="shared" si="58"/>
        <v>3.214224181615486</v>
      </c>
      <c r="K142" s="12">
        <f t="shared" si="59"/>
        <v>2.85249477210892</v>
      </c>
      <c r="L142" s="18">
        <f t="shared" si="60"/>
        <v>0.34965034965034969</v>
      </c>
      <c r="M142" s="18">
        <f t="shared" si="61"/>
        <v>0.32154340836012862</v>
      </c>
      <c r="N142" s="18">
        <f t="shared" si="62"/>
        <v>0.3623188405797102</v>
      </c>
      <c r="O142" s="16">
        <f t="shared" si="63"/>
        <v>0.33831261479280145</v>
      </c>
      <c r="P142" s="16">
        <f t="shared" si="64"/>
        <v>0.31111706697987529</v>
      </c>
      <c r="Q142" s="16">
        <f t="shared" si="65"/>
        <v>0.35057031822732326</v>
      </c>
    </row>
    <row r="143" spans="1:22" x14ac:dyDescent="0.25">
      <c r="A143" s="92"/>
      <c r="B143" s="9" t="s">
        <v>1470</v>
      </c>
      <c r="C143" s="9" t="s">
        <v>267</v>
      </c>
      <c r="D143" s="9" t="s">
        <v>437</v>
      </c>
      <c r="E143" s="9" t="s">
        <v>570</v>
      </c>
      <c r="F143" s="9" t="s">
        <v>72</v>
      </c>
      <c r="G143" s="10">
        <f t="shared" si="55"/>
        <v>1.0335528113573371</v>
      </c>
      <c r="H143" s="11">
        <f t="shared" si="56"/>
        <v>3.355281135733712E-2</v>
      </c>
      <c r="I143" s="12">
        <f t="shared" si="57"/>
        <v>2.7699215344376635</v>
      </c>
      <c r="J143" s="12">
        <f t="shared" si="58"/>
        <v>3.2040137152077452</v>
      </c>
      <c r="K143" s="12">
        <f t="shared" si="59"/>
        <v>3.0593163216177177</v>
      </c>
      <c r="L143" s="18">
        <f t="shared" si="60"/>
        <v>0.37313432835820892</v>
      </c>
      <c r="M143" s="18">
        <f t="shared" si="61"/>
        <v>0.32258064516129031</v>
      </c>
      <c r="N143" s="18">
        <f t="shared" si="62"/>
        <v>0.33783783783783783</v>
      </c>
      <c r="O143" s="16">
        <f t="shared" si="63"/>
        <v>0.36102105693871767</v>
      </c>
      <c r="P143" s="16">
        <f t="shared" si="64"/>
        <v>0.31210852664379463</v>
      </c>
      <c r="Q143" s="16">
        <f t="shared" si="65"/>
        <v>0.32687041641748765</v>
      </c>
    </row>
    <row r="144" spans="1:22" s="85" customFormat="1" x14ac:dyDescent="0.25">
      <c r="A144" s="92"/>
      <c r="B144" s="77" t="s">
        <v>1480</v>
      </c>
      <c r="C144" s="77">
        <v>3.18</v>
      </c>
      <c r="D144" s="77">
        <v>2.93</v>
      </c>
      <c r="E144" s="77">
        <v>2.5099999999999998</v>
      </c>
      <c r="F144" s="77"/>
      <c r="G144" s="78">
        <f t="shared" ref="G144" si="110">(((1/C144)+(1/D144)+(1/E144)))</f>
        <v>1.0541687116346685</v>
      </c>
      <c r="H144" s="79">
        <f t="shared" ref="H144" si="111">G144-1</f>
        <v>5.416871163466852E-2</v>
      </c>
      <c r="I144" s="80">
        <f t="shared" ref="I144" si="112">C144*G144</f>
        <v>3.3522565029982458</v>
      </c>
      <c r="J144" s="80">
        <f t="shared" ref="J144" si="113">D144*G144</f>
        <v>3.0887143250895788</v>
      </c>
      <c r="K144" s="80">
        <f t="shared" ref="K144" si="114">E144*G144</f>
        <v>2.6459634662030176</v>
      </c>
      <c r="L144" s="81">
        <f t="shared" ref="L144" si="115">(1/C144)</f>
        <v>0.31446540880503143</v>
      </c>
      <c r="M144" s="81">
        <f t="shared" ref="M144" si="116">(1/D144)</f>
        <v>0.34129692832764502</v>
      </c>
      <c r="N144" s="81">
        <f t="shared" ref="N144" si="117">(1/E144)</f>
        <v>0.39840637450199207</v>
      </c>
      <c r="O144" s="81">
        <f t="shared" ref="O144" si="118">(1/I144)</f>
        <v>0.29830652848479933</v>
      </c>
      <c r="P144" s="81">
        <f t="shared" ref="P144" si="119">(1/J144)</f>
        <v>0.32375930395278563</v>
      </c>
      <c r="Q144" s="81">
        <f t="shared" ref="Q144" si="120">(1/K144)</f>
        <v>0.37793416756241516</v>
      </c>
      <c r="R144" s="82"/>
      <c r="S144" s="83"/>
      <c r="T144" s="83"/>
      <c r="U144" s="89"/>
      <c r="V144" s="84">
        <v>43994</v>
      </c>
    </row>
    <row r="145" spans="1:23" x14ac:dyDescent="0.25">
      <c r="A145" s="92"/>
      <c r="B145" s="9" t="s">
        <v>1471</v>
      </c>
      <c r="C145" s="9" t="s">
        <v>168</v>
      </c>
      <c r="D145" s="9" t="s">
        <v>648</v>
      </c>
      <c r="E145" s="9" t="s">
        <v>366</v>
      </c>
      <c r="F145" s="9" t="s">
        <v>72</v>
      </c>
      <c r="G145" s="10">
        <f t="shared" ref="G145:G216" si="121">(((1/C145)+(1/D145)+(1/E145)))</f>
        <v>1.0300989201489643</v>
      </c>
      <c r="H145" s="11">
        <f t="shared" ref="H145:H216" si="122">G145-1</f>
        <v>3.0098920148964314E-2</v>
      </c>
      <c r="I145" s="12">
        <f t="shared" ref="I145:I216" si="123">C145*G145</f>
        <v>2.4413344407530455</v>
      </c>
      <c r="J145" s="12">
        <f t="shared" ref="J145:J216" si="124">D145*G145</f>
        <v>3.2448115984692376</v>
      </c>
      <c r="K145" s="12">
        <f t="shared" ref="K145:K216" si="125">E145*G145</f>
        <v>3.5435402853124374</v>
      </c>
      <c r="L145" s="18">
        <f t="shared" ref="L145:L216" si="126">(1/C145)</f>
        <v>0.42194092827004215</v>
      </c>
      <c r="M145" s="18">
        <f t="shared" ref="M145:M216" si="127">(1/D145)</f>
        <v>0.31746031746031744</v>
      </c>
      <c r="N145" s="18">
        <f t="shared" ref="N145:N216" si="128">(1/E145)</f>
        <v>0.29069767441860467</v>
      </c>
      <c r="O145" s="16">
        <f t="shared" ref="O145:O216" si="129">(1/I145)</f>
        <v>0.40961204794683659</v>
      </c>
      <c r="P145" s="16">
        <f t="shared" ref="P145:P216" si="130">(1/J145)</f>
        <v>0.30818430274095326</v>
      </c>
      <c r="Q145" s="16">
        <f t="shared" ref="Q145:Q216" si="131">(1/K145)</f>
        <v>0.28220364931221009</v>
      </c>
    </row>
    <row r="146" spans="1:23" x14ac:dyDescent="0.25">
      <c r="A146" s="92"/>
      <c r="B146" s="9" t="s">
        <v>1472</v>
      </c>
      <c r="C146" s="9" t="s">
        <v>360</v>
      </c>
      <c r="D146" s="9" t="s">
        <v>154</v>
      </c>
      <c r="E146" s="9" t="s">
        <v>272</v>
      </c>
      <c r="F146" s="9" t="s">
        <v>68</v>
      </c>
      <c r="G146" s="10">
        <f t="shared" si="121"/>
        <v>1.0289145916993698</v>
      </c>
      <c r="H146" s="11">
        <f t="shared" si="122"/>
        <v>2.8914591699369829E-2</v>
      </c>
      <c r="I146" s="12">
        <f t="shared" si="123"/>
        <v>2.1092749129837078</v>
      </c>
      <c r="J146" s="12">
        <f t="shared" si="124"/>
        <v>3.683514238283744</v>
      </c>
      <c r="K146" s="12">
        <f t="shared" si="125"/>
        <v>3.9304537402915924</v>
      </c>
      <c r="L146" s="18">
        <f t="shared" si="126"/>
        <v>0.48780487804878053</v>
      </c>
      <c r="M146" s="18">
        <f t="shared" si="127"/>
        <v>0.27932960893854747</v>
      </c>
      <c r="N146" s="18">
        <f t="shared" si="128"/>
        <v>0.26178010471204188</v>
      </c>
      <c r="O146" s="16">
        <f t="shared" si="129"/>
        <v>0.47409656932079769</v>
      </c>
      <c r="P146" s="16">
        <f t="shared" si="130"/>
        <v>0.27147987908034499</v>
      </c>
      <c r="Q146" s="16">
        <f t="shared" si="131"/>
        <v>0.25442355159885738</v>
      </c>
    </row>
    <row r="147" spans="1:23" x14ac:dyDescent="0.25">
      <c r="A147" s="92"/>
      <c r="B147" s="9" t="s">
        <v>1473</v>
      </c>
      <c r="C147" s="9" t="s">
        <v>199</v>
      </c>
      <c r="D147" s="9" t="s">
        <v>182</v>
      </c>
      <c r="E147" s="9" t="s">
        <v>357</v>
      </c>
      <c r="F147" s="9" t="s">
        <v>72</v>
      </c>
      <c r="G147" s="10">
        <f t="shared" si="121"/>
        <v>1.0298744697240938</v>
      </c>
      <c r="H147" s="11">
        <f t="shared" si="122"/>
        <v>2.98744697240938E-2</v>
      </c>
      <c r="I147" s="12">
        <f t="shared" si="123"/>
        <v>2.018553960659224</v>
      </c>
      <c r="J147" s="12">
        <f t="shared" si="124"/>
        <v>3.5221706864564006</v>
      </c>
      <c r="K147" s="12">
        <f t="shared" si="125"/>
        <v>4.5314476667860131</v>
      </c>
      <c r="L147" s="18">
        <f t="shared" si="126"/>
        <v>0.51020408163265307</v>
      </c>
      <c r="M147" s="18">
        <f t="shared" si="127"/>
        <v>0.29239766081871343</v>
      </c>
      <c r="N147" s="18">
        <f t="shared" si="128"/>
        <v>0.22727272727272727</v>
      </c>
      <c r="O147" s="16">
        <f t="shared" si="129"/>
        <v>0.49540414548710787</v>
      </c>
      <c r="P147" s="16">
        <f t="shared" si="130"/>
        <v>0.28391582606863497</v>
      </c>
      <c r="Q147" s="16">
        <f t="shared" si="131"/>
        <v>0.22068002844425713</v>
      </c>
    </row>
    <row r="148" spans="1:23" x14ac:dyDescent="0.25">
      <c r="A148" s="92"/>
      <c r="B148" s="9" t="s">
        <v>1482</v>
      </c>
      <c r="C148" s="9" t="s">
        <v>571</v>
      </c>
      <c r="D148" s="9" t="s">
        <v>380</v>
      </c>
      <c r="E148" s="9" t="s">
        <v>208</v>
      </c>
      <c r="F148" s="9" t="s">
        <v>72</v>
      </c>
      <c r="G148" s="10">
        <f t="shared" si="121"/>
        <v>1.029875598580551</v>
      </c>
      <c r="H148" s="11">
        <f t="shared" si="122"/>
        <v>2.9875598580550999E-2</v>
      </c>
      <c r="I148" s="12">
        <f t="shared" si="123"/>
        <v>2.4922989485649332</v>
      </c>
      <c r="J148" s="12">
        <f t="shared" si="124"/>
        <v>3.151419331656486</v>
      </c>
      <c r="K148" s="12">
        <f t="shared" si="125"/>
        <v>3.5530708151029011</v>
      </c>
      <c r="L148" s="18">
        <f t="shared" si="126"/>
        <v>0.41322314049586778</v>
      </c>
      <c r="M148" s="18">
        <f t="shared" si="127"/>
        <v>0.32679738562091504</v>
      </c>
      <c r="N148" s="18">
        <f t="shared" si="128"/>
        <v>0.28985507246376813</v>
      </c>
      <c r="O148" s="16">
        <f t="shared" si="129"/>
        <v>0.40123597555413665</v>
      </c>
      <c r="P148" s="16">
        <f t="shared" si="130"/>
        <v>0.31731734014412111</v>
      </c>
      <c r="Q148" s="16">
        <f t="shared" si="131"/>
        <v>0.28144668430174219</v>
      </c>
    </row>
    <row r="149" spans="1:23" x14ac:dyDescent="0.25">
      <c r="A149" s="92"/>
      <c r="B149" s="9" t="s">
        <v>1475</v>
      </c>
      <c r="C149" s="9" t="s">
        <v>574</v>
      </c>
      <c r="D149" s="9" t="s">
        <v>89</v>
      </c>
      <c r="E149" s="9" t="s">
        <v>199</v>
      </c>
      <c r="F149" s="9" t="s">
        <v>68</v>
      </c>
      <c r="G149" s="10">
        <f t="shared" si="121"/>
        <v>1.0276434577676814</v>
      </c>
      <c r="H149" s="11">
        <f t="shared" si="122"/>
        <v>2.7643457767681401E-2</v>
      </c>
      <c r="I149" s="12">
        <f t="shared" si="123"/>
        <v>4.1825088731144637</v>
      </c>
      <c r="J149" s="12">
        <f t="shared" si="124"/>
        <v>3.7817279245850677</v>
      </c>
      <c r="K149" s="12">
        <f t="shared" si="125"/>
        <v>2.0141811772246556</v>
      </c>
      <c r="L149" s="18">
        <f t="shared" si="126"/>
        <v>0.24570024570024568</v>
      </c>
      <c r="M149" s="18">
        <f t="shared" si="127"/>
        <v>0.27173913043478259</v>
      </c>
      <c r="N149" s="18">
        <f t="shared" si="128"/>
        <v>0.51020408163265307</v>
      </c>
      <c r="O149" s="16">
        <f t="shared" si="129"/>
        <v>0.23909094525252253</v>
      </c>
      <c r="P149" s="16">
        <f t="shared" si="130"/>
        <v>0.26442938782004533</v>
      </c>
      <c r="Q149" s="16">
        <f t="shared" si="131"/>
        <v>0.49647966692743206</v>
      </c>
    </row>
    <row r="150" spans="1:23" x14ac:dyDescent="0.25">
      <c r="A150" s="92"/>
      <c r="B150" s="9" t="s">
        <v>1483</v>
      </c>
      <c r="C150" s="9" t="s">
        <v>445</v>
      </c>
      <c r="D150" s="9" t="s">
        <v>667</v>
      </c>
      <c r="E150" s="9" t="s">
        <v>546</v>
      </c>
      <c r="F150" s="9" t="s">
        <v>68</v>
      </c>
      <c r="G150" s="10">
        <f t="shared" si="121"/>
        <v>1.0287197385910709</v>
      </c>
      <c r="H150" s="11">
        <f t="shared" si="122"/>
        <v>2.8719738591070909E-2</v>
      </c>
      <c r="I150" s="12">
        <f t="shared" si="123"/>
        <v>3.2301799791759627</v>
      </c>
      <c r="J150" s="12">
        <f t="shared" si="124"/>
        <v>3.3330519530350702</v>
      </c>
      <c r="K150" s="12">
        <f t="shared" si="125"/>
        <v>2.5615121490917669</v>
      </c>
      <c r="L150" s="18">
        <f t="shared" si="126"/>
        <v>0.31847133757961782</v>
      </c>
      <c r="M150" s="18">
        <f t="shared" si="127"/>
        <v>0.30864197530864196</v>
      </c>
      <c r="N150" s="18">
        <f t="shared" si="128"/>
        <v>0.40160642570281119</v>
      </c>
      <c r="O150" s="16">
        <f t="shared" si="129"/>
        <v>0.30958027306425995</v>
      </c>
      <c r="P150" s="16">
        <f t="shared" si="130"/>
        <v>0.30002532636474571</v>
      </c>
      <c r="Q150" s="16">
        <f t="shared" si="131"/>
        <v>0.39039440057099439</v>
      </c>
    </row>
    <row r="151" spans="1:23" s="59" customFormat="1" x14ac:dyDescent="0.25">
      <c r="A151" s="92"/>
      <c r="B151" s="58" t="s">
        <v>1478</v>
      </c>
      <c r="C151" s="58">
        <v>3.22</v>
      </c>
      <c r="D151" s="58">
        <v>3.3</v>
      </c>
      <c r="E151" s="58">
        <v>2.4700000000000002</v>
      </c>
      <c r="F151" s="58"/>
      <c r="G151" s="10">
        <f t="shared" ref="G151" si="132">(((1/C151)+(1/D151)+(1/E151)))</f>
        <v>1.0184476088366248</v>
      </c>
      <c r="H151" s="11">
        <f t="shared" ref="H151" si="133">G151-1</f>
        <v>1.8447608836624774E-2</v>
      </c>
      <c r="I151" s="12">
        <f t="shared" ref="I151" si="134">C151*G151</f>
        <v>3.279401300453932</v>
      </c>
      <c r="J151" s="12">
        <f t="shared" ref="J151" si="135">D151*G151</f>
        <v>3.3608771091608616</v>
      </c>
      <c r="K151" s="12">
        <f t="shared" ref="K151" si="136">E151*G151</f>
        <v>2.5155655938264636</v>
      </c>
      <c r="L151" s="18">
        <f t="shared" ref="L151" si="137">(1/C151)</f>
        <v>0.3105590062111801</v>
      </c>
      <c r="M151" s="18">
        <f t="shared" ref="M151" si="138">(1/D151)</f>
        <v>0.30303030303030304</v>
      </c>
      <c r="N151" s="18">
        <f t="shared" ref="N151" si="139">(1/E151)</f>
        <v>0.40485829959514169</v>
      </c>
      <c r="O151" s="16">
        <f t="shared" ref="O151" si="140">(1/I151)</f>
        <v>0.30493370843683598</v>
      </c>
      <c r="P151" s="16">
        <f t="shared" ref="P151" si="141">(1/J151)</f>
        <v>0.29754137611109455</v>
      </c>
      <c r="Q151" s="16">
        <f t="shared" ref="Q151" si="142">(1/K151)</f>
        <v>0.39752491545206953</v>
      </c>
      <c r="R151" s="70"/>
      <c r="S151" s="60"/>
      <c r="T151" s="60"/>
      <c r="U151" s="86"/>
      <c r="V151" s="73">
        <v>44001</v>
      </c>
      <c r="W151" s="59" t="s">
        <v>1598</v>
      </c>
    </row>
    <row r="152" spans="1:23" x14ac:dyDescent="0.25">
      <c r="A152" s="92"/>
      <c r="B152" s="9" t="s">
        <v>1477</v>
      </c>
      <c r="C152" s="9" t="s">
        <v>173</v>
      </c>
      <c r="D152" s="9" t="s">
        <v>209</v>
      </c>
      <c r="E152" s="9" t="s">
        <v>258</v>
      </c>
      <c r="F152" s="9" t="s">
        <v>72</v>
      </c>
      <c r="G152" s="10">
        <f t="shared" si="121"/>
        <v>1.0338201182609146</v>
      </c>
      <c r="H152" s="11">
        <f t="shared" si="122"/>
        <v>3.3820118260914578E-2</v>
      </c>
      <c r="I152" s="12">
        <f t="shared" si="123"/>
        <v>2.5535356921044592</v>
      </c>
      <c r="J152" s="12">
        <f t="shared" si="124"/>
        <v>3.1117985559653527</v>
      </c>
      <c r="K152" s="12">
        <f t="shared" si="125"/>
        <v>3.483973798539282</v>
      </c>
      <c r="L152" s="18">
        <f t="shared" si="126"/>
        <v>0.40485829959514169</v>
      </c>
      <c r="M152" s="18">
        <f t="shared" si="127"/>
        <v>0.33222591362126247</v>
      </c>
      <c r="N152" s="18">
        <f t="shared" si="128"/>
        <v>0.29673590504451036</v>
      </c>
      <c r="O152" s="16">
        <f t="shared" si="129"/>
        <v>0.39161387212718557</v>
      </c>
      <c r="P152" s="16">
        <f t="shared" si="130"/>
        <v>0.32135756284190981</v>
      </c>
      <c r="Q152" s="16">
        <f t="shared" si="131"/>
        <v>0.28702856503090457</v>
      </c>
    </row>
    <row r="153" spans="1:23" x14ac:dyDescent="0.25">
      <c r="A153" s="91" t="s">
        <v>1471</v>
      </c>
      <c r="B153" s="9" t="s">
        <v>1464</v>
      </c>
      <c r="C153" s="9" t="s">
        <v>166</v>
      </c>
      <c r="D153" s="9" t="s">
        <v>445</v>
      </c>
      <c r="E153" s="9" t="s">
        <v>92</v>
      </c>
      <c r="F153" s="9" t="s">
        <v>76</v>
      </c>
      <c r="G153" s="10">
        <f t="shared" si="121"/>
        <v>1.0323408014490818</v>
      </c>
      <c r="H153" s="11">
        <f t="shared" si="122"/>
        <v>3.2340801449081802E-2</v>
      </c>
      <c r="I153" s="12">
        <f t="shared" si="123"/>
        <v>2.1472688670140903</v>
      </c>
      <c r="J153" s="12">
        <f t="shared" si="124"/>
        <v>3.2415501165501168</v>
      </c>
      <c r="K153" s="12">
        <f t="shared" si="125"/>
        <v>4.4287420382165612</v>
      </c>
      <c r="L153" s="18">
        <f t="shared" si="126"/>
        <v>0.48076923076923073</v>
      </c>
      <c r="M153" s="18">
        <f t="shared" si="127"/>
        <v>0.31847133757961782</v>
      </c>
      <c r="N153" s="18">
        <f t="shared" si="128"/>
        <v>0.23310023310023309</v>
      </c>
      <c r="O153" s="16">
        <f t="shared" si="129"/>
        <v>0.46570786516853924</v>
      </c>
      <c r="P153" s="16">
        <f t="shared" si="130"/>
        <v>0.30849438202247187</v>
      </c>
      <c r="Q153" s="16">
        <f t="shared" si="131"/>
        <v>0.22579775280898873</v>
      </c>
    </row>
    <row r="154" spans="1:23" x14ac:dyDescent="0.25">
      <c r="A154" s="92"/>
      <c r="B154" s="9" t="s">
        <v>1465</v>
      </c>
      <c r="C154" s="9" t="s">
        <v>332</v>
      </c>
      <c r="D154" s="9" t="s">
        <v>378</v>
      </c>
      <c r="E154" s="9" t="s">
        <v>617</v>
      </c>
      <c r="F154" s="9" t="s">
        <v>76</v>
      </c>
      <c r="G154" s="10">
        <f t="shared" si="121"/>
        <v>1.0301192714311416</v>
      </c>
      <c r="H154" s="11">
        <f t="shared" si="122"/>
        <v>3.011927143114157E-2</v>
      </c>
      <c r="I154" s="12">
        <f t="shared" si="123"/>
        <v>2.9770446944359992</v>
      </c>
      <c r="J154" s="12">
        <f t="shared" si="124"/>
        <v>3.0800566215791134</v>
      </c>
      <c r="K154" s="12">
        <f t="shared" si="125"/>
        <v>2.9461411162930649</v>
      </c>
      <c r="L154" s="18">
        <f t="shared" si="126"/>
        <v>0.34602076124567471</v>
      </c>
      <c r="M154" s="18">
        <f t="shared" si="127"/>
        <v>0.33444816053511706</v>
      </c>
      <c r="N154" s="18">
        <f t="shared" si="128"/>
        <v>0.34965034965034969</v>
      </c>
      <c r="O154" s="16">
        <f t="shared" si="129"/>
        <v>0.33590358984833779</v>
      </c>
      <c r="P154" s="16">
        <f t="shared" si="130"/>
        <v>0.32466935607414588</v>
      </c>
      <c r="Q154" s="16">
        <f t="shared" si="131"/>
        <v>0.33942705407751617</v>
      </c>
    </row>
    <row r="155" spans="1:23" x14ac:dyDescent="0.25">
      <c r="A155" s="92"/>
      <c r="B155" s="9" t="s">
        <v>1466</v>
      </c>
      <c r="C155" s="9" t="s">
        <v>852</v>
      </c>
      <c r="D155" s="9" t="s">
        <v>106</v>
      </c>
      <c r="E155" s="9" t="s">
        <v>190</v>
      </c>
      <c r="F155" s="9" t="s">
        <v>68</v>
      </c>
      <c r="G155" s="10">
        <f t="shared" si="121"/>
        <v>1.0325369345311799</v>
      </c>
      <c r="H155" s="11">
        <f t="shared" si="122"/>
        <v>3.2536934531179895E-2</v>
      </c>
      <c r="I155" s="12">
        <f t="shared" si="123"/>
        <v>5.8028575720652311</v>
      </c>
      <c r="J155" s="12">
        <f t="shared" si="124"/>
        <v>3.4176972532982055</v>
      </c>
      <c r="K155" s="12">
        <f t="shared" si="125"/>
        <v>1.8688918515014357</v>
      </c>
      <c r="L155" s="18">
        <f t="shared" si="126"/>
        <v>0.17793594306049823</v>
      </c>
      <c r="M155" s="18">
        <f t="shared" si="127"/>
        <v>0.30211480362537763</v>
      </c>
      <c r="N155" s="18">
        <f t="shared" si="128"/>
        <v>0.5524861878453039</v>
      </c>
      <c r="O155" s="16">
        <f t="shared" si="129"/>
        <v>0.17232888927241083</v>
      </c>
      <c r="P155" s="16">
        <f t="shared" si="130"/>
        <v>0.2925946700033078</v>
      </c>
      <c r="Q155" s="16">
        <f t="shared" si="131"/>
        <v>0.53507644072428118</v>
      </c>
    </row>
    <row r="156" spans="1:23" x14ac:dyDescent="0.25">
      <c r="A156" s="92"/>
      <c r="B156" s="9" t="s">
        <v>1479</v>
      </c>
      <c r="C156" s="9" t="s">
        <v>503</v>
      </c>
      <c r="D156" s="9" t="s">
        <v>163</v>
      </c>
      <c r="E156" s="9" t="s">
        <v>132</v>
      </c>
      <c r="F156" s="9" t="s">
        <v>68</v>
      </c>
      <c r="G156" s="10">
        <f t="shared" si="121"/>
        <v>1.0320522328679462</v>
      </c>
      <c r="H156" s="11">
        <f t="shared" si="122"/>
        <v>3.2052232867946229E-2</v>
      </c>
      <c r="I156" s="12">
        <f t="shared" si="123"/>
        <v>7.3378913756910977</v>
      </c>
      <c r="J156" s="12">
        <f t="shared" si="124"/>
        <v>4.6855171372204758</v>
      </c>
      <c r="K156" s="12">
        <f t="shared" si="125"/>
        <v>1.5377578269732399</v>
      </c>
      <c r="L156" s="18">
        <f t="shared" si="126"/>
        <v>0.14064697609001406</v>
      </c>
      <c r="M156" s="18">
        <f t="shared" si="127"/>
        <v>0.22026431718061673</v>
      </c>
      <c r="N156" s="18">
        <f t="shared" si="128"/>
        <v>0.67114093959731547</v>
      </c>
      <c r="O156" s="16">
        <f t="shared" si="129"/>
        <v>0.13627893202573035</v>
      </c>
      <c r="P156" s="16">
        <f t="shared" si="130"/>
        <v>0.21342361381122088</v>
      </c>
      <c r="Q156" s="16">
        <f t="shared" si="131"/>
        <v>0.65029745416304874</v>
      </c>
    </row>
    <row r="157" spans="1:23" x14ac:dyDescent="0.25">
      <c r="A157" s="92"/>
      <c r="B157" s="9" t="s">
        <v>1467</v>
      </c>
      <c r="C157" s="9" t="s">
        <v>528</v>
      </c>
      <c r="D157" s="9" t="s">
        <v>649</v>
      </c>
      <c r="E157" s="9" t="s">
        <v>437</v>
      </c>
      <c r="F157" s="9" t="s">
        <v>76</v>
      </c>
      <c r="G157" s="10">
        <f t="shared" si="121"/>
        <v>1.0331396513724704</v>
      </c>
      <c r="H157" s="11">
        <f t="shared" si="122"/>
        <v>3.3139651372470436E-2</v>
      </c>
      <c r="I157" s="12">
        <f t="shared" si="123"/>
        <v>2.5828491284311763</v>
      </c>
      <c r="J157" s="12">
        <f t="shared" si="124"/>
        <v>3.326709677419355</v>
      </c>
      <c r="K157" s="12">
        <f t="shared" si="125"/>
        <v>3.2027329192546583</v>
      </c>
      <c r="L157" s="18">
        <f t="shared" si="126"/>
        <v>0.4</v>
      </c>
      <c r="M157" s="18">
        <f t="shared" si="127"/>
        <v>0.3105590062111801</v>
      </c>
      <c r="N157" s="18">
        <f t="shared" si="128"/>
        <v>0.32258064516129031</v>
      </c>
      <c r="O157" s="16">
        <f t="shared" si="129"/>
        <v>0.38716934295244743</v>
      </c>
      <c r="P157" s="16">
        <f t="shared" si="130"/>
        <v>0.30059731595686912</v>
      </c>
      <c r="Q157" s="16">
        <f t="shared" si="131"/>
        <v>0.3122333410906834</v>
      </c>
    </row>
    <row r="158" spans="1:23" x14ac:dyDescent="0.25">
      <c r="A158" s="92"/>
      <c r="B158" s="9" t="s">
        <v>1468</v>
      </c>
      <c r="C158" s="9" t="s">
        <v>442</v>
      </c>
      <c r="D158" s="9" t="s">
        <v>651</v>
      </c>
      <c r="E158" s="9" t="s">
        <v>391</v>
      </c>
      <c r="F158" s="9" t="s">
        <v>72</v>
      </c>
      <c r="G158" s="10">
        <f t="shared" si="121"/>
        <v>1.0299009182251984</v>
      </c>
      <c r="H158" s="11">
        <f t="shared" si="122"/>
        <v>2.9900918225198359E-2</v>
      </c>
      <c r="I158" s="12">
        <f t="shared" si="123"/>
        <v>2.4820612129227282</v>
      </c>
      <c r="J158" s="12">
        <f t="shared" si="124"/>
        <v>3.2544869015916271</v>
      </c>
      <c r="K158" s="12">
        <f t="shared" si="125"/>
        <v>3.4501680760544144</v>
      </c>
      <c r="L158" s="18">
        <f t="shared" si="126"/>
        <v>0.41493775933609955</v>
      </c>
      <c r="M158" s="18">
        <f t="shared" si="127"/>
        <v>0.31645569620253161</v>
      </c>
      <c r="N158" s="18">
        <f t="shared" si="128"/>
        <v>0.29850746268656714</v>
      </c>
      <c r="O158" s="16">
        <f t="shared" si="129"/>
        <v>0.4028909499868697</v>
      </c>
      <c r="P158" s="16">
        <f t="shared" si="130"/>
        <v>0.30726809793302401</v>
      </c>
      <c r="Q158" s="16">
        <f t="shared" si="131"/>
        <v>0.2898409520801063</v>
      </c>
    </row>
    <row r="159" spans="1:23" x14ac:dyDescent="0.25">
      <c r="A159" s="92"/>
      <c r="B159" s="9" t="s">
        <v>1469</v>
      </c>
      <c r="C159" s="9" t="s">
        <v>395</v>
      </c>
      <c r="D159" s="9" t="s">
        <v>450</v>
      </c>
      <c r="E159" s="9" t="s">
        <v>106</v>
      </c>
      <c r="F159" s="9" t="s">
        <v>68</v>
      </c>
      <c r="G159" s="10">
        <f t="shared" si="121"/>
        <v>1.0299751785445761</v>
      </c>
      <c r="H159" s="11">
        <f t="shared" si="122"/>
        <v>2.9975178544576098E-2</v>
      </c>
      <c r="I159" s="12">
        <f t="shared" si="123"/>
        <v>2.4513409249360909</v>
      </c>
      <c r="J159" s="12">
        <f t="shared" si="124"/>
        <v>3.3474193302698723</v>
      </c>
      <c r="K159" s="12">
        <f t="shared" si="125"/>
        <v>3.4092178409825471</v>
      </c>
      <c r="L159" s="18">
        <f t="shared" si="126"/>
        <v>0.42016806722689076</v>
      </c>
      <c r="M159" s="18">
        <f t="shared" si="127"/>
        <v>0.30769230769230771</v>
      </c>
      <c r="N159" s="18">
        <f t="shared" si="128"/>
        <v>0.30211480362537763</v>
      </c>
      <c r="O159" s="16">
        <f t="shared" si="129"/>
        <v>0.40793999309829621</v>
      </c>
      <c r="P159" s="16">
        <f t="shared" si="130"/>
        <v>0.29873759494582919</v>
      </c>
      <c r="Q159" s="16">
        <f t="shared" si="131"/>
        <v>0.29332241195587461</v>
      </c>
    </row>
    <row r="160" spans="1:23" x14ac:dyDescent="0.25">
      <c r="A160" s="92"/>
      <c r="B160" s="9" t="s">
        <v>1470</v>
      </c>
      <c r="C160" s="9" t="s">
        <v>545</v>
      </c>
      <c r="D160" s="9" t="s">
        <v>454</v>
      </c>
      <c r="E160" s="9" t="s">
        <v>569</v>
      </c>
      <c r="F160" s="9" t="s">
        <v>72</v>
      </c>
      <c r="G160" s="10">
        <f t="shared" si="121"/>
        <v>1.0330355234420803</v>
      </c>
      <c r="H160" s="11">
        <f t="shared" si="122"/>
        <v>3.3035523442080272E-2</v>
      </c>
      <c r="I160" s="12">
        <f t="shared" si="123"/>
        <v>2.2520174411037353</v>
      </c>
      <c r="J160" s="12">
        <f t="shared" si="124"/>
        <v>3.2230708331392908</v>
      </c>
      <c r="K160" s="12">
        <f t="shared" si="125"/>
        <v>4.0701599623617959</v>
      </c>
      <c r="L160" s="18">
        <f t="shared" si="126"/>
        <v>0.4587155963302752</v>
      </c>
      <c r="M160" s="18">
        <f t="shared" si="127"/>
        <v>0.32051282051282048</v>
      </c>
      <c r="N160" s="18">
        <f t="shared" si="128"/>
        <v>0.25380710659898476</v>
      </c>
      <c r="O160" s="16">
        <f t="shared" si="129"/>
        <v>0.44404629455706635</v>
      </c>
      <c r="P160" s="16">
        <f t="shared" si="130"/>
        <v>0.31026311606871942</v>
      </c>
      <c r="Q160" s="16">
        <f t="shared" si="131"/>
        <v>0.24569058937421442</v>
      </c>
    </row>
    <row r="161" spans="1:22" s="59" customFormat="1" x14ac:dyDescent="0.25">
      <c r="A161" s="92"/>
      <c r="B161" s="58" t="s">
        <v>1481</v>
      </c>
      <c r="C161" s="58"/>
      <c r="D161" s="58"/>
      <c r="E161" s="58"/>
      <c r="F161" s="58"/>
      <c r="G161" s="90"/>
      <c r="H161" s="74"/>
      <c r="I161" s="75"/>
      <c r="J161" s="75"/>
      <c r="K161" s="75"/>
      <c r="L161" s="76"/>
      <c r="M161" s="76"/>
      <c r="N161" s="76"/>
      <c r="O161" s="76"/>
      <c r="P161" s="76"/>
      <c r="Q161" s="76"/>
      <c r="R161" s="70"/>
      <c r="S161" s="60"/>
      <c r="T161" s="60"/>
      <c r="U161" s="86"/>
      <c r="V161" s="73">
        <v>44004</v>
      </c>
    </row>
    <row r="162" spans="1:22" x14ac:dyDescent="0.25">
      <c r="A162" s="92"/>
      <c r="B162" s="9" t="s">
        <v>1480</v>
      </c>
      <c r="C162" s="9" t="s">
        <v>570</v>
      </c>
      <c r="D162" s="9" t="s">
        <v>623</v>
      </c>
      <c r="E162" s="9" t="s">
        <v>171</v>
      </c>
      <c r="F162" s="9" t="s">
        <v>68</v>
      </c>
      <c r="G162" s="10">
        <f t="shared" si="121"/>
        <v>1.0325838213376206</v>
      </c>
      <c r="H162" s="11">
        <f t="shared" si="122"/>
        <v>3.2583821337620611E-2</v>
      </c>
      <c r="I162" s="12">
        <f t="shared" si="123"/>
        <v>3.0564481111593569</v>
      </c>
      <c r="J162" s="12">
        <f t="shared" si="124"/>
        <v>2.9118863761720899</v>
      </c>
      <c r="K162" s="12">
        <f t="shared" si="125"/>
        <v>3.0357964347326045</v>
      </c>
      <c r="L162" s="18">
        <f t="shared" si="126"/>
        <v>0.33783783783783783</v>
      </c>
      <c r="M162" s="18">
        <f t="shared" si="127"/>
        <v>0.3546099290780142</v>
      </c>
      <c r="N162" s="18">
        <f t="shared" si="128"/>
        <v>0.3401360544217687</v>
      </c>
      <c r="O162" s="16">
        <f t="shared" si="129"/>
        <v>0.32717715584600088</v>
      </c>
      <c r="P162" s="16">
        <f t="shared" si="130"/>
        <v>0.34341999337027046</v>
      </c>
      <c r="Q162" s="16">
        <f t="shared" si="131"/>
        <v>0.32940285078372877</v>
      </c>
    </row>
    <row r="163" spans="1:22" x14ac:dyDescent="0.25">
      <c r="A163" s="92"/>
      <c r="B163" s="9" t="s">
        <v>1472</v>
      </c>
      <c r="C163" s="9" t="s">
        <v>175</v>
      </c>
      <c r="D163" s="9" t="s">
        <v>121</v>
      </c>
      <c r="E163" s="9" t="s">
        <v>205</v>
      </c>
      <c r="F163" s="9" t="s">
        <v>68</v>
      </c>
      <c r="G163" s="10">
        <f t="shared" si="121"/>
        <v>1.0274612982891216</v>
      </c>
      <c r="H163" s="11">
        <f t="shared" si="122"/>
        <v>2.7461298289121583E-2</v>
      </c>
      <c r="I163" s="12">
        <f t="shared" si="123"/>
        <v>2.0446479835953522</v>
      </c>
      <c r="J163" s="12">
        <f t="shared" si="124"/>
        <v>3.5961145440119253</v>
      </c>
      <c r="K163" s="12">
        <f t="shared" si="125"/>
        <v>4.294788226848528</v>
      </c>
      <c r="L163" s="18">
        <f t="shared" si="126"/>
        <v>0.50251256281407031</v>
      </c>
      <c r="M163" s="18">
        <f t="shared" si="127"/>
        <v>0.2857142857142857</v>
      </c>
      <c r="N163" s="18">
        <f t="shared" si="128"/>
        <v>0.23923444976076558</v>
      </c>
      <c r="O163" s="16">
        <f t="shared" si="129"/>
        <v>0.48908174317692521</v>
      </c>
      <c r="P163" s="16">
        <f t="shared" si="130"/>
        <v>0.27807790540630895</v>
      </c>
      <c r="Q163" s="16">
        <f t="shared" si="131"/>
        <v>0.23284035141676587</v>
      </c>
    </row>
    <row r="164" spans="1:22" x14ac:dyDescent="0.25">
      <c r="A164" s="92"/>
      <c r="B164" s="9" t="s">
        <v>1473</v>
      </c>
      <c r="C164" s="9" t="s">
        <v>190</v>
      </c>
      <c r="D164" s="9" t="s">
        <v>86</v>
      </c>
      <c r="E164" s="9" t="s">
        <v>567</v>
      </c>
      <c r="F164" s="9" t="s">
        <v>72</v>
      </c>
      <c r="G164" s="10">
        <f t="shared" si="121"/>
        <v>1.0314048662299964</v>
      </c>
      <c r="H164" s="11">
        <f t="shared" si="122"/>
        <v>3.1404866229996387E-2</v>
      </c>
      <c r="I164" s="12">
        <f t="shared" si="123"/>
        <v>1.8668428078762935</v>
      </c>
      <c r="J164" s="12">
        <f t="shared" si="124"/>
        <v>3.6718013237787872</v>
      </c>
      <c r="K164" s="12">
        <f t="shared" si="125"/>
        <v>5.2085945744614817</v>
      </c>
      <c r="L164" s="18">
        <f t="shared" si="126"/>
        <v>0.5524861878453039</v>
      </c>
      <c r="M164" s="18">
        <f t="shared" si="127"/>
        <v>0.2808988764044944</v>
      </c>
      <c r="N164" s="18">
        <f t="shared" si="128"/>
        <v>0.19801980198019803</v>
      </c>
      <c r="O164" s="16">
        <f t="shared" si="129"/>
        <v>0.53566373975406778</v>
      </c>
      <c r="P164" s="16">
        <f t="shared" si="130"/>
        <v>0.2723458901558603</v>
      </c>
      <c r="Q164" s="16">
        <f t="shared" si="131"/>
        <v>0.1919903700900718</v>
      </c>
    </row>
    <row r="165" spans="1:22" x14ac:dyDescent="0.25">
      <c r="A165" s="92"/>
      <c r="B165" s="9" t="s">
        <v>1482</v>
      </c>
      <c r="C165" s="9" t="s">
        <v>618</v>
      </c>
      <c r="D165" s="9" t="s">
        <v>542</v>
      </c>
      <c r="E165" s="9" t="s">
        <v>679</v>
      </c>
      <c r="F165" s="9" t="s">
        <v>68</v>
      </c>
      <c r="G165" s="10">
        <f t="shared" si="121"/>
        <v>1.0298477065465819</v>
      </c>
      <c r="H165" s="11">
        <f t="shared" si="122"/>
        <v>2.9847706546581865E-2</v>
      </c>
      <c r="I165" s="12">
        <f t="shared" si="123"/>
        <v>2.1626801837478222</v>
      </c>
      <c r="J165" s="12">
        <f t="shared" si="124"/>
        <v>3.3058111380145276</v>
      </c>
      <c r="K165" s="12">
        <f t="shared" si="125"/>
        <v>4.2532710280373829</v>
      </c>
      <c r="L165" s="18">
        <f t="shared" si="126"/>
        <v>0.47619047619047616</v>
      </c>
      <c r="M165" s="18">
        <f t="shared" si="127"/>
        <v>0.3115264797507788</v>
      </c>
      <c r="N165" s="18">
        <f t="shared" si="128"/>
        <v>0.24213075060532688</v>
      </c>
      <c r="O165" s="16">
        <f t="shared" si="129"/>
        <v>0.46238921848677939</v>
      </c>
      <c r="P165" s="16">
        <f t="shared" si="130"/>
        <v>0.3024976195707903</v>
      </c>
      <c r="Q165" s="16">
        <f t="shared" si="131"/>
        <v>0.23511316194243026</v>
      </c>
    </row>
    <row r="166" spans="1:22" x14ac:dyDescent="0.25">
      <c r="A166" s="92"/>
      <c r="B166" s="9" t="s">
        <v>1483</v>
      </c>
      <c r="C166" s="9" t="s">
        <v>570</v>
      </c>
      <c r="D166" s="9" t="s">
        <v>438</v>
      </c>
      <c r="E166" s="9" t="s">
        <v>167</v>
      </c>
      <c r="F166" s="9" t="s">
        <v>72</v>
      </c>
      <c r="G166" s="10">
        <f t="shared" si="121"/>
        <v>1.0329968509752663</v>
      </c>
      <c r="H166" s="11">
        <f t="shared" si="122"/>
        <v>3.2996850975266279E-2</v>
      </c>
      <c r="I166" s="12">
        <f t="shared" si="123"/>
        <v>3.057670678886788</v>
      </c>
      <c r="J166" s="12">
        <f t="shared" si="124"/>
        <v>3.2952599546110992</v>
      </c>
      <c r="K166" s="12">
        <f t="shared" si="125"/>
        <v>2.7064517495551978</v>
      </c>
      <c r="L166" s="18">
        <f t="shared" si="126"/>
        <v>0.33783783783783783</v>
      </c>
      <c r="M166" s="18">
        <f t="shared" si="127"/>
        <v>0.31347962382445144</v>
      </c>
      <c r="N166" s="18">
        <f t="shared" si="128"/>
        <v>0.38167938931297707</v>
      </c>
      <c r="O166" s="16">
        <f t="shared" si="129"/>
        <v>0.3270463385429303</v>
      </c>
      <c r="P166" s="16">
        <f t="shared" si="130"/>
        <v>0.30346619501162186</v>
      </c>
      <c r="Q166" s="16">
        <f t="shared" si="131"/>
        <v>0.36948746644544794</v>
      </c>
    </row>
    <row r="167" spans="1:22" s="85" customFormat="1" x14ac:dyDescent="0.25">
      <c r="A167" s="92"/>
      <c r="B167" s="77" t="s">
        <v>1477</v>
      </c>
      <c r="C167" s="77">
        <v>2.3199999999999998</v>
      </c>
      <c r="D167" s="77">
        <v>3.07</v>
      </c>
      <c r="E167" s="77">
        <v>3.38</v>
      </c>
      <c r="F167" s="77"/>
      <c r="G167" s="78">
        <f t="shared" ref="G167" si="143">(((1/C167)+(1/D167)+(1/E167)))</f>
        <v>1.0526253699471024</v>
      </c>
      <c r="H167" s="79">
        <f t="shared" ref="H167" si="144">G167-1</f>
        <v>5.2625369947102429E-2</v>
      </c>
      <c r="I167" s="80">
        <f t="shared" ref="I167" si="145">C167*G167</f>
        <v>2.4420908582772776</v>
      </c>
      <c r="J167" s="80">
        <f t="shared" ref="J167" si="146">D167*G167</f>
        <v>3.2315598857376044</v>
      </c>
      <c r="K167" s="80">
        <f t="shared" ref="K167" si="147">E167*G167</f>
        <v>3.5578737504212059</v>
      </c>
      <c r="L167" s="81">
        <f t="shared" ref="L167" si="148">(1/C167)</f>
        <v>0.43103448275862072</v>
      </c>
      <c r="M167" s="81">
        <f t="shared" ref="M167" si="149">(1/D167)</f>
        <v>0.32573289902280134</v>
      </c>
      <c r="N167" s="81">
        <f t="shared" ref="N167" si="150">(1/E167)</f>
        <v>0.29585798816568049</v>
      </c>
      <c r="O167" s="81">
        <f t="shared" ref="O167" si="151">(1/I167)</f>
        <v>0.40948517398956619</v>
      </c>
      <c r="P167" s="81">
        <f t="shared" ref="P167" si="152">(1/J167)</f>
        <v>0.30944807936670798</v>
      </c>
      <c r="Q167" s="81">
        <f t="shared" ref="Q167" si="153">(1/K167)</f>
        <v>0.28106674664372594</v>
      </c>
      <c r="R167" s="82"/>
      <c r="S167" s="83"/>
      <c r="T167" s="83"/>
      <c r="U167" s="89"/>
      <c r="V167" s="84">
        <v>43995</v>
      </c>
    </row>
    <row r="168" spans="1:22" x14ac:dyDescent="0.25">
      <c r="A168" s="92"/>
      <c r="B168" s="9" t="s">
        <v>1478</v>
      </c>
      <c r="C168" s="9" t="s">
        <v>389</v>
      </c>
      <c r="D168" s="9" t="s">
        <v>653</v>
      </c>
      <c r="E168" s="9" t="s">
        <v>266</v>
      </c>
      <c r="F168" s="9" t="s">
        <v>68</v>
      </c>
      <c r="G168" s="10">
        <f t="shared" si="121"/>
        <v>1.0283202502591902</v>
      </c>
      <c r="H168" s="11">
        <f t="shared" si="122"/>
        <v>2.8320250259190161E-2</v>
      </c>
      <c r="I168" s="12">
        <f t="shared" si="123"/>
        <v>2.6530662456687106</v>
      </c>
      <c r="J168" s="12">
        <f t="shared" si="124"/>
        <v>3.3214744083371843</v>
      </c>
      <c r="K168" s="12">
        <f t="shared" si="125"/>
        <v>3.1055271557827542</v>
      </c>
      <c r="L168" s="18">
        <f t="shared" si="126"/>
        <v>0.38759689922480617</v>
      </c>
      <c r="M168" s="18">
        <f t="shared" si="127"/>
        <v>0.30959752321981426</v>
      </c>
      <c r="N168" s="18">
        <f t="shared" si="128"/>
        <v>0.33112582781456956</v>
      </c>
      <c r="O168" s="16">
        <f t="shared" si="129"/>
        <v>0.37692236356048775</v>
      </c>
      <c r="P168" s="16">
        <f t="shared" si="130"/>
        <v>0.30107111392757224</v>
      </c>
      <c r="Q168" s="16">
        <f t="shared" si="131"/>
        <v>0.32200652251193984</v>
      </c>
    </row>
    <row r="169" spans="1:22" x14ac:dyDescent="0.25">
      <c r="A169" s="91" t="s">
        <v>1472</v>
      </c>
      <c r="B169" s="9" t="s">
        <v>1464</v>
      </c>
      <c r="C169" s="9" t="s">
        <v>269</v>
      </c>
      <c r="D169" s="9" t="s">
        <v>406</v>
      </c>
      <c r="E169" s="9" t="s">
        <v>128</v>
      </c>
      <c r="F169" s="9" t="s">
        <v>68</v>
      </c>
      <c r="G169" s="10">
        <f t="shared" si="121"/>
        <v>1.0328300788827105</v>
      </c>
      <c r="H169" s="11">
        <f t="shared" si="122"/>
        <v>3.2830078882710501E-2</v>
      </c>
      <c r="I169" s="12">
        <f t="shared" si="123"/>
        <v>2.1586148648648646</v>
      </c>
      <c r="J169" s="12">
        <f t="shared" si="124"/>
        <v>3.6355618776671408</v>
      </c>
      <c r="K169" s="12">
        <f t="shared" si="125"/>
        <v>3.821471291866029</v>
      </c>
      <c r="L169" s="18">
        <f t="shared" si="126"/>
        <v>0.47846889952153115</v>
      </c>
      <c r="M169" s="18">
        <f t="shared" si="127"/>
        <v>0.28409090909090912</v>
      </c>
      <c r="N169" s="18">
        <f t="shared" si="128"/>
        <v>0.27027027027027023</v>
      </c>
      <c r="O169" s="16">
        <f t="shared" si="129"/>
        <v>0.46326003599655691</v>
      </c>
      <c r="P169" s="16">
        <f t="shared" si="130"/>
        <v>0.27506064637295563</v>
      </c>
      <c r="Q169" s="16">
        <f t="shared" si="131"/>
        <v>0.26167931763048752</v>
      </c>
    </row>
    <row r="170" spans="1:22" x14ac:dyDescent="0.25">
      <c r="A170" s="92"/>
      <c r="B170" s="9" t="s">
        <v>1479</v>
      </c>
      <c r="C170" s="9" t="s">
        <v>874</v>
      </c>
      <c r="D170" s="9" t="s">
        <v>420</v>
      </c>
      <c r="E170" s="9" t="s">
        <v>220</v>
      </c>
      <c r="F170" s="9" t="s">
        <v>72</v>
      </c>
      <c r="G170" s="10">
        <f t="shared" si="121"/>
        <v>1.0352365465762436</v>
      </c>
      <c r="H170" s="11">
        <f t="shared" si="122"/>
        <v>3.5236546576243644E-2</v>
      </c>
      <c r="I170" s="12">
        <f t="shared" si="123"/>
        <v>8.2404829107469002</v>
      </c>
      <c r="J170" s="12">
        <f t="shared" si="124"/>
        <v>6.5633997052933841</v>
      </c>
      <c r="K170" s="12">
        <f t="shared" si="125"/>
        <v>1.3768646069464041</v>
      </c>
      <c r="L170" s="18">
        <f t="shared" si="126"/>
        <v>0.12562814070351758</v>
      </c>
      <c r="M170" s="18">
        <f t="shared" si="127"/>
        <v>0.15772870662460567</v>
      </c>
      <c r="N170" s="18">
        <f t="shared" si="128"/>
        <v>0.75187969924812026</v>
      </c>
      <c r="O170" s="16">
        <f t="shared" si="129"/>
        <v>0.12135211137879322</v>
      </c>
      <c r="P170" s="16">
        <f t="shared" si="130"/>
        <v>0.15236006412857953</v>
      </c>
      <c r="Q170" s="16">
        <f t="shared" si="131"/>
        <v>0.72628782449262719</v>
      </c>
    </row>
    <row r="171" spans="1:22" x14ac:dyDescent="0.25">
      <c r="A171" s="92"/>
      <c r="B171" s="9" t="s">
        <v>1468</v>
      </c>
      <c r="C171" s="9" t="s">
        <v>531</v>
      </c>
      <c r="D171" s="9" t="s">
        <v>129</v>
      </c>
      <c r="E171" s="9" t="s">
        <v>650</v>
      </c>
      <c r="F171" s="9" t="s">
        <v>72</v>
      </c>
      <c r="G171" s="10">
        <f t="shared" si="121"/>
        <v>1.0334016266219654</v>
      </c>
      <c r="H171" s="11">
        <f t="shared" si="122"/>
        <v>3.3401626621965441E-2</v>
      </c>
      <c r="I171" s="12">
        <f t="shared" si="123"/>
        <v>2.8211864406779656</v>
      </c>
      <c r="J171" s="12">
        <f t="shared" si="124"/>
        <v>3.6582417582417577</v>
      </c>
      <c r="K171" s="12">
        <f t="shared" si="125"/>
        <v>2.6868442292171104</v>
      </c>
      <c r="L171" s="18">
        <f t="shared" si="126"/>
        <v>0.36630036630036628</v>
      </c>
      <c r="M171" s="18">
        <f t="shared" si="127"/>
        <v>0.2824858757062147</v>
      </c>
      <c r="N171" s="18">
        <f t="shared" si="128"/>
        <v>0.38461538461538458</v>
      </c>
      <c r="O171" s="16">
        <f t="shared" si="129"/>
        <v>0.35446079903875044</v>
      </c>
      <c r="P171" s="16">
        <f t="shared" si="130"/>
        <v>0.27335536197056176</v>
      </c>
      <c r="Q171" s="16">
        <f t="shared" si="131"/>
        <v>0.37218383899068791</v>
      </c>
    </row>
    <row r="172" spans="1:22" x14ac:dyDescent="0.25">
      <c r="A172" s="92"/>
      <c r="B172" s="9" t="s">
        <v>1469</v>
      </c>
      <c r="C172" s="9" t="s">
        <v>382</v>
      </c>
      <c r="D172" s="9" t="s">
        <v>265</v>
      </c>
      <c r="E172" s="9" t="s">
        <v>416</v>
      </c>
      <c r="F172" s="9" t="s">
        <v>76</v>
      </c>
      <c r="G172" s="10">
        <f t="shared" si="121"/>
        <v>1.0303520667627908</v>
      </c>
      <c r="H172" s="11">
        <f t="shared" si="122"/>
        <v>3.0352066762790786E-2</v>
      </c>
      <c r="I172" s="12">
        <f t="shared" si="123"/>
        <v>2.3698097535544185</v>
      </c>
      <c r="J172" s="12">
        <f t="shared" si="124"/>
        <v>3.6783568783431631</v>
      </c>
      <c r="K172" s="12">
        <f t="shared" si="125"/>
        <v>3.2662160516380467</v>
      </c>
      <c r="L172" s="18">
        <f t="shared" si="126"/>
        <v>0.43478260869565222</v>
      </c>
      <c r="M172" s="18">
        <f t="shared" si="127"/>
        <v>0.28011204481792717</v>
      </c>
      <c r="N172" s="18">
        <f t="shared" si="128"/>
        <v>0.31545741324921134</v>
      </c>
      <c r="O172" s="16">
        <f t="shared" si="129"/>
        <v>0.42197480135277737</v>
      </c>
      <c r="P172" s="16">
        <f t="shared" si="130"/>
        <v>0.27186051627769964</v>
      </c>
      <c r="Q172" s="16">
        <f t="shared" si="131"/>
        <v>0.30616468236952299</v>
      </c>
    </row>
    <row r="173" spans="1:22" x14ac:dyDescent="0.25">
      <c r="A173" s="92"/>
      <c r="B173" s="9" t="s">
        <v>1470</v>
      </c>
      <c r="C173" s="9" t="s">
        <v>376</v>
      </c>
      <c r="D173" s="9" t="s">
        <v>208</v>
      </c>
      <c r="E173" s="9" t="s">
        <v>536</v>
      </c>
      <c r="F173" s="9" t="s">
        <v>68</v>
      </c>
      <c r="G173" s="10">
        <f t="shared" si="121"/>
        <v>1.0297000820856539</v>
      </c>
      <c r="H173" s="11">
        <f t="shared" si="122"/>
        <v>2.9700082085653889E-2</v>
      </c>
      <c r="I173" s="12">
        <f t="shared" si="123"/>
        <v>2.2756371814092953</v>
      </c>
      <c r="J173" s="12">
        <f t="shared" si="124"/>
        <v>3.5524652831955059</v>
      </c>
      <c r="K173" s="12">
        <f t="shared" si="125"/>
        <v>3.5833562856580756</v>
      </c>
      <c r="L173" s="18">
        <f t="shared" si="126"/>
        <v>0.45248868778280543</v>
      </c>
      <c r="M173" s="18">
        <f t="shared" si="127"/>
        <v>0.28985507246376813</v>
      </c>
      <c r="N173" s="18">
        <f t="shared" si="128"/>
        <v>0.28735632183908044</v>
      </c>
      <c r="O173" s="16">
        <f t="shared" si="129"/>
        <v>0.43943736205817441</v>
      </c>
      <c r="P173" s="16">
        <f t="shared" si="130"/>
        <v>0.28149465801407697</v>
      </c>
      <c r="Q173" s="16">
        <f t="shared" si="131"/>
        <v>0.27906797992774868</v>
      </c>
    </row>
    <row r="174" spans="1:22" x14ac:dyDescent="0.25">
      <c r="A174" s="92"/>
      <c r="B174" s="9" t="s">
        <v>1481</v>
      </c>
      <c r="C174" s="9" t="s">
        <v>166</v>
      </c>
      <c r="D174" s="9" t="s">
        <v>208</v>
      </c>
      <c r="E174" s="9" t="s">
        <v>526</v>
      </c>
      <c r="F174" s="9" t="s">
        <v>76</v>
      </c>
      <c r="G174" s="10">
        <f t="shared" si="121"/>
        <v>1.0330914948340488</v>
      </c>
      <c r="H174" s="11">
        <f t="shared" si="122"/>
        <v>3.3091494834048829E-2</v>
      </c>
      <c r="I174" s="12">
        <f t="shared" si="123"/>
        <v>2.1488303092548215</v>
      </c>
      <c r="J174" s="12">
        <f t="shared" si="124"/>
        <v>3.5641656571774685</v>
      </c>
      <c r="K174" s="12">
        <f t="shared" si="125"/>
        <v>3.936078595317726</v>
      </c>
      <c r="L174" s="18">
        <f t="shared" si="126"/>
        <v>0.48076923076923073</v>
      </c>
      <c r="M174" s="18">
        <f t="shared" si="127"/>
        <v>0.28985507246376813</v>
      </c>
      <c r="N174" s="18">
        <f t="shared" si="128"/>
        <v>0.26246719160104987</v>
      </c>
      <c r="O174" s="16">
        <f t="shared" si="129"/>
        <v>0.46536945969771959</v>
      </c>
      <c r="P174" s="16">
        <f t="shared" si="130"/>
        <v>0.28057057280326281</v>
      </c>
      <c r="Q174" s="16">
        <f t="shared" si="131"/>
        <v>0.25405996749901755</v>
      </c>
    </row>
    <row r="175" spans="1:22" x14ac:dyDescent="0.25">
      <c r="A175" s="92"/>
      <c r="B175" s="9" t="s">
        <v>1471</v>
      </c>
      <c r="C175" s="9" t="s">
        <v>698</v>
      </c>
      <c r="D175" s="9" t="s">
        <v>259</v>
      </c>
      <c r="E175" s="9" t="s">
        <v>353</v>
      </c>
      <c r="F175" s="9" t="s">
        <v>72</v>
      </c>
      <c r="G175" s="10">
        <f t="shared" si="121"/>
        <v>1.0332607566578682</v>
      </c>
      <c r="H175" s="11">
        <f t="shared" si="122"/>
        <v>3.3260756657868207E-2</v>
      </c>
      <c r="I175" s="12">
        <f t="shared" si="123"/>
        <v>2.7174757900101931</v>
      </c>
      <c r="J175" s="12">
        <f t="shared" si="124"/>
        <v>3.3787626742712291</v>
      </c>
      <c r="K175" s="12">
        <f t="shared" si="125"/>
        <v>2.9757909791746604</v>
      </c>
      <c r="L175" s="18">
        <f t="shared" si="126"/>
        <v>0.38022813688212931</v>
      </c>
      <c r="M175" s="18">
        <f t="shared" si="127"/>
        <v>0.3058103975535168</v>
      </c>
      <c r="N175" s="18">
        <f t="shared" si="128"/>
        <v>0.34722222222222221</v>
      </c>
      <c r="O175" s="16">
        <f t="shared" si="129"/>
        <v>0.36798855896936955</v>
      </c>
      <c r="P175" s="16">
        <f t="shared" si="130"/>
        <v>0.29596633336068556</v>
      </c>
      <c r="Q175" s="16">
        <f t="shared" si="131"/>
        <v>0.33604510766994505</v>
      </c>
    </row>
    <row r="176" spans="1:22" x14ac:dyDescent="0.25">
      <c r="A176" s="92"/>
      <c r="B176" s="9" t="s">
        <v>1473</v>
      </c>
      <c r="C176" s="9" t="s">
        <v>277</v>
      </c>
      <c r="D176" s="9" t="s">
        <v>346</v>
      </c>
      <c r="E176" s="9" t="s">
        <v>103</v>
      </c>
      <c r="F176" s="9" t="s">
        <v>72</v>
      </c>
      <c r="G176" s="10">
        <f t="shared" si="121"/>
        <v>1.0300701312424443</v>
      </c>
      <c r="H176" s="11">
        <f t="shared" si="122"/>
        <v>3.0070131242444287E-2</v>
      </c>
      <c r="I176" s="12">
        <f t="shared" si="123"/>
        <v>1.8335248336115508</v>
      </c>
      <c r="J176" s="12">
        <f t="shared" si="124"/>
        <v>3.9760707065958347</v>
      </c>
      <c r="K176" s="12">
        <f t="shared" si="125"/>
        <v>4.9237352273388844</v>
      </c>
      <c r="L176" s="18">
        <f t="shared" si="126"/>
        <v>0.5617977528089888</v>
      </c>
      <c r="M176" s="18">
        <f t="shared" si="127"/>
        <v>0.2590673575129534</v>
      </c>
      <c r="N176" s="18">
        <f t="shared" si="128"/>
        <v>0.20920502092050208</v>
      </c>
      <c r="O176" s="16">
        <f t="shared" si="129"/>
        <v>0.54539757611587347</v>
      </c>
      <c r="P176" s="16">
        <f t="shared" si="130"/>
        <v>0.25150458173219037</v>
      </c>
      <c r="Q176" s="16">
        <f t="shared" si="131"/>
        <v>0.2030978421519361</v>
      </c>
    </row>
    <row r="177" spans="1:23" x14ac:dyDescent="0.25">
      <c r="A177" s="92"/>
      <c r="B177" s="9" t="s">
        <v>1482</v>
      </c>
      <c r="C177" s="9" t="s">
        <v>376</v>
      </c>
      <c r="D177" s="9" t="s">
        <v>524</v>
      </c>
      <c r="E177" s="9" t="s">
        <v>396</v>
      </c>
      <c r="F177" s="9" t="s">
        <v>76</v>
      </c>
      <c r="G177" s="10">
        <f t="shared" si="121"/>
        <v>1.0289341621874635</v>
      </c>
      <c r="H177" s="11">
        <f t="shared" si="122"/>
        <v>2.8934162187463475E-2</v>
      </c>
      <c r="I177" s="12">
        <f t="shared" si="123"/>
        <v>2.273944498434294</v>
      </c>
      <c r="J177" s="12">
        <f t="shared" si="124"/>
        <v>3.6115589092779965</v>
      </c>
      <c r="K177" s="12">
        <f t="shared" si="125"/>
        <v>3.529244176303</v>
      </c>
      <c r="L177" s="18">
        <f t="shared" si="126"/>
        <v>0.45248868778280543</v>
      </c>
      <c r="M177" s="18">
        <f t="shared" si="127"/>
        <v>0.28490028490028491</v>
      </c>
      <c r="N177" s="18">
        <f t="shared" si="128"/>
        <v>0.29154518950437314</v>
      </c>
      <c r="O177" s="16">
        <f t="shared" si="129"/>
        <v>0.43976447124744772</v>
      </c>
      <c r="P177" s="16">
        <f t="shared" si="130"/>
        <v>0.27688874115580042</v>
      </c>
      <c r="Q177" s="16">
        <f t="shared" si="131"/>
        <v>0.28334678759675197</v>
      </c>
    </row>
    <row r="178" spans="1:23" x14ac:dyDescent="0.25">
      <c r="A178" s="92"/>
      <c r="B178" s="9" t="s">
        <v>1474</v>
      </c>
      <c r="C178" s="9" t="s">
        <v>252</v>
      </c>
      <c r="D178" s="9" t="s">
        <v>101</v>
      </c>
      <c r="E178" s="9" t="s">
        <v>184</v>
      </c>
      <c r="F178" s="9" t="s">
        <v>72</v>
      </c>
      <c r="G178" s="10">
        <f t="shared" si="121"/>
        <v>1.034534517887985</v>
      </c>
      <c r="H178" s="11">
        <f t="shared" si="122"/>
        <v>3.4534517887985006E-2</v>
      </c>
      <c r="I178" s="12">
        <f t="shared" si="123"/>
        <v>6.7555104018085421</v>
      </c>
      <c r="J178" s="12">
        <f t="shared" si="124"/>
        <v>5.2657806960498439</v>
      </c>
      <c r="K178" s="12">
        <f t="shared" si="125"/>
        <v>1.5104203961164582</v>
      </c>
      <c r="L178" s="18">
        <f t="shared" si="126"/>
        <v>0.15313935681470137</v>
      </c>
      <c r="M178" s="18">
        <f t="shared" si="127"/>
        <v>0.19646365422396858</v>
      </c>
      <c r="N178" s="18">
        <f t="shared" si="128"/>
        <v>0.68493150684931503</v>
      </c>
      <c r="O178" s="16">
        <f t="shared" si="129"/>
        <v>0.1480273051955166</v>
      </c>
      <c r="P178" s="16">
        <f t="shared" si="130"/>
        <v>0.18990536403275507</v>
      </c>
      <c r="Q178" s="16">
        <f t="shared" si="131"/>
        <v>0.6620673307717283</v>
      </c>
    </row>
    <row r="179" spans="1:23" s="85" customFormat="1" x14ac:dyDescent="0.25">
      <c r="A179" s="92"/>
      <c r="B179" s="77" t="s">
        <v>1475</v>
      </c>
      <c r="C179" s="77">
        <v>5.45</v>
      </c>
      <c r="D179" s="77">
        <v>4.08</v>
      </c>
      <c r="E179" s="77">
        <v>1.7</v>
      </c>
      <c r="F179" s="77"/>
      <c r="G179" s="78">
        <f t="shared" ref="G179" si="154">(((1/C179)+(1/D179)+(1/E179)))</f>
        <v>1.0168195718654434</v>
      </c>
      <c r="H179" s="79">
        <f t="shared" ref="H179" si="155">G179-1</f>
        <v>1.6819571865443361E-2</v>
      </c>
      <c r="I179" s="80">
        <f t="shared" ref="I179" si="156">C179*G179</f>
        <v>5.5416666666666661</v>
      </c>
      <c r="J179" s="80">
        <f t="shared" ref="J179" si="157">D179*G179</f>
        <v>4.1486238532110091</v>
      </c>
      <c r="K179" s="80">
        <f t="shared" ref="K179" si="158">E179*G179</f>
        <v>1.7285932721712536</v>
      </c>
      <c r="L179" s="81">
        <f t="shared" ref="L179" si="159">(1/C179)</f>
        <v>0.18348623853211007</v>
      </c>
      <c r="M179" s="81">
        <f t="shared" ref="M179" si="160">(1/D179)</f>
        <v>0.24509803921568626</v>
      </c>
      <c r="N179" s="81">
        <f t="shared" ref="N179" si="161">(1/E179)</f>
        <v>0.58823529411764708</v>
      </c>
      <c r="O179" s="81">
        <f t="shared" ref="O179" si="162">(1/I179)</f>
        <v>0.18045112781954889</v>
      </c>
      <c r="P179" s="81">
        <f t="shared" ref="P179" si="163">(1/J179)</f>
        <v>0.2410437859354268</v>
      </c>
      <c r="Q179" s="81">
        <f t="shared" ref="Q179" si="164">(1/K179)</f>
        <v>0.57850508624502439</v>
      </c>
      <c r="R179" s="82">
        <v>1</v>
      </c>
      <c r="S179" s="83" t="s">
        <v>1571</v>
      </c>
      <c r="T179" s="83"/>
      <c r="U179" s="89"/>
      <c r="V179" s="84">
        <v>43997</v>
      </c>
    </row>
    <row r="180" spans="1:23" s="85" customFormat="1" x14ac:dyDescent="0.25">
      <c r="A180" s="92"/>
      <c r="B180" s="77" t="s">
        <v>1482</v>
      </c>
      <c r="C180" s="77"/>
      <c r="D180" s="77"/>
      <c r="E180" s="77"/>
      <c r="F180" s="77"/>
      <c r="G180" s="78" t="e">
        <f t="shared" ref="G180" si="165">(((1/C180)+(1/D180)+(1/E180)))</f>
        <v>#DIV/0!</v>
      </c>
      <c r="H180" s="79" t="e">
        <f t="shared" ref="H180" si="166">G180-1</f>
        <v>#DIV/0!</v>
      </c>
      <c r="I180" s="80" t="e">
        <f t="shared" ref="I180" si="167">C180*G180</f>
        <v>#DIV/0!</v>
      </c>
      <c r="J180" s="80" t="e">
        <f t="shared" ref="J180" si="168">D180*G180</f>
        <v>#DIV/0!</v>
      </c>
      <c r="K180" s="80" t="e">
        <f t="shared" ref="K180" si="169">E180*G180</f>
        <v>#DIV/0!</v>
      </c>
      <c r="L180" s="81" t="e">
        <f t="shared" ref="L180" si="170">(1/C180)</f>
        <v>#DIV/0!</v>
      </c>
      <c r="M180" s="81" t="e">
        <f t="shared" ref="M180" si="171">(1/D180)</f>
        <v>#DIV/0!</v>
      </c>
      <c r="N180" s="81" t="e">
        <f t="shared" ref="N180" si="172">(1/E180)</f>
        <v>#DIV/0!</v>
      </c>
      <c r="O180" s="81" t="e">
        <f t="shared" ref="O180" si="173">(1/I180)</f>
        <v>#DIV/0!</v>
      </c>
      <c r="P180" s="81" t="e">
        <f t="shared" ref="P180" si="174">(1/J180)</f>
        <v>#DIV/0!</v>
      </c>
      <c r="Q180" s="81" t="e">
        <f t="shared" ref="Q180" si="175">(1/K180)</f>
        <v>#DIV/0!</v>
      </c>
      <c r="R180" s="82"/>
      <c r="S180" s="83"/>
      <c r="T180" s="83"/>
      <c r="U180" s="89"/>
      <c r="V180" s="84"/>
    </row>
    <row r="181" spans="1:23" x14ac:dyDescent="0.25">
      <c r="A181" s="92"/>
      <c r="B181" s="9" t="s">
        <v>1476</v>
      </c>
      <c r="C181" s="9" t="s">
        <v>143</v>
      </c>
      <c r="D181" s="9" t="s">
        <v>254</v>
      </c>
      <c r="E181" s="9" t="s">
        <v>371</v>
      </c>
      <c r="F181" s="9" t="s">
        <v>68</v>
      </c>
      <c r="G181" s="10">
        <f t="shared" si="121"/>
        <v>1.0301752266892272</v>
      </c>
      <c r="H181" s="11">
        <f t="shared" si="122"/>
        <v>3.017522668922723E-2</v>
      </c>
      <c r="I181" s="12">
        <f t="shared" si="123"/>
        <v>3.17293969820282</v>
      </c>
      <c r="J181" s="12">
        <f t="shared" si="124"/>
        <v>4.0073816318210937</v>
      </c>
      <c r="K181" s="12">
        <f t="shared" si="125"/>
        <v>2.2972907555169768</v>
      </c>
      <c r="L181" s="18">
        <f t="shared" si="126"/>
        <v>0.32467532467532467</v>
      </c>
      <c r="M181" s="18">
        <f t="shared" si="127"/>
        <v>0.25706940874035988</v>
      </c>
      <c r="N181" s="18">
        <f t="shared" si="128"/>
        <v>0.44843049327354262</v>
      </c>
      <c r="O181" s="16">
        <f t="shared" si="129"/>
        <v>0.31516514498098042</v>
      </c>
      <c r="P181" s="16">
        <f t="shared" si="130"/>
        <v>0.24953949782555779</v>
      </c>
      <c r="Q181" s="16">
        <f t="shared" si="131"/>
        <v>0.43529535719346174</v>
      </c>
    </row>
    <row r="182" spans="1:23" x14ac:dyDescent="0.25">
      <c r="A182" s="92"/>
      <c r="B182" s="9" t="s">
        <v>1477</v>
      </c>
      <c r="C182" s="9" t="s">
        <v>65</v>
      </c>
      <c r="D182" s="9" t="s">
        <v>191</v>
      </c>
      <c r="E182" s="9" t="s">
        <v>272</v>
      </c>
      <c r="F182" s="9" t="s">
        <v>72</v>
      </c>
      <c r="G182" s="10">
        <f t="shared" si="121"/>
        <v>1.0283635448901915</v>
      </c>
      <c r="H182" s="11">
        <f t="shared" si="122"/>
        <v>2.836354489019155E-2</v>
      </c>
      <c r="I182" s="12">
        <f t="shared" si="123"/>
        <v>2.0875779961270888</v>
      </c>
      <c r="J182" s="12">
        <f t="shared" si="124"/>
        <v>3.7535269388491992</v>
      </c>
      <c r="K182" s="12">
        <f t="shared" si="125"/>
        <v>3.9283487414805314</v>
      </c>
      <c r="L182" s="18">
        <f t="shared" si="126"/>
        <v>0.49261083743842371</v>
      </c>
      <c r="M182" s="18">
        <f t="shared" si="127"/>
        <v>0.27397260273972601</v>
      </c>
      <c r="N182" s="18">
        <f t="shared" si="128"/>
        <v>0.26178010471204188</v>
      </c>
      <c r="O182" s="16">
        <f t="shared" si="129"/>
        <v>0.47902401819487345</v>
      </c>
      <c r="P182" s="16">
        <f t="shared" si="130"/>
        <v>0.26641609779057346</v>
      </c>
      <c r="Q182" s="16">
        <f t="shared" si="131"/>
        <v>0.25455988401455315</v>
      </c>
    </row>
    <row r="183" spans="1:23" x14ac:dyDescent="0.25">
      <c r="A183" s="92"/>
      <c r="B183" s="9" t="s">
        <v>1478</v>
      </c>
      <c r="C183" s="9" t="s">
        <v>181</v>
      </c>
      <c r="D183" s="9" t="s">
        <v>172</v>
      </c>
      <c r="E183" s="9" t="s">
        <v>181</v>
      </c>
      <c r="F183" s="9" t="s">
        <v>72</v>
      </c>
      <c r="G183" s="10">
        <f t="shared" si="121"/>
        <v>1.0300553216084551</v>
      </c>
      <c r="H183" s="11">
        <f t="shared" si="122"/>
        <v>3.0055321608455143E-2</v>
      </c>
      <c r="I183" s="12">
        <f t="shared" si="123"/>
        <v>2.7193460490463215</v>
      </c>
      <c r="J183" s="12">
        <f t="shared" si="124"/>
        <v>3.7803030303030303</v>
      </c>
      <c r="K183" s="12">
        <f t="shared" si="125"/>
        <v>2.7193460490463215</v>
      </c>
      <c r="L183" s="18">
        <f t="shared" si="126"/>
        <v>0.37878787878787878</v>
      </c>
      <c r="M183" s="18">
        <f t="shared" si="127"/>
        <v>0.27247956403269757</v>
      </c>
      <c r="N183" s="18">
        <f t="shared" si="128"/>
        <v>0.37878787878787878</v>
      </c>
      <c r="O183" s="16">
        <f t="shared" si="129"/>
        <v>0.36773547094188375</v>
      </c>
      <c r="P183" s="16">
        <f t="shared" si="130"/>
        <v>0.26452905811623245</v>
      </c>
      <c r="Q183" s="16">
        <f t="shared" si="131"/>
        <v>0.36773547094188375</v>
      </c>
    </row>
    <row r="184" spans="1:23" x14ac:dyDescent="0.25">
      <c r="A184" s="91" t="s">
        <v>1473</v>
      </c>
      <c r="B184" s="9" t="s">
        <v>1464</v>
      </c>
      <c r="C184" s="9" t="s">
        <v>528</v>
      </c>
      <c r="D184" s="9" t="s">
        <v>648</v>
      </c>
      <c r="E184" s="9" t="s">
        <v>416</v>
      </c>
      <c r="F184" s="9" t="s">
        <v>72</v>
      </c>
      <c r="G184" s="10">
        <f t="shared" si="121"/>
        <v>1.0329177307095287</v>
      </c>
      <c r="H184" s="11">
        <f t="shared" si="122"/>
        <v>3.2917730709528747E-2</v>
      </c>
      <c r="I184" s="12">
        <f t="shared" si="123"/>
        <v>2.5822943267738219</v>
      </c>
      <c r="J184" s="12">
        <f t="shared" si="124"/>
        <v>3.2536908517350156</v>
      </c>
      <c r="K184" s="12">
        <f t="shared" si="125"/>
        <v>3.2743492063492061</v>
      </c>
      <c r="L184" s="18">
        <f t="shared" si="126"/>
        <v>0.4</v>
      </c>
      <c r="M184" s="18">
        <f t="shared" si="127"/>
        <v>0.31746031746031744</v>
      </c>
      <c r="N184" s="18">
        <f t="shared" si="128"/>
        <v>0.31545741324921134</v>
      </c>
      <c r="O184" s="16">
        <f t="shared" si="129"/>
        <v>0.38725252564425744</v>
      </c>
      <c r="P184" s="16">
        <f t="shared" si="130"/>
        <v>0.30734327432083924</v>
      </c>
      <c r="Q184" s="16">
        <f t="shared" si="131"/>
        <v>0.30540420003490337</v>
      </c>
    </row>
    <row r="185" spans="1:23" x14ac:dyDescent="0.25">
      <c r="A185" s="92"/>
      <c r="B185" s="9" t="s">
        <v>1465</v>
      </c>
      <c r="C185" s="9" t="s">
        <v>79</v>
      </c>
      <c r="D185" s="9" t="s">
        <v>266</v>
      </c>
      <c r="E185" s="9" t="s">
        <v>448</v>
      </c>
      <c r="F185" s="9" t="s">
        <v>76</v>
      </c>
      <c r="G185" s="10">
        <f t="shared" si="121"/>
        <v>1.0295399897175752</v>
      </c>
      <c r="H185" s="11">
        <f t="shared" si="122"/>
        <v>2.953998971757521E-2</v>
      </c>
      <c r="I185" s="12">
        <f t="shared" si="123"/>
        <v>3.8504795615437315</v>
      </c>
      <c r="J185" s="12">
        <f t="shared" si="124"/>
        <v>3.1092107689470772</v>
      </c>
      <c r="K185" s="12">
        <f t="shared" si="125"/>
        <v>2.3885327761447743</v>
      </c>
      <c r="L185" s="18">
        <f t="shared" si="126"/>
        <v>0.26737967914438499</v>
      </c>
      <c r="M185" s="18">
        <f t="shared" si="127"/>
        <v>0.33112582781456956</v>
      </c>
      <c r="N185" s="18">
        <f t="shared" si="128"/>
        <v>0.43103448275862072</v>
      </c>
      <c r="O185" s="16">
        <f t="shared" si="129"/>
        <v>0.25970791014901029</v>
      </c>
      <c r="P185" s="16">
        <f t="shared" si="130"/>
        <v>0.32162502780043001</v>
      </c>
      <c r="Q185" s="16">
        <f t="shared" si="131"/>
        <v>0.41866706205055976</v>
      </c>
    </row>
    <row r="186" spans="1:23" x14ac:dyDescent="0.25">
      <c r="A186" s="92"/>
      <c r="B186" s="9" t="s">
        <v>1466</v>
      </c>
      <c r="C186" s="9" t="s">
        <v>219</v>
      </c>
      <c r="D186" s="9" t="s">
        <v>79</v>
      </c>
      <c r="E186" s="9" t="s">
        <v>204</v>
      </c>
      <c r="F186" s="9" t="s">
        <v>68</v>
      </c>
      <c r="G186" s="10">
        <f t="shared" si="121"/>
        <v>1.0301800971172168</v>
      </c>
      <c r="H186" s="11">
        <f t="shared" si="122"/>
        <v>3.0180097117216809E-2</v>
      </c>
      <c r="I186" s="12">
        <f t="shared" si="123"/>
        <v>6.5725490196078429</v>
      </c>
      <c r="J186" s="12">
        <f t="shared" si="124"/>
        <v>3.8528735632183913</v>
      </c>
      <c r="K186" s="12">
        <f t="shared" si="125"/>
        <v>1.6997971602434077</v>
      </c>
      <c r="L186" s="18">
        <f t="shared" si="126"/>
        <v>0.15673981191222572</v>
      </c>
      <c r="M186" s="18">
        <f t="shared" si="127"/>
        <v>0.26737967914438499</v>
      </c>
      <c r="N186" s="18">
        <f t="shared" si="128"/>
        <v>0.60606060606060608</v>
      </c>
      <c r="O186" s="16">
        <f t="shared" si="129"/>
        <v>0.15214797136038186</v>
      </c>
      <c r="P186" s="16">
        <f t="shared" si="130"/>
        <v>0.25954653937947492</v>
      </c>
      <c r="Q186" s="16">
        <f t="shared" si="131"/>
        <v>0.58830548926014326</v>
      </c>
    </row>
    <row r="187" spans="1:23" x14ac:dyDescent="0.25">
      <c r="A187" s="92"/>
      <c r="B187" s="9" t="s">
        <v>1467</v>
      </c>
      <c r="C187" s="9" t="s">
        <v>568</v>
      </c>
      <c r="D187" s="9" t="s">
        <v>391</v>
      </c>
      <c r="E187" s="9" t="s">
        <v>531</v>
      </c>
      <c r="F187" s="9" t="s">
        <v>68</v>
      </c>
      <c r="G187" s="10">
        <f t="shared" si="121"/>
        <v>1.0297713326365685</v>
      </c>
      <c r="H187" s="11">
        <f t="shared" si="122"/>
        <v>2.9771332636568504E-2</v>
      </c>
      <c r="I187" s="12">
        <f t="shared" si="123"/>
        <v>2.8215734514241979</v>
      </c>
      <c r="J187" s="12">
        <f t="shared" si="124"/>
        <v>3.4497339643325047</v>
      </c>
      <c r="K187" s="12">
        <f t="shared" si="125"/>
        <v>2.8112757380978319</v>
      </c>
      <c r="L187" s="18">
        <f t="shared" si="126"/>
        <v>0.36496350364963503</v>
      </c>
      <c r="M187" s="18">
        <f t="shared" si="127"/>
        <v>0.29850746268656714</v>
      </c>
      <c r="N187" s="18">
        <f t="shared" si="128"/>
        <v>0.36630036630036628</v>
      </c>
      <c r="O187" s="16">
        <f t="shared" si="129"/>
        <v>0.35441218072676678</v>
      </c>
      <c r="P187" s="16">
        <f t="shared" si="130"/>
        <v>0.28987742543025108</v>
      </c>
      <c r="Q187" s="16">
        <f t="shared" si="131"/>
        <v>0.35571039384298209</v>
      </c>
    </row>
    <row r="188" spans="1:23" s="85" customFormat="1" x14ac:dyDescent="0.25">
      <c r="A188" s="92"/>
      <c r="B188" s="77" t="s">
        <v>1479</v>
      </c>
      <c r="C188" s="77">
        <v>9.4</v>
      </c>
      <c r="D188" s="77">
        <v>5.75</v>
      </c>
      <c r="E188" s="77">
        <v>1.29</v>
      </c>
      <c r="F188" s="77"/>
      <c r="G188" s="78">
        <f t="shared" ref="G188" si="176">(((1/C188)+(1/D188)+(1/E188)))</f>
        <v>1.0554898206512775</v>
      </c>
      <c r="H188" s="79">
        <f t="shared" ref="H188" si="177">G188-1</f>
        <v>5.5489820651277499E-2</v>
      </c>
      <c r="I188" s="80">
        <f t="shared" ref="I188" si="178">C188*G188</f>
        <v>9.9216043141220087</v>
      </c>
      <c r="J188" s="80">
        <f t="shared" ref="J188" si="179">D188*G188</f>
        <v>6.0690664687448459</v>
      </c>
      <c r="K188" s="80">
        <f t="shared" ref="K188" si="180">E188*G188</f>
        <v>1.361581868640148</v>
      </c>
      <c r="L188" s="81">
        <f t="shared" ref="L188" si="181">(1/C188)</f>
        <v>0.10638297872340426</v>
      </c>
      <c r="M188" s="81">
        <f t="shared" ref="M188" si="182">(1/D188)</f>
        <v>0.17391304347826086</v>
      </c>
      <c r="N188" s="81">
        <f t="shared" ref="N188" si="183">(1/E188)</f>
        <v>0.77519379844961234</v>
      </c>
      <c r="O188" s="81">
        <f t="shared" ref="O188" si="184">(1/I188)</f>
        <v>0.10079015130412333</v>
      </c>
      <c r="P188" s="81">
        <f t="shared" ref="P188" si="185">(1/J188)</f>
        <v>0.16476998647978422</v>
      </c>
      <c r="Q188" s="81">
        <f t="shared" ref="Q188" si="186">(1/K188)</f>
        <v>0.73443986221609248</v>
      </c>
      <c r="R188" s="82"/>
      <c r="S188" s="83"/>
      <c r="T188" s="83"/>
      <c r="U188" s="89"/>
      <c r="V188" s="84">
        <v>43995</v>
      </c>
    </row>
    <row r="189" spans="1:23" x14ac:dyDescent="0.25">
      <c r="A189" s="92"/>
      <c r="B189" s="9" t="s">
        <v>1469</v>
      </c>
      <c r="C189" s="9" t="s">
        <v>664</v>
      </c>
      <c r="D189" s="9" t="s">
        <v>445</v>
      </c>
      <c r="E189" s="9" t="s">
        <v>654</v>
      </c>
      <c r="F189" s="9" t="s">
        <v>72</v>
      </c>
      <c r="G189" s="10">
        <f t="shared" si="121"/>
        <v>1.0299816570023357</v>
      </c>
      <c r="H189" s="11">
        <f t="shared" si="122"/>
        <v>2.9981657002335682E-2</v>
      </c>
      <c r="I189" s="12">
        <f t="shared" si="123"/>
        <v>3.0693453378669604</v>
      </c>
      <c r="J189" s="12">
        <f t="shared" si="124"/>
        <v>3.234142402987334</v>
      </c>
      <c r="K189" s="12">
        <f t="shared" si="125"/>
        <v>2.7397512076262132</v>
      </c>
      <c r="L189" s="18">
        <f t="shared" si="126"/>
        <v>0.33557046979865773</v>
      </c>
      <c r="M189" s="18">
        <f t="shared" si="127"/>
        <v>0.31847133757961782</v>
      </c>
      <c r="N189" s="18">
        <f t="shared" si="128"/>
        <v>0.37593984962406013</v>
      </c>
      <c r="O189" s="16">
        <f t="shared" si="129"/>
        <v>0.32580237474840462</v>
      </c>
      <c r="P189" s="16">
        <f t="shared" si="130"/>
        <v>0.30920097985676614</v>
      </c>
      <c r="Q189" s="16">
        <f t="shared" si="131"/>
        <v>0.36499664539482918</v>
      </c>
    </row>
    <row r="190" spans="1:23" x14ac:dyDescent="0.25">
      <c r="A190" s="92"/>
      <c r="B190" s="9" t="s">
        <v>1470</v>
      </c>
      <c r="C190" s="9" t="s">
        <v>673</v>
      </c>
      <c r="D190" s="9" t="s">
        <v>416</v>
      </c>
      <c r="E190" s="9" t="s">
        <v>437</v>
      </c>
      <c r="F190" s="9" t="s">
        <v>72</v>
      </c>
      <c r="G190" s="10">
        <f t="shared" si="121"/>
        <v>1.0301949211555996</v>
      </c>
      <c r="H190" s="11">
        <f t="shared" si="122"/>
        <v>3.019492115559963E-2</v>
      </c>
      <c r="I190" s="12">
        <f t="shared" si="123"/>
        <v>2.6269970489467789</v>
      </c>
      <c r="J190" s="12">
        <f t="shared" si="124"/>
        <v>3.2657179000632506</v>
      </c>
      <c r="K190" s="12">
        <f t="shared" si="125"/>
        <v>3.1936042555823589</v>
      </c>
      <c r="L190" s="18">
        <f t="shared" si="126"/>
        <v>0.39215686274509809</v>
      </c>
      <c r="M190" s="18">
        <f t="shared" si="127"/>
        <v>0.31545741324921134</v>
      </c>
      <c r="N190" s="18">
        <f t="shared" si="128"/>
        <v>0.32258064516129031</v>
      </c>
      <c r="O190" s="16">
        <f t="shared" si="129"/>
        <v>0.38066278011272303</v>
      </c>
      <c r="P190" s="16">
        <f t="shared" si="130"/>
        <v>0.30621138463326303</v>
      </c>
      <c r="Q190" s="16">
        <f t="shared" si="131"/>
        <v>0.31312583525401411</v>
      </c>
    </row>
    <row r="191" spans="1:23" x14ac:dyDescent="0.25">
      <c r="A191" s="92"/>
      <c r="B191" s="9" t="s">
        <v>1480</v>
      </c>
      <c r="C191" s="9" t="s">
        <v>79</v>
      </c>
      <c r="D191" s="9" t="s">
        <v>570</v>
      </c>
      <c r="E191" s="9" t="s">
        <v>432</v>
      </c>
      <c r="F191" s="9" t="s">
        <v>68</v>
      </c>
      <c r="G191" s="10">
        <f t="shared" si="121"/>
        <v>1.0325679443326501</v>
      </c>
      <c r="H191" s="11">
        <f t="shared" si="122"/>
        <v>3.2567944332650089E-2</v>
      </c>
      <c r="I191" s="12">
        <f t="shared" si="123"/>
        <v>3.8618041118041115</v>
      </c>
      <c r="J191" s="12">
        <f t="shared" si="124"/>
        <v>3.0564011152246442</v>
      </c>
      <c r="K191" s="12">
        <f t="shared" si="125"/>
        <v>2.4162089897384011</v>
      </c>
      <c r="L191" s="18">
        <f t="shared" si="126"/>
        <v>0.26737967914438499</v>
      </c>
      <c r="M191" s="18">
        <f t="shared" si="127"/>
        <v>0.33783783783783783</v>
      </c>
      <c r="N191" s="18">
        <f t="shared" si="128"/>
        <v>0.42735042735042739</v>
      </c>
      <c r="O191" s="16">
        <f t="shared" si="129"/>
        <v>0.25894632950008228</v>
      </c>
      <c r="P191" s="16">
        <f t="shared" si="130"/>
        <v>0.32718218659807696</v>
      </c>
      <c r="Q191" s="16">
        <f t="shared" si="131"/>
        <v>0.41387148390184092</v>
      </c>
    </row>
    <row r="192" spans="1:23" s="59" customFormat="1" x14ac:dyDescent="0.25">
      <c r="A192" s="92"/>
      <c r="B192" s="58" t="s">
        <v>1471</v>
      </c>
      <c r="C192" s="58">
        <v>2.86</v>
      </c>
      <c r="D192" s="58">
        <v>3</v>
      </c>
      <c r="E192" s="58">
        <v>3.01</v>
      </c>
      <c r="F192" s="58"/>
      <c r="G192" s="10">
        <f t="shared" ref="G192" si="187">(((1/C192)+(1/D192)+(1/E192)))</f>
        <v>1.0152095966049455</v>
      </c>
      <c r="H192" s="11">
        <f t="shared" ref="H192" si="188">G192-1</f>
        <v>1.5209596604945474E-2</v>
      </c>
      <c r="I192" s="12">
        <f t="shared" ref="I192" si="189">C192*G192</f>
        <v>2.903499446290144</v>
      </c>
      <c r="J192" s="12">
        <f t="shared" ref="J192" si="190">D192*G192</f>
        <v>3.0456287898148364</v>
      </c>
      <c r="K192" s="12">
        <f t="shared" ref="K192" si="191">E192*G192</f>
        <v>3.0557808857808855</v>
      </c>
      <c r="L192" s="18">
        <f t="shared" ref="L192" si="192">(1/C192)</f>
        <v>0.34965034965034969</v>
      </c>
      <c r="M192" s="18">
        <f t="shared" ref="M192" si="193">(1/D192)</f>
        <v>0.33333333333333331</v>
      </c>
      <c r="N192" s="18">
        <f t="shared" ref="N192" si="194">(1/E192)</f>
        <v>0.33222591362126247</v>
      </c>
      <c r="O192" s="16">
        <f t="shared" ref="O192" si="195">(1/I192)</f>
        <v>0.34441198233315279</v>
      </c>
      <c r="P192" s="16">
        <f t="shared" ref="P192" si="196">(1/J192)</f>
        <v>0.32833942315760567</v>
      </c>
      <c r="Q192" s="16">
        <f t="shared" ref="Q192" si="197">(1/K192)</f>
        <v>0.32724859450924154</v>
      </c>
      <c r="R192" s="70">
        <v>1</v>
      </c>
      <c r="S192" s="60" t="s">
        <v>1571</v>
      </c>
      <c r="T192" s="60"/>
      <c r="U192" s="86"/>
      <c r="V192" s="73">
        <v>44001</v>
      </c>
      <c r="W192" s="59" t="s">
        <v>1608</v>
      </c>
    </row>
    <row r="193" spans="1:22" x14ac:dyDescent="0.25">
      <c r="A193" s="92"/>
      <c r="B193" s="9" t="s">
        <v>1482</v>
      </c>
      <c r="C193" s="9" t="s">
        <v>389</v>
      </c>
      <c r="D193" s="9" t="s">
        <v>380</v>
      </c>
      <c r="E193" s="9" t="s">
        <v>651</v>
      </c>
      <c r="F193" s="9" t="s">
        <v>76</v>
      </c>
      <c r="G193" s="10">
        <f t="shared" si="121"/>
        <v>1.0308499810482528</v>
      </c>
      <c r="H193" s="11">
        <f t="shared" si="122"/>
        <v>3.0849981048252761E-2</v>
      </c>
      <c r="I193" s="12">
        <f t="shared" si="123"/>
        <v>2.659592951104492</v>
      </c>
      <c r="J193" s="12">
        <f t="shared" si="124"/>
        <v>3.1544009420076535</v>
      </c>
      <c r="K193" s="12">
        <f t="shared" si="125"/>
        <v>3.2574859401124789</v>
      </c>
      <c r="L193" s="18">
        <f t="shared" si="126"/>
        <v>0.38759689922480617</v>
      </c>
      <c r="M193" s="18">
        <f t="shared" si="127"/>
        <v>0.32679738562091504</v>
      </c>
      <c r="N193" s="18">
        <f t="shared" si="128"/>
        <v>0.31645569620253161</v>
      </c>
      <c r="O193" s="16">
        <f t="shared" si="129"/>
        <v>0.37599738696281093</v>
      </c>
      <c r="P193" s="16">
        <f t="shared" si="130"/>
        <v>0.3170174046941347</v>
      </c>
      <c r="Q193" s="16">
        <f t="shared" si="131"/>
        <v>0.30698520834305448</v>
      </c>
    </row>
    <row r="194" spans="1:22" x14ac:dyDescent="0.25">
      <c r="A194" s="92"/>
      <c r="B194" s="9" t="s">
        <v>1474</v>
      </c>
      <c r="C194" s="9" t="s">
        <v>252</v>
      </c>
      <c r="D194" s="9" t="s">
        <v>96</v>
      </c>
      <c r="E194" s="9" t="s">
        <v>138</v>
      </c>
      <c r="F194" s="9" t="s">
        <v>72</v>
      </c>
      <c r="G194" s="10">
        <f t="shared" si="121"/>
        <v>1.0318478043304884</v>
      </c>
      <c r="H194" s="11">
        <f t="shared" si="122"/>
        <v>3.1847804330488394E-2</v>
      </c>
      <c r="I194" s="12">
        <f t="shared" si="123"/>
        <v>6.7379661622780898</v>
      </c>
      <c r="J194" s="12">
        <f t="shared" si="124"/>
        <v>4.4988564268809297</v>
      </c>
      <c r="K194" s="12">
        <f t="shared" si="125"/>
        <v>1.5890456186689521</v>
      </c>
      <c r="L194" s="18">
        <f t="shared" si="126"/>
        <v>0.15313935681470137</v>
      </c>
      <c r="M194" s="18">
        <f t="shared" si="127"/>
        <v>0.2293577981651376</v>
      </c>
      <c r="N194" s="18">
        <f t="shared" si="128"/>
        <v>0.64935064935064934</v>
      </c>
      <c r="O194" s="16">
        <f t="shared" si="129"/>
        <v>0.14841273700637025</v>
      </c>
      <c r="P194" s="16">
        <f t="shared" si="130"/>
        <v>0.22227870932376095</v>
      </c>
      <c r="Q194" s="16">
        <f t="shared" si="131"/>
        <v>0.62930855366986871</v>
      </c>
    </row>
    <row r="195" spans="1:22" x14ac:dyDescent="0.25">
      <c r="A195" s="92"/>
      <c r="B195" s="9" t="s">
        <v>1475</v>
      </c>
      <c r="C195" s="9" t="s">
        <v>410</v>
      </c>
      <c r="D195" s="9" t="s">
        <v>174</v>
      </c>
      <c r="E195" s="9" t="s">
        <v>361</v>
      </c>
      <c r="F195" s="9" t="s">
        <v>68</v>
      </c>
      <c r="G195" s="10">
        <f t="shared" si="121"/>
        <v>1.0341899593874562</v>
      </c>
      <c r="H195" s="11">
        <f t="shared" si="122"/>
        <v>3.418995938745617E-2</v>
      </c>
      <c r="I195" s="12">
        <f t="shared" si="123"/>
        <v>5.1606078973434064</v>
      </c>
      <c r="J195" s="12">
        <f t="shared" si="124"/>
        <v>4.0436827412049539</v>
      </c>
      <c r="K195" s="12">
        <f t="shared" si="125"/>
        <v>1.7891486297402992</v>
      </c>
      <c r="L195" s="18">
        <f t="shared" si="126"/>
        <v>0.20040080160320639</v>
      </c>
      <c r="M195" s="18">
        <f t="shared" si="127"/>
        <v>0.25575447570332482</v>
      </c>
      <c r="N195" s="18">
        <f t="shared" si="128"/>
        <v>0.5780346820809249</v>
      </c>
      <c r="O195" s="16">
        <f t="shared" si="129"/>
        <v>0.19377562099123691</v>
      </c>
      <c r="P195" s="16">
        <f t="shared" si="130"/>
        <v>0.24729932192999288</v>
      </c>
      <c r="Q195" s="16">
        <f t="shared" si="131"/>
        <v>0.55892505707877005</v>
      </c>
    </row>
    <row r="196" spans="1:22" x14ac:dyDescent="0.25">
      <c r="A196" s="92"/>
      <c r="B196" s="9" t="s">
        <v>1483</v>
      </c>
      <c r="C196" s="9" t="s">
        <v>454</v>
      </c>
      <c r="D196" s="9" t="s">
        <v>646</v>
      </c>
      <c r="E196" s="9" t="s">
        <v>173</v>
      </c>
      <c r="F196" s="9" t="s">
        <v>68</v>
      </c>
      <c r="G196" s="10">
        <f t="shared" si="121"/>
        <v>1.0293224878891172</v>
      </c>
      <c r="H196" s="11">
        <f t="shared" si="122"/>
        <v>2.9322487889117177E-2</v>
      </c>
      <c r="I196" s="12">
        <f t="shared" si="123"/>
        <v>3.2114861622140456</v>
      </c>
      <c r="J196" s="12">
        <f t="shared" si="124"/>
        <v>3.3864709851551957</v>
      </c>
      <c r="K196" s="12">
        <f t="shared" si="125"/>
        <v>2.5424265450861196</v>
      </c>
      <c r="L196" s="18">
        <f t="shared" si="126"/>
        <v>0.32051282051282048</v>
      </c>
      <c r="M196" s="18">
        <f t="shared" si="127"/>
        <v>0.303951367781155</v>
      </c>
      <c r="N196" s="18">
        <f t="shared" si="128"/>
        <v>0.40485829959514169</v>
      </c>
      <c r="O196" s="16">
        <f t="shared" si="129"/>
        <v>0.31138231631382318</v>
      </c>
      <c r="P196" s="16">
        <f t="shared" si="130"/>
        <v>0.29529265255292653</v>
      </c>
      <c r="Q196" s="16">
        <f t="shared" si="131"/>
        <v>0.39332503113325029</v>
      </c>
    </row>
    <row r="197" spans="1:22" x14ac:dyDescent="0.25">
      <c r="A197" s="92"/>
      <c r="B197" s="9" t="s">
        <v>1476</v>
      </c>
      <c r="C197" s="9" t="s">
        <v>66</v>
      </c>
      <c r="D197" s="9" t="s">
        <v>265</v>
      </c>
      <c r="E197" s="9" t="s">
        <v>125</v>
      </c>
      <c r="F197" s="9" t="s">
        <v>72</v>
      </c>
      <c r="G197" s="10">
        <f t="shared" si="121"/>
        <v>1.0334660179861419</v>
      </c>
      <c r="H197" s="11">
        <f t="shared" si="122"/>
        <v>3.3466017986141905E-2</v>
      </c>
      <c r="I197" s="12">
        <f t="shared" si="123"/>
        <v>3.9271708683473392</v>
      </c>
      <c r="J197" s="12">
        <f t="shared" si="124"/>
        <v>3.6894736842105265</v>
      </c>
      <c r="K197" s="12">
        <f t="shared" si="125"/>
        <v>2.1082706766917294</v>
      </c>
      <c r="L197" s="18">
        <f t="shared" si="126"/>
        <v>0.26315789473684209</v>
      </c>
      <c r="M197" s="18">
        <f t="shared" si="127"/>
        <v>0.28011204481792717</v>
      </c>
      <c r="N197" s="18">
        <f t="shared" si="128"/>
        <v>0.49019607843137253</v>
      </c>
      <c r="O197" s="16">
        <f t="shared" si="129"/>
        <v>0.25463623395149787</v>
      </c>
      <c r="P197" s="16">
        <f t="shared" si="130"/>
        <v>0.2710413694721826</v>
      </c>
      <c r="Q197" s="16">
        <f t="shared" si="131"/>
        <v>0.47432239657631953</v>
      </c>
    </row>
    <row r="198" spans="1:22" x14ac:dyDescent="0.25">
      <c r="A198" s="92"/>
      <c r="B198" s="9" t="s">
        <v>1477</v>
      </c>
      <c r="C198" s="9" t="s">
        <v>382</v>
      </c>
      <c r="D198" s="9" t="s">
        <v>450</v>
      </c>
      <c r="E198" s="9" t="s">
        <v>396</v>
      </c>
      <c r="F198" s="9" t="s">
        <v>68</v>
      </c>
      <c r="G198" s="10">
        <f t="shared" si="121"/>
        <v>1.0340201058923331</v>
      </c>
      <c r="H198" s="11">
        <f t="shared" si="122"/>
        <v>3.4020105892333063E-2</v>
      </c>
      <c r="I198" s="12">
        <f t="shared" si="123"/>
        <v>2.3782462435523657</v>
      </c>
      <c r="J198" s="12">
        <f t="shared" si="124"/>
        <v>3.3605653441500825</v>
      </c>
      <c r="K198" s="12">
        <f t="shared" si="125"/>
        <v>3.5466889632107024</v>
      </c>
      <c r="L198" s="18">
        <f t="shared" si="126"/>
        <v>0.43478260869565222</v>
      </c>
      <c r="M198" s="18">
        <f t="shared" si="127"/>
        <v>0.30769230769230771</v>
      </c>
      <c r="N198" s="18">
        <f t="shared" si="128"/>
        <v>0.29154518950437314</v>
      </c>
      <c r="O198" s="16">
        <f t="shared" si="129"/>
        <v>0.42047790581445793</v>
      </c>
      <c r="P198" s="16">
        <f t="shared" si="130"/>
        <v>0.29756897949946248</v>
      </c>
      <c r="Q198" s="16">
        <f t="shared" si="131"/>
        <v>0.28195311468607964</v>
      </c>
    </row>
    <row r="199" spans="1:22" x14ac:dyDescent="0.25">
      <c r="A199" s="92"/>
      <c r="B199" s="9" t="s">
        <v>1478</v>
      </c>
      <c r="C199" s="9" t="s">
        <v>451</v>
      </c>
      <c r="D199" s="9" t="s">
        <v>524</v>
      </c>
      <c r="E199" s="9" t="s">
        <v>371</v>
      </c>
      <c r="F199" s="9" t="s">
        <v>72</v>
      </c>
      <c r="G199" s="10">
        <f t="shared" si="121"/>
        <v>1.0291887663395081</v>
      </c>
      <c r="H199" s="11">
        <f t="shared" si="122"/>
        <v>2.9188766339508065E-2</v>
      </c>
      <c r="I199" s="12">
        <f t="shared" si="123"/>
        <v>3.4786580302275372</v>
      </c>
      <c r="J199" s="12">
        <f t="shared" si="124"/>
        <v>3.6124525698516732</v>
      </c>
      <c r="K199" s="12">
        <f t="shared" si="125"/>
        <v>2.2950909489371027</v>
      </c>
      <c r="L199" s="18">
        <f t="shared" si="126"/>
        <v>0.29585798816568049</v>
      </c>
      <c r="M199" s="18">
        <f t="shared" si="127"/>
        <v>0.28490028490028491</v>
      </c>
      <c r="N199" s="18">
        <f t="shared" si="128"/>
        <v>0.44843049327354262</v>
      </c>
      <c r="O199" s="16">
        <f t="shared" si="129"/>
        <v>0.28746717593697779</v>
      </c>
      <c r="P199" s="16">
        <f t="shared" si="130"/>
        <v>0.2768202434948675</v>
      </c>
      <c r="Q199" s="16">
        <f t="shared" si="131"/>
        <v>0.43571258056815471</v>
      </c>
    </row>
    <row r="200" spans="1:22" x14ac:dyDescent="0.25">
      <c r="A200" s="91" t="s">
        <v>1482</v>
      </c>
      <c r="B200" s="9" t="s">
        <v>1464</v>
      </c>
      <c r="C200" s="9" t="s">
        <v>120</v>
      </c>
      <c r="D200" s="9" t="s">
        <v>648</v>
      </c>
      <c r="E200" s="9" t="s">
        <v>96</v>
      </c>
      <c r="F200" s="9" t="s">
        <v>72</v>
      </c>
      <c r="G200" s="10">
        <f t="shared" si="121"/>
        <v>1.0299099030650687</v>
      </c>
      <c r="H200" s="11">
        <f t="shared" si="122"/>
        <v>2.9909903065068688E-2</v>
      </c>
      <c r="I200" s="12">
        <f t="shared" si="123"/>
        <v>2.1319134993446922</v>
      </c>
      <c r="J200" s="12">
        <f t="shared" si="124"/>
        <v>3.2442161946549661</v>
      </c>
      <c r="K200" s="12">
        <f t="shared" si="125"/>
        <v>4.4904071773637</v>
      </c>
      <c r="L200" s="18">
        <f t="shared" si="126"/>
        <v>0.48309178743961356</v>
      </c>
      <c r="M200" s="18">
        <f t="shared" si="127"/>
        <v>0.31746031746031744</v>
      </c>
      <c r="N200" s="18">
        <f t="shared" si="128"/>
        <v>0.2293577981651376</v>
      </c>
      <c r="O200" s="16">
        <f t="shared" si="129"/>
        <v>0.46906218301417019</v>
      </c>
      <c r="P200" s="16">
        <f t="shared" si="130"/>
        <v>0.30824086312359755</v>
      </c>
      <c r="Q200" s="16">
        <f t="shared" si="131"/>
        <v>0.22269695386223215</v>
      </c>
    </row>
    <row r="201" spans="1:22" x14ac:dyDescent="0.25">
      <c r="A201" s="92"/>
      <c r="B201" s="9" t="s">
        <v>1465</v>
      </c>
      <c r="C201" s="9" t="s">
        <v>654</v>
      </c>
      <c r="D201" s="9" t="s">
        <v>209</v>
      </c>
      <c r="E201" s="9" t="s">
        <v>387</v>
      </c>
      <c r="F201" s="9" t="s">
        <v>68</v>
      </c>
      <c r="G201" s="10">
        <f t="shared" si="121"/>
        <v>1.0297091716054512</v>
      </c>
      <c r="H201" s="11">
        <f t="shared" si="122"/>
        <v>2.9709171605451168E-2</v>
      </c>
      <c r="I201" s="12">
        <f t="shared" si="123"/>
        <v>2.7390263964705004</v>
      </c>
      <c r="J201" s="12">
        <f t="shared" si="124"/>
        <v>3.0994246065324078</v>
      </c>
      <c r="K201" s="12">
        <f t="shared" si="125"/>
        <v>3.2023955236929531</v>
      </c>
      <c r="L201" s="18">
        <f t="shared" si="126"/>
        <v>0.37593984962406013</v>
      </c>
      <c r="M201" s="18">
        <f t="shared" si="127"/>
        <v>0.33222591362126247</v>
      </c>
      <c r="N201" s="18">
        <f t="shared" si="128"/>
        <v>0.32154340836012862</v>
      </c>
      <c r="O201" s="16">
        <f t="shared" si="129"/>
        <v>0.3650932321384695</v>
      </c>
      <c r="P201" s="16">
        <f t="shared" si="130"/>
        <v>0.32264053072701959</v>
      </c>
      <c r="Q201" s="16">
        <f t="shared" si="131"/>
        <v>0.3122662371345109</v>
      </c>
    </row>
    <row r="202" spans="1:22" s="85" customFormat="1" x14ac:dyDescent="0.25">
      <c r="A202" s="92"/>
      <c r="B202" s="77" t="s">
        <v>1466</v>
      </c>
      <c r="C202" s="77">
        <v>4.88</v>
      </c>
      <c r="D202" s="77">
        <v>3.44</v>
      </c>
      <c r="E202" s="77">
        <v>1.79</v>
      </c>
      <c r="F202" s="77"/>
      <c r="G202" s="78">
        <f t="shared" ref="G202" si="198">(((1/C202)+(1/D202)+(1/E202)))</f>
        <v>1.0542749250825849</v>
      </c>
      <c r="H202" s="79">
        <f t="shared" ref="H202" si="199">G202-1</f>
        <v>5.4274925082584913E-2</v>
      </c>
      <c r="I202" s="80">
        <f t="shared" ref="I202" si="200">C202*G202</f>
        <v>5.1448616344030142</v>
      </c>
      <c r="J202" s="80">
        <f t="shared" ref="J202" si="201">D202*G202</f>
        <v>3.6267057422840923</v>
      </c>
      <c r="K202" s="80">
        <f t="shared" ref="K202" si="202">E202*G202</f>
        <v>1.8871521158978271</v>
      </c>
      <c r="L202" s="81">
        <f t="shared" ref="L202" si="203">(1/C202)</f>
        <v>0.20491803278688525</v>
      </c>
      <c r="M202" s="81">
        <f t="shared" ref="M202" si="204">(1/D202)</f>
        <v>0.29069767441860467</v>
      </c>
      <c r="N202" s="81">
        <f t="shared" ref="N202" si="205">(1/E202)</f>
        <v>0.55865921787709494</v>
      </c>
      <c r="O202" s="81">
        <f t="shared" ref="O202" si="206">(1/I202)</f>
        <v>0.19436868686868686</v>
      </c>
      <c r="P202" s="81">
        <f t="shared" ref="P202" si="207">(1/J202)</f>
        <v>0.27573232323232322</v>
      </c>
      <c r="Q202" s="81">
        <f t="shared" ref="Q202" si="208">(1/K202)</f>
        <v>0.52989898989898987</v>
      </c>
      <c r="R202" s="82"/>
      <c r="S202" s="83"/>
      <c r="T202" s="83"/>
      <c r="U202" s="89"/>
      <c r="V202" s="84">
        <v>43999</v>
      </c>
    </row>
    <row r="203" spans="1:22" x14ac:dyDescent="0.25">
      <c r="A203" s="92"/>
      <c r="B203" s="9" t="s">
        <v>1479</v>
      </c>
      <c r="C203" s="9" t="s">
        <v>1500</v>
      </c>
      <c r="D203" s="9" t="s">
        <v>808</v>
      </c>
      <c r="E203" s="9" t="s">
        <v>591</v>
      </c>
      <c r="F203" s="9" t="s">
        <v>76</v>
      </c>
      <c r="G203" s="10">
        <f t="shared" si="121"/>
        <v>1.0332791399196952</v>
      </c>
      <c r="H203" s="11">
        <f t="shared" si="122"/>
        <v>3.3279139919695222E-2</v>
      </c>
      <c r="I203" s="12">
        <f t="shared" si="123"/>
        <v>10.322458607797756</v>
      </c>
      <c r="J203" s="12">
        <f t="shared" si="124"/>
        <v>5.0837333684049</v>
      </c>
      <c r="K203" s="12">
        <f t="shared" si="125"/>
        <v>1.4155924216899827</v>
      </c>
      <c r="L203" s="18">
        <f t="shared" si="126"/>
        <v>0.10010010010010009</v>
      </c>
      <c r="M203" s="18">
        <f t="shared" si="127"/>
        <v>0.2032520325203252</v>
      </c>
      <c r="N203" s="18">
        <f t="shared" si="128"/>
        <v>0.72992700729927007</v>
      </c>
      <c r="O203" s="16">
        <f t="shared" si="129"/>
        <v>9.6876145305594491E-2</v>
      </c>
      <c r="P203" s="16">
        <f t="shared" si="130"/>
        <v>0.19670583162660349</v>
      </c>
      <c r="Q203" s="16">
        <f t="shared" si="131"/>
        <v>0.7064180230678021</v>
      </c>
    </row>
    <row r="204" spans="1:22" x14ac:dyDescent="0.25">
      <c r="A204" s="92"/>
      <c r="B204" s="9" t="s">
        <v>1467</v>
      </c>
      <c r="C204" s="9" t="s">
        <v>395</v>
      </c>
      <c r="D204" s="9" t="s">
        <v>363</v>
      </c>
      <c r="E204" s="9" t="s">
        <v>651</v>
      </c>
      <c r="F204" s="9" t="s">
        <v>76</v>
      </c>
      <c r="G204" s="10">
        <f t="shared" si="121"/>
        <v>1.0298788953942317</v>
      </c>
      <c r="H204" s="11">
        <f t="shared" si="122"/>
        <v>2.9878895394231719E-2</v>
      </c>
      <c r="I204" s="12">
        <f t="shared" si="123"/>
        <v>2.4511117710382715</v>
      </c>
      <c r="J204" s="12">
        <f t="shared" si="124"/>
        <v>3.5118870332943302</v>
      </c>
      <c r="K204" s="12">
        <f t="shared" si="125"/>
        <v>3.2544173094457722</v>
      </c>
      <c r="L204" s="18">
        <f t="shared" si="126"/>
        <v>0.42016806722689076</v>
      </c>
      <c r="M204" s="18">
        <f t="shared" si="127"/>
        <v>0.29325513196480935</v>
      </c>
      <c r="N204" s="18">
        <f t="shared" si="128"/>
        <v>0.31645569620253161</v>
      </c>
      <c r="O204" s="16">
        <f t="shared" si="129"/>
        <v>0.40797813131810301</v>
      </c>
      <c r="P204" s="16">
        <f t="shared" si="130"/>
        <v>0.28474720015750299</v>
      </c>
      <c r="Q204" s="16">
        <f t="shared" si="131"/>
        <v>0.30727466852439406</v>
      </c>
    </row>
    <row r="205" spans="1:22" x14ac:dyDescent="0.25">
      <c r="A205" s="92"/>
      <c r="B205" s="9" t="s">
        <v>1469</v>
      </c>
      <c r="C205" s="9" t="s">
        <v>368</v>
      </c>
      <c r="D205" s="9" t="s">
        <v>529</v>
      </c>
      <c r="E205" s="9" t="s">
        <v>529</v>
      </c>
      <c r="F205" s="9" t="s">
        <v>76</v>
      </c>
      <c r="G205" s="10">
        <f t="shared" si="121"/>
        <v>1.0296026357827475</v>
      </c>
      <c r="H205" s="11">
        <f t="shared" si="122"/>
        <v>2.9602635782747466E-2</v>
      </c>
      <c r="I205" s="12">
        <f t="shared" si="123"/>
        <v>2.6357827476038334</v>
      </c>
      <c r="J205" s="12">
        <f t="shared" si="124"/>
        <v>3.2226562499999996</v>
      </c>
      <c r="K205" s="12">
        <f t="shared" si="125"/>
        <v>3.2226562499999996</v>
      </c>
      <c r="L205" s="18">
        <f t="shared" si="126"/>
        <v>0.390625</v>
      </c>
      <c r="M205" s="18">
        <f t="shared" si="127"/>
        <v>0.31948881789137379</v>
      </c>
      <c r="N205" s="18">
        <f t="shared" si="128"/>
        <v>0.31948881789137379</v>
      </c>
      <c r="O205" s="16">
        <f t="shared" si="129"/>
        <v>0.37939393939393945</v>
      </c>
      <c r="P205" s="16">
        <f t="shared" si="130"/>
        <v>0.31030303030303036</v>
      </c>
      <c r="Q205" s="16">
        <f t="shared" si="131"/>
        <v>0.31030303030303036</v>
      </c>
    </row>
    <row r="206" spans="1:22" x14ac:dyDescent="0.25">
      <c r="A206" s="92"/>
      <c r="B206" s="9" t="s">
        <v>1470</v>
      </c>
      <c r="C206" s="9" t="s">
        <v>173</v>
      </c>
      <c r="D206" s="9" t="s">
        <v>259</v>
      </c>
      <c r="E206" s="9" t="s">
        <v>446</v>
      </c>
      <c r="F206" s="9" t="s">
        <v>72</v>
      </c>
      <c r="G206" s="10">
        <f t="shared" si="121"/>
        <v>1.0342932926179143</v>
      </c>
      <c r="H206" s="11">
        <f t="shared" si="122"/>
        <v>3.4293292617914251E-2</v>
      </c>
      <c r="I206" s="12">
        <f t="shared" si="123"/>
        <v>2.5547044327662483</v>
      </c>
      <c r="J206" s="12">
        <f t="shared" si="124"/>
        <v>3.3821390668605797</v>
      </c>
      <c r="K206" s="12">
        <f t="shared" si="125"/>
        <v>3.1959662741893551</v>
      </c>
      <c r="L206" s="18">
        <f t="shared" si="126"/>
        <v>0.40485829959514169</v>
      </c>
      <c r="M206" s="18">
        <f t="shared" si="127"/>
        <v>0.3058103975535168</v>
      </c>
      <c r="N206" s="18">
        <f t="shared" si="128"/>
        <v>0.3236245954692557</v>
      </c>
      <c r="O206" s="16">
        <f t="shared" si="129"/>
        <v>0.3914347143936312</v>
      </c>
      <c r="P206" s="16">
        <f t="shared" si="130"/>
        <v>0.29567086989366026</v>
      </c>
      <c r="Q206" s="16">
        <f t="shared" si="131"/>
        <v>0.31289441571270843</v>
      </c>
    </row>
    <row r="207" spans="1:22" x14ac:dyDescent="0.25">
      <c r="A207" s="92"/>
      <c r="B207" s="9" t="s">
        <v>1481</v>
      </c>
      <c r="C207" s="9" t="s">
        <v>150</v>
      </c>
      <c r="D207" s="9" t="s">
        <v>406</v>
      </c>
      <c r="E207" s="9" t="s">
        <v>357</v>
      </c>
      <c r="F207" s="9" t="s">
        <v>68</v>
      </c>
      <c r="G207" s="10">
        <f t="shared" si="121"/>
        <v>1.0294983513895433</v>
      </c>
      <c r="H207" s="11">
        <f t="shared" si="122"/>
        <v>2.9498351389543265E-2</v>
      </c>
      <c r="I207" s="12">
        <f t="shared" si="123"/>
        <v>1.9869318181818185</v>
      </c>
      <c r="J207" s="12">
        <f t="shared" si="124"/>
        <v>3.6238341968911922</v>
      </c>
      <c r="K207" s="12">
        <f t="shared" si="125"/>
        <v>4.5297927461139906</v>
      </c>
      <c r="L207" s="18">
        <f t="shared" si="126"/>
        <v>0.5181347150259068</v>
      </c>
      <c r="M207" s="18">
        <f t="shared" si="127"/>
        <v>0.28409090909090912</v>
      </c>
      <c r="N207" s="18">
        <f t="shared" si="128"/>
        <v>0.22727272727272727</v>
      </c>
      <c r="O207" s="16">
        <f t="shared" si="129"/>
        <v>0.50328853302830989</v>
      </c>
      <c r="P207" s="16">
        <f t="shared" si="130"/>
        <v>0.27595081498427221</v>
      </c>
      <c r="Q207" s="16">
        <f t="shared" si="131"/>
        <v>0.22076065198741773</v>
      </c>
    </row>
    <row r="208" spans="1:22" x14ac:dyDescent="0.25">
      <c r="A208" s="92"/>
      <c r="B208" s="9" t="s">
        <v>1472</v>
      </c>
      <c r="C208" s="9" t="s">
        <v>515</v>
      </c>
      <c r="D208" s="9" t="s">
        <v>75</v>
      </c>
      <c r="E208" s="9" t="s">
        <v>808</v>
      </c>
      <c r="F208" s="9" t="s">
        <v>72</v>
      </c>
      <c r="G208" s="10">
        <f t="shared" si="121"/>
        <v>1.0353526242363014</v>
      </c>
      <c r="H208" s="11">
        <f t="shared" si="122"/>
        <v>3.5352624236301367E-2</v>
      </c>
      <c r="I208" s="12">
        <f t="shared" si="123"/>
        <v>1.7497459349593492</v>
      </c>
      <c r="J208" s="12">
        <f t="shared" si="124"/>
        <v>4.3070669168230138</v>
      </c>
      <c r="K208" s="12">
        <f t="shared" si="125"/>
        <v>5.0939349112426022</v>
      </c>
      <c r="L208" s="18">
        <f t="shared" si="126"/>
        <v>0.59171597633136097</v>
      </c>
      <c r="M208" s="18">
        <f t="shared" si="127"/>
        <v>0.24038461538461536</v>
      </c>
      <c r="N208" s="18">
        <f t="shared" si="128"/>
        <v>0.2032520325203252</v>
      </c>
      <c r="O208" s="16">
        <f t="shared" si="129"/>
        <v>0.5715115434877307</v>
      </c>
      <c r="P208" s="16">
        <f t="shared" si="130"/>
        <v>0.23217656454189056</v>
      </c>
      <c r="Q208" s="16">
        <f t="shared" si="131"/>
        <v>0.19631189197037902</v>
      </c>
    </row>
    <row r="209" spans="1:22" x14ac:dyDescent="0.25">
      <c r="A209" s="92"/>
      <c r="B209" s="9" t="s">
        <v>1474</v>
      </c>
      <c r="C209" s="9" t="s">
        <v>804</v>
      </c>
      <c r="D209" s="9" t="s">
        <v>434</v>
      </c>
      <c r="E209" s="9" t="s">
        <v>134</v>
      </c>
      <c r="F209" s="9" t="s">
        <v>68</v>
      </c>
      <c r="G209" s="10">
        <f t="shared" si="121"/>
        <v>1.0333839653475405</v>
      </c>
      <c r="H209" s="11">
        <f t="shared" si="122"/>
        <v>3.3383965347540512E-2</v>
      </c>
      <c r="I209" s="12">
        <f t="shared" si="123"/>
        <v>6.0659638765900628</v>
      </c>
      <c r="J209" s="12">
        <f t="shared" si="124"/>
        <v>4.7432324009452111</v>
      </c>
      <c r="K209" s="12">
        <f t="shared" si="125"/>
        <v>1.6017451462886878</v>
      </c>
      <c r="L209" s="18">
        <f t="shared" si="126"/>
        <v>0.17035775127768313</v>
      </c>
      <c r="M209" s="18">
        <f t="shared" si="127"/>
        <v>0.2178649237472767</v>
      </c>
      <c r="N209" s="18">
        <f t="shared" si="128"/>
        <v>0.64516129032258063</v>
      </c>
      <c r="O209" s="16">
        <f t="shared" si="129"/>
        <v>0.164854262297741</v>
      </c>
      <c r="P209" s="16">
        <f t="shared" si="130"/>
        <v>0.21082669274242694</v>
      </c>
      <c r="Q209" s="16">
        <f t="shared" si="131"/>
        <v>0.62431904495983204</v>
      </c>
    </row>
    <row r="210" spans="1:22" x14ac:dyDescent="0.25">
      <c r="A210" s="92"/>
      <c r="B210" s="9" t="s">
        <v>1475</v>
      </c>
      <c r="C210" s="9" t="s">
        <v>86</v>
      </c>
      <c r="D210" s="9" t="s">
        <v>344</v>
      </c>
      <c r="E210" s="9" t="s">
        <v>367</v>
      </c>
      <c r="F210" s="9" t="s">
        <v>76</v>
      </c>
      <c r="G210" s="10">
        <f t="shared" si="121"/>
        <v>1.0299128075323978</v>
      </c>
      <c r="H210" s="11">
        <f t="shared" si="122"/>
        <v>2.9912807532397778E-2</v>
      </c>
      <c r="I210" s="12">
        <f t="shared" si="123"/>
        <v>3.666489594815336</v>
      </c>
      <c r="J210" s="12">
        <f t="shared" si="124"/>
        <v>3.5737974421374203</v>
      </c>
      <c r="K210" s="12">
        <f t="shared" si="125"/>
        <v>2.2349107923453033</v>
      </c>
      <c r="L210" s="18">
        <f t="shared" si="126"/>
        <v>0.2808988764044944</v>
      </c>
      <c r="M210" s="18">
        <f t="shared" si="127"/>
        <v>0.28818443804034583</v>
      </c>
      <c r="N210" s="18">
        <f t="shared" si="128"/>
        <v>0.46082949308755761</v>
      </c>
      <c r="O210" s="16">
        <f t="shared" si="129"/>
        <v>0.27274044399691399</v>
      </c>
      <c r="P210" s="16">
        <f t="shared" si="130"/>
        <v>0.27981440363948523</v>
      </c>
      <c r="Q210" s="16">
        <f t="shared" si="131"/>
        <v>0.44744515236360077</v>
      </c>
    </row>
    <row r="211" spans="1:22" x14ac:dyDescent="0.25">
      <c r="A211" s="92"/>
      <c r="B211" s="9" t="s">
        <v>1483</v>
      </c>
      <c r="C211" s="9" t="s">
        <v>623</v>
      </c>
      <c r="D211" s="9" t="s">
        <v>162</v>
      </c>
      <c r="E211" s="9" t="s">
        <v>522</v>
      </c>
      <c r="F211" s="9" t="s">
        <v>68</v>
      </c>
      <c r="G211" s="10">
        <f t="shared" si="121"/>
        <v>1.0327369422675847</v>
      </c>
      <c r="H211" s="11">
        <f t="shared" si="122"/>
        <v>3.2736942267584723E-2</v>
      </c>
      <c r="I211" s="12">
        <f t="shared" si="123"/>
        <v>2.9123181771945887</v>
      </c>
      <c r="J211" s="12">
        <f t="shared" si="124"/>
        <v>3.5009782342871123</v>
      </c>
      <c r="K211" s="12">
        <f t="shared" si="125"/>
        <v>2.695443419318396</v>
      </c>
      <c r="L211" s="18">
        <f t="shared" si="126"/>
        <v>0.3546099290780142</v>
      </c>
      <c r="M211" s="18">
        <f t="shared" si="127"/>
        <v>0.29498525073746312</v>
      </c>
      <c r="N211" s="18">
        <f t="shared" si="128"/>
        <v>0.38314176245210729</v>
      </c>
      <c r="O211" s="16">
        <f t="shared" si="129"/>
        <v>0.34336907547762913</v>
      </c>
      <c r="P211" s="16">
        <f t="shared" si="130"/>
        <v>0.28563445216723127</v>
      </c>
      <c r="Q211" s="16">
        <f t="shared" si="131"/>
        <v>0.37099647235513949</v>
      </c>
    </row>
    <row r="212" spans="1:22" x14ac:dyDescent="0.25">
      <c r="A212" s="92"/>
      <c r="B212" s="9" t="s">
        <v>1476</v>
      </c>
      <c r="C212" s="9" t="s">
        <v>443</v>
      </c>
      <c r="D212" s="9" t="s">
        <v>672</v>
      </c>
      <c r="E212" s="9" t="s">
        <v>527</v>
      </c>
      <c r="F212" s="9" t="s">
        <v>72</v>
      </c>
      <c r="G212" s="10">
        <f t="shared" si="121"/>
        <v>1.0293827164459062</v>
      </c>
      <c r="H212" s="11">
        <f t="shared" si="122"/>
        <v>2.9382716445906176E-2</v>
      </c>
      <c r="I212" s="12">
        <f t="shared" si="123"/>
        <v>2.8925654332129964</v>
      </c>
      <c r="J212" s="12">
        <f t="shared" si="124"/>
        <v>3.2940246926269001</v>
      </c>
      <c r="K212" s="12">
        <f t="shared" si="125"/>
        <v>2.8513901245551603</v>
      </c>
      <c r="L212" s="18">
        <f t="shared" si="126"/>
        <v>0.35587188612099646</v>
      </c>
      <c r="M212" s="18">
        <f t="shared" si="127"/>
        <v>0.3125</v>
      </c>
      <c r="N212" s="18">
        <f t="shared" si="128"/>
        <v>0.36101083032490977</v>
      </c>
      <c r="O212" s="16">
        <f t="shared" si="129"/>
        <v>0.34571387340725518</v>
      </c>
      <c r="P212" s="16">
        <f t="shared" si="130"/>
        <v>0.3035799950857459</v>
      </c>
      <c r="Q212" s="16">
        <f t="shared" si="131"/>
        <v>0.35070613150699892</v>
      </c>
    </row>
    <row r="213" spans="1:22" x14ac:dyDescent="0.25">
      <c r="A213" s="92"/>
      <c r="B213" s="9" t="s">
        <v>1477</v>
      </c>
      <c r="C213" s="9" t="s">
        <v>325</v>
      </c>
      <c r="D213" s="9" t="s">
        <v>536</v>
      </c>
      <c r="E213" s="9" t="s">
        <v>850</v>
      </c>
      <c r="F213" s="9" t="s">
        <v>76</v>
      </c>
      <c r="G213" s="10">
        <f t="shared" si="121"/>
        <v>1.0302416795911227</v>
      </c>
      <c r="H213" s="11">
        <f t="shared" si="122"/>
        <v>3.0241679591122672E-2</v>
      </c>
      <c r="I213" s="12">
        <f t="shared" si="123"/>
        <v>1.9368543576313104</v>
      </c>
      <c r="J213" s="12">
        <f t="shared" si="124"/>
        <v>3.5852410449771068</v>
      </c>
      <c r="K213" s="12">
        <f t="shared" si="125"/>
        <v>4.8833455612619217</v>
      </c>
      <c r="L213" s="18">
        <f t="shared" si="126"/>
        <v>0.53191489361702127</v>
      </c>
      <c r="M213" s="18">
        <f t="shared" si="127"/>
        <v>0.28735632183908044</v>
      </c>
      <c r="N213" s="18">
        <f t="shared" si="128"/>
        <v>0.21097046413502107</v>
      </c>
      <c r="O213" s="16">
        <f t="shared" si="129"/>
        <v>0.51630108173076938</v>
      </c>
      <c r="P213" s="16">
        <f t="shared" si="130"/>
        <v>0.27892127403846156</v>
      </c>
      <c r="Q213" s="16">
        <f t="shared" si="131"/>
        <v>0.20477764423076925</v>
      </c>
    </row>
    <row r="214" spans="1:22" x14ac:dyDescent="0.25">
      <c r="A214" s="92"/>
      <c r="B214" s="9" t="s">
        <v>1478</v>
      </c>
      <c r="C214" s="9" t="s">
        <v>378</v>
      </c>
      <c r="D214" s="9" t="s">
        <v>257</v>
      </c>
      <c r="E214" s="9" t="s">
        <v>673</v>
      </c>
      <c r="F214" s="9" t="s">
        <v>72</v>
      </c>
      <c r="G214" s="10">
        <f t="shared" si="121"/>
        <v>1.029635326310518</v>
      </c>
      <c r="H214" s="11">
        <f t="shared" si="122"/>
        <v>2.9635326310518018E-2</v>
      </c>
      <c r="I214" s="12">
        <f t="shared" si="123"/>
        <v>3.0786096256684492</v>
      </c>
      <c r="J214" s="12">
        <f t="shared" si="124"/>
        <v>3.3977965768247094</v>
      </c>
      <c r="K214" s="12">
        <f t="shared" si="125"/>
        <v>2.6255700820918206</v>
      </c>
      <c r="L214" s="18">
        <f t="shared" si="126"/>
        <v>0.33444816053511706</v>
      </c>
      <c r="M214" s="18">
        <f t="shared" si="127"/>
        <v>0.30303030303030304</v>
      </c>
      <c r="N214" s="18">
        <f t="shared" si="128"/>
        <v>0.39215686274509809</v>
      </c>
      <c r="O214" s="16">
        <f t="shared" si="129"/>
        <v>0.32482195587979851</v>
      </c>
      <c r="P214" s="16">
        <f t="shared" si="130"/>
        <v>0.29430837820624173</v>
      </c>
      <c r="Q214" s="16">
        <f t="shared" si="131"/>
        <v>0.38086966591395988</v>
      </c>
    </row>
    <row r="215" spans="1:22" x14ac:dyDescent="0.25">
      <c r="A215" s="91" t="s">
        <v>1474</v>
      </c>
      <c r="B215" s="9" t="s">
        <v>1465</v>
      </c>
      <c r="C215" s="9" t="s">
        <v>100</v>
      </c>
      <c r="D215" s="9" t="s">
        <v>321</v>
      </c>
      <c r="E215" s="9" t="s">
        <v>812</v>
      </c>
      <c r="F215" s="9" t="s">
        <v>76</v>
      </c>
      <c r="G215" s="10">
        <f t="shared" si="121"/>
        <v>1.0350190017534369</v>
      </c>
      <c r="H215" s="11">
        <f t="shared" si="122"/>
        <v>3.5019001753436863E-2</v>
      </c>
      <c r="I215" s="12">
        <f t="shared" si="123"/>
        <v>1.4076258423846741</v>
      </c>
      <c r="J215" s="12">
        <f t="shared" si="124"/>
        <v>5.5166512793458189</v>
      </c>
      <c r="K215" s="12">
        <f t="shared" si="125"/>
        <v>9.2323694956406559</v>
      </c>
      <c r="L215" s="18">
        <f t="shared" si="126"/>
        <v>0.73529411764705876</v>
      </c>
      <c r="M215" s="18">
        <f t="shared" si="127"/>
        <v>0.18761726078799248</v>
      </c>
      <c r="N215" s="18">
        <f t="shared" si="128"/>
        <v>0.11210762331838565</v>
      </c>
      <c r="O215" s="16">
        <f t="shared" si="129"/>
        <v>0.71041605651817896</v>
      </c>
      <c r="P215" s="16">
        <f t="shared" si="130"/>
        <v>0.18126938777949783</v>
      </c>
      <c r="Q215" s="16">
        <f t="shared" si="131"/>
        <v>0.10831455570232326</v>
      </c>
    </row>
    <row r="216" spans="1:22" x14ac:dyDescent="0.25">
      <c r="A216" s="92"/>
      <c r="B216" s="9" t="s">
        <v>1466</v>
      </c>
      <c r="C216" s="9" t="s">
        <v>190</v>
      </c>
      <c r="D216" s="9" t="s">
        <v>128</v>
      </c>
      <c r="E216" s="9" t="s">
        <v>619</v>
      </c>
      <c r="F216" s="9" t="s">
        <v>72</v>
      </c>
      <c r="G216" s="10">
        <f t="shared" si="121"/>
        <v>1.0324000639855953</v>
      </c>
      <c r="H216" s="11">
        <f t="shared" si="122"/>
        <v>3.2400063985595251E-2</v>
      </c>
      <c r="I216" s="12">
        <f t="shared" si="123"/>
        <v>1.8686441158139275</v>
      </c>
      <c r="J216" s="12">
        <f t="shared" si="124"/>
        <v>3.8198802367467026</v>
      </c>
      <c r="K216" s="12">
        <f t="shared" si="125"/>
        <v>4.9245483052112888</v>
      </c>
      <c r="L216" s="18">
        <f t="shared" si="126"/>
        <v>0.5524861878453039</v>
      </c>
      <c r="M216" s="18">
        <f t="shared" si="127"/>
        <v>0.27027027027027023</v>
      </c>
      <c r="N216" s="18">
        <f t="shared" si="128"/>
        <v>0.20964360587002098</v>
      </c>
      <c r="O216" s="16">
        <f t="shared" si="129"/>
        <v>0.53514737853891925</v>
      </c>
      <c r="P216" s="16">
        <f t="shared" si="130"/>
        <v>0.26178831220417403</v>
      </c>
      <c r="Q216" s="16">
        <f t="shared" si="131"/>
        <v>0.20306430925690652</v>
      </c>
    </row>
    <row r="217" spans="1:22" x14ac:dyDescent="0.25">
      <c r="A217" s="92"/>
      <c r="B217" s="9" t="s">
        <v>1479</v>
      </c>
      <c r="C217" s="9" t="s">
        <v>376</v>
      </c>
      <c r="D217" s="9" t="s">
        <v>393</v>
      </c>
      <c r="E217" s="9" t="s">
        <v>542</v>
      </c>
      <c r="F217" s="9" t="s">
        <v>72</v>
      </c>
      <c r="G217" s="10">
        <f t="shared" ref="G217:G289" si="209">(((1/C217)+(1/D217)+(1/E217)))</f>
        <v>1.0321116822788925</v>
      </c>
      <c r="H217" s="11">
        <f t="shared" ref="H217:H289" si="210">G217-1</f>
        <v>3.2111682278892495E-2</v>
      </c>
      <c r="I217" s="12">
        <f t="shared" ref="I217:I289" si="211">C217*G217</f>
        <v>2.2809668178363522</v>
      </c>
      <c r="J217" s="12">
        <f t="shared" ref="J217:J289" si="212">D217*G217</f>
        <v>3.849776574900269</v>
      </c>
      <c r="K217" s="12">
        <f t="shared" ref="K217:K289" si="213">E217*G217</f>
        <v>3.3130785001152447</v>
      </c>
      <c r="L217" s="18">
        <f t="shared" ref="L217:L289" si="214">(1/C217)</f>
        <v>0.45248868778280543</v>
      </c>
      <c r="M217" s="18">
        <f t="shared" ref="M217:M289" si="215">(1/D217)</f>
        <v>0.26809651474530832</v>
      </c>
      <c r="N217" s="18">
        <f t="shared" ref="N217:N289" si="216">(1/E217)</f>
        <v>0.3115264797507788</v>
      </c>
      <c r="O217" s="16">
        <f t="shared" ref="O217:O289" si="217">(1/I217)</f>
        <v>0.43841058632697083</v>
      </c>
      <c r="P217" s="16">
        <f t="shared" ref="P217:P289" si="218">(1/J217)</f>
        <v>0.25975533398997463</v>
      </c>
      <c r="Q217" s="16">
        <f t="shared" ref="Q217:Q289" si="219">(1/K217)</f>
        <v>0.30183407968305465</v>
      </c>
    </row>
    <row r="218" spans="1:22" x14ac:dyDescent="0.25">
      <c r="A218" s="92"/>
      <c r="B218" s="9" t="s">
        <v>1467</v>
      </c>
      <c r="C218" s="9" t="s">
        <v>417</v>
      </c>
      <c r="D218" s="9" t="s">
        <v>912</v>
      </c>
      <c r="E218" s="9" t="s">
        <v>1273</v>
      </c>
      <c r="F218" s="9" t="s">
        <v>76</v>
      </c>
      <c r="G218" s="10">
        <f t="shared" si="209"/>
        <v>1.0356021208443509</v>
      </c>
      <c r="H218" s="11">
        <f t="shared" si="210"/>
        <v>3.5602120844350882E-2</v>
      </c>
      <c r="I218" s="12">
        <f t="shared" si="211"/>
        <v>1.3152146934723257</v>
      </c>
      <c r="J218" s="12">
        <f t="shared" si="212"/>
        <v>6.8660420611980459</v>
      </c>
      <c r="K218" s="12">
        <f t="shared" si="213"/>
        <v>10.635633781071483</v>
      </c>
      <c r="L218" s="18">
        <f t="shared" si="214"/>
        <v>0.78740157480314954</v>
      </c>
      <c r="M218" s="18">
        <f t="shared" si="215"/>
        <v>0.15082956259426847</v>
      </c>
      <c r="N218" s="18">
        <f t="shared" si="216"/>
        <v>9.7370983446932818E-2</v>
      </c>
      <c r="O218" s="16">
        <f t="shared" si="217"/>
        <v>0.76033213813927158</v>
      </c>
      <c r="P218" s="16">
        <f t="shared" si="218"/>
        <v>0.1456443160538273</v>
      </c>
      <c r="Q218" s="16">
        <f t="shared" si="219"/>
        <v>9.4023545806901157E-2</v>
      </c>
    </row>
    <row r="219" spans="1:22" x14ac:dyDescent="0.25">
      <c r="A219" s="92"/>
      <c r="B219" s="9" t="s">
        <v>1468</v>
      </c>
      <c r="C219" s="9" t="s">
        <v>510</v>
      </c>
      <c r="D219" s="9" t="s">
        <v>158</v>
      </c>
      <c r="E219" s="9" t="s">
        <v>722</v>
      </c>
      <c r="F219" s="9" t="s">
        <v>76</v>
      </c>
      <c r="G219" s="10">
        <f t="shared" si="209"/>
        <v>1.0343562362523038</v>
      </c>
      <c r="H219" s="11">
        <f t="shared" si="210"/>
        <v>3.4356236252303773E-2</v>
      </c>
      <c r="I219" s="12">
        <f t="shared" si="211"/>
        <v>1.3239759824029489</v>
      </c>
      <c r="J219" s="12">
        <f t="shared" si="212"/>
        <v>6.4440393518518526</v>
      </c>
      <c r="K219" s="12">
        <f t="shared" si="213"/>
        <v>11.171047351524882</v>
      </c>
      <c r="L219" s="18">
        <f t="shared" si="214"/>
        <v>0.78125</v>
      </c>
      <c r="M219" s="18">
        <f t="shared" si="215"/>
        <v>0.16051364365971107</v>
      </c>
      <c r="N219" s="18">
        <f t="shared" si="216"/>
        <v>9.2592592592592587E-2</v>
      </c>
      <c r="O219" s="16">
        <f t="shared" si="217"/>
        <v>0.75530071035356017</v>
      </c>
      <c r="P219" s="16">
        <f t="shared" si="218"/>
        <v>0.15518216841935106</v>
      </c>
      <c r="Q219" s="16">
        <f t="shared" si="219"/>
        <v>8.9517121227088617E-2</v>
      </c>
    </row>
    <row r="220" spans="1:22" x14ac:dyDescent="0.25">
      <c r="A220" s="92"/>
      <c r="B220" s="9" t="s">
        <v>1470</v>
      </c>
      <c r="C220" s="9" t="s">
        <v>232</v>
      </c>
      <c r="D220" s="9" t="s">
        <v>1428</v>
      </c>
      <c r="E220" s="9" t="s">
        <v>1378</v>
      </c>
      <c r="F220" s="9" t="s">
        <v>72</v>
      </c>
      <c r="G220" s="10">
        <f t="shared" si="209"/>
        <v>1.0328798185941044</v>
      </c>
      <c r="H220" s="11">
        <f t="shared" si="210"/>
        <v>3.2879818594104382E-2</v>
      </c>
      <c r="I220" s="12">
        <f t="shared" si="211"/>
        <v>1.2394557823129253</v>
      </c>
      <c r="J220" s="12">
        <f t="shared" si="212"/>
        <v>7.5916666666666668</v>
      </c>
      <c r="K220" s="12">
        <f t="shared" si="213"/>
        <v>16.267857142857142</v>
      </c>
      <c r="L220" s="18">
        <f t="shared" si="214"/>
        <v>0.83333333333333337</v>
      </c>
      <c r="M220" s="18">
        <f t="shared" si="215"/>
        <v>0.1360544217687075</v>
      </c>
      <c r="N220" s="18">
        <f t="shared" si="216"/>
        <v>6.3492063492063489E-2</v>
      </c>
      <c r="O220" s="16">
        <f t="shared" si="217"/>
        <v>0.80680570801317231</v>
      </c>
      <c r="P220" s="16">
        <f t="shared" si="218"/>
        <v>0.13172338090010977</v>
      </c>
      <c r="Q220" s="16">
        <f t="shared" si="219"/>
        <v>6.1470911086717893E-2</v>
      </c>
    </row>
    <row r="221" spans="1:22" s="85" customFormat="1" x14ac:dyDescent="0.25">
      <c r="A221" s="92"/>
      <c r="B221" s="77" t="s">
        <v>1469</v>
      </c>
      <c r="C221" s="77">
        <v>1.24</v>
      </c>
      <c r="D221" s="77">
        <v>6.3</v>
      </c>
      <c r="E221" s="77">
        <v>11</v>
      </c>
      <c r="F221" s="77"/>
      <c r="G221" s="78">
        <f t="shared" ref="G221" si="220">(((1/C221)+(1/D221)+(1/E221)))</f>
        <v>1.0560908625424754</v>
      </c>
      <c r="H221" s="79">
        <f t="shared" ref="H221" si="221">G221-1</f>
        <v>5.6090862542475417E-2</v>
      </c>
      <c r="I221" s="80">
        <f t="shared" ref="I221" si="222">C221*G221</f>
        <v>1.3095526695526696</v>
      </c>
      <c r="J221" s="80">
        <f t="shared" ref="J221" si="223">D221*G221</f>
        <v>6.6533724340175953</v>
      </c>
      <c r="K221" s="80">
        <f t="shared" ref="K221" si="224">E221*G221</f>
        <v>11.616999487967229</v>
      </c>
      <c r="L221" s="81">
        <f t="shared" ref="L221" si="225">(1/C221)</f>
        <v>0.80645161290322587</v>
      </c>
      <c r="M221" s="81">
        <f t="shared" ref="M221" si="226">(1/D221)</f>
        <v>0.15873015873015872</v>
      </c>
      <c r="N221" s="81">
        <f t="shared" ref="N221" si="227">(1/E221)</f>
        <v>9.0909090909090912E-2</v>
      </c>
      <c r="O221" s="81">
        <f t="shared" ref="O221" si="228">(1/I221)</f>
        <v>0.7636195345557123</v>
      </c>
      <c r="P221" s="81">
        <f t="shared" ref="P221" si="229">(1/J221)</f>
        <v>0.15029971791255289</v>
      </c>
      <c r="Q221" s="81">
        <f t="shared" ref="Q221" si="230">(1/K221)</f>
        <v>8.608074753173485E-2</v>
      </c>
      <c r="R221" s="82"/>
      <c r="S221" s="83"/>
      <c r="T221" s="83"/>
      <c r="U221" s="89"/>
      <c r="V221" s="84">
        <v>43996</v>
      </c>
    </row>
    <row r="222" spans="1:22" x14ac:dyDescent="0.25">
      <c r="A222" s="92"/>
      <c r="B222" s="9" t="s">
        <v>1481</v>
      </c>
      <c r="C222" s="9" t="s">
        <v>306</v>
      </c>
      <c r="D222" s="9" t="s">
        <v>1501</v>
      </c>
      <c r="E222" s="9" t="s">
        <v>1502</v>
      </c>
      <c r="F222" s="9" t="s">
        <v>72</v>
      </c>
      <c r="G222" s="10">
        <f t="shared" si="209"/>
        <v>1.0372560006016354</v>
      </c>
      <c r="H222" s="11">
        <f t="shared" si="210"/>
        <v>3.7256000601635364E-2</v>
      </c>
      <c r="I222" s="12">
        <f t="shared" si="211"/>
        <v>1.3588053607881423</v>
      </c>
      <c r="J222" s="12">
        <f t="shared" si="212"/>
        <v>6.1509280835676972</v>
      </c>
      <c r="K222" s="12">
        <f t="shared" si="213"/>
        <v>9.8539320057155351</v>
      </c>
      <c r="L222" s="18">
        <f t="shared" si="214"/>
        <v>0.76335877862595414</v>
      </c>
      <c r="M222" s="18">
        <f t="shared" si="215"/>
        <v>0.16863406408094436</v>
      </c>
      <c r="N222" s="18">
        <f t="shared" si="216"/>
        <v>0.10526315789473684</v>
      </c>
      <c r="O222" s="16">
        <f t="shared" si="217"/>
        <v>0.73594057608072294</v>
      </c>
      <c r="P222" s="16">
        <f t="shared" si="218"/>
        <v>0.1625770918491985</v>
      </c>
      <c r="Q222" s="16">
        <f t="shared" si="219"/>
        <v>0.10148233207007865</v>
      </c>
    </row>
    <row r="223" spans="1:22" x14ac:dyDescent="0.25">
      <c r="A223" s="92"/>
      <c r="B223" s="9" t="s">
        <v>1471</v>
      </c>
      <c r="C223" s="9" t="s">
        <v>417</v>
      </c>
      <c r="D223" s="9" t="s">
        <v>1018</v>
      </c>
      <c r="E223" s="9" t="s">
        <v>1503</v>
      </c>
      <c r="F223" s="9" t="s">
        <v>72</v>
      </c>
      <c r="G223" s="10">
        <f t="shared" si="209"/>
        <v>1.0350917388928105</v>
      </c>
      <c r="H223" s="11">
        <f t="shared" si="210"/>
        <v>3.5091738892810476E-2</v>
      </c>
      <c r="I223" s="12">
        <f t="shared" si="211"/>
        <v>1.3145665083938693</v>
      </c>
      <c r="J223" s="12">
        <f t="shared" si="212"/>
        <v>6.2209013507457911</v>
      </c>
      <c r="K223" s="12">
        <f t="shared" si="213"/>
        <v>12.731628388381569</v>
      </c>
      <c r="L223" s="18">
        <f t="shared" si="214"/>
        <v>0.78740157480314954</v>
      </c>
      <c r="M223" s="18">
        <f t="shared" si="215"/>
        <v>0.1663893510815308</v>
      </c>
      <c r="N223" s="18">
        <f t="shared" si="216"/>
        <v>8.1300813008130079E-2</v>
      </c>
      <c r="O223" s="16">
        <f t="shared" si="217"/>
        <v>0.76070704191436833</v>
      </c>
      <c r="P223" s="16">
        <f t="shared" si="218"/>
        <v>0.16074840985544889</v>
      </c>
      <c r="Q223" s="16">
        <f t="shared" si="219"/>
        <v>7.854454823018274E-2</v>
      </c>
    </row>
    <row r="224" spans="1:22" x14ac:dyDescent="0.25">
      <c r="A224" s="92"/>
      <c r="B224" s="9" t="s">
        <v>1472</v>
      </c>
      <c r="C224" s="9" t="s">
        <v>243</v>
      </c>
      <c r="D224" s="9" t="s">
        <v>682</v>
      </c>
      <c r="E224" s="9" t="s">
        <v>775</v>
      </c>
      <c r="F224" s="9" t="s">
        <v>72</v>
      </c>
      <c r="G224" s="10">
        <f t="shared" si="209"/>
        <v>1.0365651116047816</v>
      </c>
      <c r="H224" s="11">
        <f t="shared" si="210"/>
        <v>3.6565111604781597E-2</v>
      </c>
      <c r="I224" s="12">
        <f t="shared" si="211"/>
        <v>1.2957063895059771</v>
      </c>
      <c r="J224" s="12">
        <f t="shared" si="212"/>
        <v>7.1004710144927534</v>
      </c>
      <c r="K224" s="12">
        <f t="shared" si="213"/>
        <v>11.443678832116788</v>
      </c>
      <c r="L224" s="18">
        <f t="shared" si="214"/>
        <v>0.8</v>
      </c>
      <c r="M224" s="18">
        <f t="shared" si="215"/>
        <v>0.14598540145985403</v>
      </c>
      <c r="N224" s="18">
        <f t="shared" si="216"/>
        <v>9.057971014492755E-2</v>
      </c>
      <c r="O224" s="16">
        <f t="shared" si="217"/>
        <v>0.77177978599092723</v>
      </c>
      <c r="P224" s="16">
        <f t="shared" si="218"/>
        <v>0.14083572737060718</v>
      </c>
      <c r="Q224" s="16">
        <f t="shared" si="219"/>
        <v>8.73844866384655E-2</v>
      </c>
    </row>
    <row r="225" spans="1:23" x14ac:dyDescent="0.25">
      <c r="A225" s="92"/>
      <c r="B225" s="9" t="s">
        <v>1482</v>
      </c>
      <c r="C225" s="9" t="s">
        <v>243</v>
      </c>
      <c r="D225" s="9" t="s">
        <v>372</v>
      </c>
      <c r="E225" s="9" t="s">
        <v>1504</v>
      </c>
      <c r="F225" s="9" t="s">
        <v>72</v>
      </c>
      <c r="G225" s="10">
        <f t="shared" si="209"/>
        <v>1.0373965860993171</v>
      </c>
      <c r="H225" s="11">
        <f t="shared" si="210"/>
        <v>3.7396586099317064E-2</v>
      </c>
      <c r="I225" s="12">
        <f t="shared" si="211"/>
        <v>1.2967457326241463</v>
      </c>
      <c r="J225" s="12">
        <f t="shared" si="212"/>
        <v>7.0231748878923757</v>
      </c>
      <c r="K225" s="12">
        <f t="shared" si="213"/>
        <v>11.566971935007386</v>
      </c>
      <c r="L225" s="18">
        <f t="shared" si="214"/>
        <v>0.8</v>
      </c>
      <c r="M225" s="18">
        <f t="shared" si="215"/>
        <v>0.14771048744460857</v>
      </c>
      <c r="N225" s="18">
        <f t="shared" si="216"/>
        <v>8.9686098654708515E-2</v>
      </c>
      <c r="O225" s="16">
        <f t="shared" si="217"/>
        <v>0.77116120365120477</v>
      </c>
      <c r="P225" s="16">
        <f t="shared" si="218"/>
        <v>0.14238574661211315</v>
      </c>
      <c r="Q225" s="16">
        <f t="shared" si="219"/>
        <v>8.6453049736682136E-2</v>
      </c>
    </row>
    <row r="226" spans="1:23" x14ac:dyDescent="0.25">
      <c r="A226" s="92"/>
      <c r="B226" s="9" t="s">
        <v>1475</v>
      </c>
      <c r="C226" s="9" t="s">
        <v>563</v>
      </c>
      <c r="D226" s="9" t="s">
        <v>401</v>
      </c>
      <c r="E226" s="9" t="s">
        <v>751</v>
      </c>
      <c r="F226" s="9" t="s">
        <v>72</v>
      </c>
      <c r="G226" s="10">
        <f t="shared" si="209"/>
        <v>1.0331478075180753</v>
      </c>
      <c r="H226" s="11">
        <f t="shared" si="210"/>
        <v>3.3147807518075334E-2</v>
      </c>
      <c r="I226" s="12">
        <f t="shared" si="211"/>
        <v>1.6840309262544626</v>
      </c>
      <c r="J226" s="12">
        <f t="shared" si="212"/>
        <v>4.5975077434554352</v>
      </c>
      <c r="K226" s="12">
        <f t="shared" si="213"/>
        <v>5.3000482525677262</v>
      </c>
      <c r="L226" s="18">
        <f t="shared" si="214"/>
        <v>0.61349693251533743</v>
      </c>
      <c r="M226" s="18">
        <f t="shared" si="215"/>
        <v>0.2247191011235955</v>
      </c>
      <c r="N226" s="18">
        <f t="shared" si="216"/>
        <v>0.19493177387914232</v>
      </c>
      <c r="O226" s="16">
        <f t="shared" si="217"/>
        <v>0.59381332278983145</v>
      </c>
      <c r="P226" s="16">
        <f t="shared" si="218"/>
        <v>0.21750914969605059</v>
      </c>
      <c r="Q226" s="16">
        <f t="shared" si="219"/>
        <v>0.18867752751411795</v>
      </c>
    </row>
    <row r="227" spans="1:23" x14ac:dyDescent="0.25">
      <c r="A227" s="92"/>
      <c r="B227" s="9" t="s">
        <v>1483</v>
      </c>
      <c r="C227" s="9" t="s">
        <v>591</v>
      </c>
      <c r="D227" s="9" t="s">
        <v>136</v>
      </c>
      <c r="E227" s="9" t="s">
        <v>1114</v>
      </c>
      <c r="F227" s="9" t="s">
        <v>72</v>
      </c>
      <c r="G227" s="10">
        <f t="shared" si="209"/>
        <v>1.0346554104406314</v>
      </c>
      <c r="H227" s="11">
        <f t="shared" si="210"/>
        <v>3.4655410440631362E-2</v>
      </c>
      <c r="I227" s="12">
        <f t="shared" si="211"/>
        <v>1.4174779123036652</v>
      </c>
      <c r="J227" s="12">
        <f t="shared" si="212"/>
        <v>5.9285755018248185</v>
      </c>
      <c r="K227" s="12">
        <f t="shared" si="213"/>
        <v>7.9461535521840485</v>
      </c>
      <c r="L227" s="18">
        <f t="shared" si="214"/>
        <v>0.72992700729927007</v>
      </c>
      <c r="M227" s="18">
        <f t="shared" si="215"/>
        <v>0.17452006980802792</v>
      </c>
      <c r="N227" s="18">
        <f t="shared" si="216"/>
        <v>0.13020833333333334</v>
      </c>
      <c r="O227" s="16">
        <f t="shared" si="217"/>
        <v>0.7054783650031019</v>
      </c>
      <c r="P227" s="16">
        <f t="shared" si="218"/>
        <v>0.16867458290650081</v>
      </c>
      <c r="Q227" s="16">
        <f t="shared" si="219"/>
        <v>0.12584705209039712</v>
      </c>
    </row>
    <row r="228" spans="1:23" s="85" customFormat="1" x14ac:dyDescent="0.25">
      <c r="A228" s="92"/>
      <c r="B228" s="77" t="s">
        <v>1476</v>
      </c>
      <c r="C228" s="77">
        <v>1.37</v>
      </c>
      <c r="D228" s="77">
        <v>5.45</v>
      </c>
      <c r="E228" s="77">
        <v>9.6</v>
      </c>
      <c r="F228" s="77"/>
      <c r="G228" s="78">
        <f t="shared" ref="G228" si="231">(((1/C228)+(1/D228)+(1/E228)))</f>
        <v>1.0175799124980469</v>
      </c>
      <c r="H228" s="79">
        <f t="shared" ref="H228" si="232">G228-1</f>
        <v>1.7579912498046912E-2</v>
      </c>
      <c r="I228" s="80">
        <f t="shared" ref="I228" si="233">C228*G228</f>
        <v>1.3940844801223244</v>
      </c>
      <c r="J228" s="80">
        <f t="shared" ref="J228" si="234">D228*G228</f>
        <v>5.5458105231143557</v>
      </c>
      <c r="K228" s="80">
        <f t="shared" ref="K228" si="235">E228*G228</f>
        <v>9.76876715998125</v>
      </c>
      <c r="L228" s="81">
        <f t="shared" ref="L228" si="236">(1/C228)</f>
        <v>0.72992700729927007</v>
      </c>
      <c r="M228" s="81">
        <f t="shared" ref="M228" si="237">(1/D228)</f>
        <v>0.18348623853211007</v>
      </c>
      <c r="N228" s="81">
        <f t="shared" ref="N228" si="238">(1/E228)</f>
        <v>0.10416666666666667</v>
      </c>
      <c r="O228" s="81">
        <f t="shared" ref="O228" si="239">(1/I228)</f>
        <v>0.71731664347361124</v>
      </c>
      <c r="P228" s="81">
        <f t="shared" ref="P228" si="240">(1/J228)</f>
        <v>0.18031629386400871</v>
      </c>
      <c r="Q228" s="81">
        <f t="shared" ref="Q228" si="241">(1/K228)</f>
        <v>0.10236706266237995</v>
      </c>
      <c r="R228" s="82">
        <v>1</v>
      </c>
      <c r="S228" s="83" t="s">
        <v>1580</v>
      </c>
      <c r="T228" s="83" t="s">
        <v>1578</v>
      </c>
      <c r="U228" s="89"/>
      <c r="V228" s="84">
        <v>44000</v>
      </c>
      <c r="W228" s="85" t="s">
        <v>1595</v>
      </c>
    </row>
    <row r="229" spans="1:23" x14ac:dyDescent="0.25">
      <c r="A229" s="92"/>
      <c r="B229" s="9" t="s">
        <v>1477</v>
      </c>
      <c r="C229" s="9" t="s">
        <v>232</v>
      </c>
      <c r="D229" s="9" t="s">
        <v>559</v>
      </c>
      <c r="E229" s="9" t="s">
        <v>1505</v>
      </c>
      <c r="F229" s="9" t="s">
        <v>76</v>
      </c>
      <c r="G229" s="10">
        <f t="shared" si="209"/>
        <v>1.0368547267449197</v>
      </c>
      <c r="H229" s="11">
        <f t="shared" si="210"/>
        <v>3.6854726744919741E-2</v>
      </c>
      <c r="I229" s="12">
        <f t="shared" si="211"/>
        <v>1.2442256720939036</v>
      </c>
      <c r="J229" s="12">
        <f t="shared" si="212"/>
        <v>7.8800959232613899</v>
      </c>
      <c r="K229" s="12">
        <f t="shared" si="213"/>
        <v>14.412280701754385</v>
      </c>
      <c r="L229" s="18">
        <f t="shared" si="214"/>
        <v>0.83333333333333337</v>
      </c>
      <c r="M229" s="18">
        <f t="shared" si="215"/>
        <v>0.13157894736842105</v>
      </c>
      <c r="N229" s="18">
        <f t="shared" si="216"/>
        <v>7.1942446043165464E-2</v>
      </c>
      <c r="O229" s="16">
        <f t="shared" si="217"/>
        <v>0.8037127206329886</v>
      </c>
      <c r="P229" s="16">
        <f t="shared" si="218"/>
        <v>0.1269020085209982</v>
      </c>
      <c r="Q229" s="16">
        <f t="shared" si="219"/>
        <v>6.9385270846013397E-2</v>
      </c>
    </row>
    <row r="230" spans="1:23" x14ac:dyDescent="0.25">
      <c r="A230" s="91" t="s">
        <v>1475</v>
      </c>
      <c r="B230" s="9" t="s">
        <v>1464</v>
      </c>
      <c r="C230" s="9" t="s">
        <v>591</v>
      </c>
      <c r="D230" s="9" t="s">
        <v>373</v>
      </c>
      <c r="E230" s="9" t="s">
        <v>1506</v>
      </c>
      <c r="F230" s="9" t="s">
        <v>76</v>
      </c>
      <c r="G230" s="10">
        <f t="shared" si="209"/>
        <v>1.0335143281619572</v>
      </c>
      <c r="H230" s="11">
        <f t="shared" si="210"/>
        <v>3.3514328161957208E-2</v>
      </c>
      <c r="I230" s="12">
        <f t="shared" si="211"/>
        <v>1.4159146295818814</v>
      </c>
      <c r="J230" s="12">
        <f t="shared" si="212"/>
        <v>5.1882419273730251</v>
      </c>
      <c r="K230" s="12">
        <f t="shared" si="213"/>
        <v>9.9010672637915498</v>
      </c>
      <c r="L230" s="18">
        <f t="shared" si="214"/>
        <v>0.72992700729927007</v>
      </c>
      <c r="M230" s="18">
        <f t="shared" si="215"/>
        <v>0.19920318725099603</v>
      </c>
      <c r="N230" s="18">
        <f t="shared" si="216"/>
        <v>0.10438413361169102</v>
      </c>
      <c r="O230" s="16">
        <f t="shared" si="217"/>
        <v>0.7062572694056416</v>
      </c>
      <c r="P230" s="16">
        <f t="shared" si="218"/>
        <v>0.19274351774616116</v>
      </c>
      <c r="Q230" s="16">
        <f t="shared" si="219"/>
        <v>0.10099921284819718</v>
      </c>
    </row>
    <row r="231" spans="1:23" x14ac:dyDescent="0.25">
      <c r="A231" s="92"/>
      <c r="B231" s="9" t="s">
        <v>1465</v>
      </c>
      <c r="C231" s="9" t="s">
        <v>197</v>
      </c>
      <c r="D231" s="9" t="s">
        <v>393</v>
      </c>
      <c r="E231" s="9" t="s">
        <v>794</v>
      </c>
      <c r="F231" s="9" t="s">
        <v>76</v>
      </c>
      <c r="G231" s="10">
        <f t="shared" si="209"/>
        <v>1.0341722744124549</v>
      </c>
      <c r="H231" s="11">
        <f t="shared" si="210"/>
        <v>3.4172274412454851E-2</v>
      </c>
      <c r="I231" s="12">
        <f t="shared" si="211"/>
        <v>1.7167259755246749</v>
      </c>
      <c r="J231" s="12">
        <f t="shared" si="212"/>
        <v>3.8574625835584566</v>
      </c>
      <c r="K231" s="12">
        <f t="shared" si="213"/>
        <v>6.3187925966600993</v>
      </c>
      <c r="L231" s="18">
        <f t="shared" si="214"/>
        <v>0.60240963855421692</v>
      </c>
      <c r="M231" s="18">
        <f t="shared" si="215"/>
        <v>0.26809651474530832</v>
      </c>
      <c r="N231" s="18">
        <f t="shared" si="216"/>
        <v>0.16366612111292961</v>
      </c>
      <c r="O231" s="16">
        <f t="shared" si="217"/>
        <v>0.58250414699665432</v>
      </c>
      <c r="P231" s="16">
        <f t="shared" si="218"/>
        <v>0.2592377705132563</v>
      </c>
      <c r="Q231" s="16">
        <f t="shared" si="219"/>
        <v>0.15825808249008938</v>
      </c>
    </row>
    <row r="232" spans="1:23" x14ac:dyDescent="0.25">
      <c r="A232" s="92"/>
      <c r="B232" s="9" t="s">
        <v>1466</v>
      </c>
      <c r="C232" s="9" t="s">
        <v>131</v>
      </c>
      <c r="D232" s="9" t="s">
        <v>387</v>
      </c>
      <c r="E232" s="9" t="s">
        <v>665</v>
      </c>
      <c r="F232" s="9" t="s">
        <v>76</v>
      </c>
      <c r="G232" s="10">
        <f t="shared" si="209"/>
        <v>1.0292522926778875</v>
      </c>
      <c r="H232" s="11">
        <f t="shared" si="210"/>
        <v>2.9252292677887537E-2</v>
      </c>
      <c r="I232" s="12">
        <f t="shared" si="211"/>
        <v>2.5319606399876031</v>
      </c>
      <c r="J232" s="12">
        <f t="shared" si="212"/>
        <v>3.20097463022823</v>
      </c>
      <c r="K232" s="12">
        <f t="shared" si="213"/>
        <v>3.4171176116905864</v>
      </c>
      <c r="L232" s="18">
        <f t="shared" si="214"/>
        <v>0.4065040650406504</v>
      </c>
      <c r="M232" s="18">
        <f t="shared" si="215"/>
        <v>0.32154340836012862</v>
      </c>
      <c r="N232" s="18">
        <f t="shared" si="216"/>
        <v>0.30120481927710846</v>
      </c>
      <c r="O232" s="16">
        <f t="shared" si="217"/>
        <v>0.39495084726312973</v>
      </c>
      <c r="P232" s="16">
        <f t="shared" si="218"/>
        <v>0.31240485024671993</v>
      </c>
      <c r="Q232" s="16">
        <f t="shared" si="219"/>
        <v>0.29264430249015033</v>
      </c>
    </row>
    <row r="233" spans="1:23" s="59" customFormat="1" x14ac:dyDescent="0.25">
      <c r="A233" s="92"/>
      <c r="B233" s="58" t="s">
        <v>1479</v>
      </c>
      <c r="C233" s="58"/>
      <c r="D233" s="58"/>
      <c r="E233" s="58"/>
      <c r="F233" s="58"/>
      <c r="G233" s="90"/>
      <c r="H233" s="74"/>
      <c r="I233" s="75"/>
      <c r="J233" s="75"/>
      <c r="K233" s="75"/>
      <c r="L233" s="76"/>
      <c r="M233" s="76"/>
      <c r="N233" s="76"/>
      <c r="O233" s="76"/>
      <c r="P233" s="76"/>
      <c r="Q233" s="76"/>
      <c r="R233" s="70"/>
      <c r="S233" s="60"/>
      <c r="T233" s="60"/>
      <c r="U233" s="86"/>
      <c r="V233" s="73">
        <v>44001</v>
      </c>
    </row>
    <row r="234" spans="1:23" x14ac:dyDescent="0.25">
      <c r="A234" s="92"/>
      <c r="B234" s="9" t="s">
        <v>1468</v>
      </c>
      <c r="C234" s="9" t="s">
        <v>134</v>
      </c>
      <c r="D234" s="9" t="s">
        <v>96</v>
      </c>
      <c r="E234" s="9" t="s">
        <v>740</v>
      </c>
      <c r="F234" s="9" t="s">
        <v>76</v>
      </c>
      <c r="G234" s="10">
        <f t="shared" si="209"/>
        <v>1.0329976938759908</v>
      </c>
      <c r="H234" s="11">
        <f t="shared" si="210"/>
        <v>3.299769387599083E-2</v>
      </c>
      <c r="I234" s="12">
        <f t="shared" si="211"/>
        <v>1.6011464255077859</v>
      </c>
      <c r="J234" s="12">
        <f t="shared" si="212"/>
        <v>4.5038699452993205</v>
      </c>
      <c r="K234" s="12">
        <f t="shared" si="213"/>
        <v>6.5182154483575019</v>
      </c>
      <c r="L234" s="18">
        <f t="shared" si="214"/>
        <v>0.64516129032258063</v>
      </c>
      <c r="M234" s="18">
        <f t="shared" si="215"/>
        <v>0.2293577981651376</v>
      </c>
      <c r="N234" s="18">
        <f t="shared" si="216"/>
        <v>0.1584786053882726</v>
      </c>
      <c r="O234" s="16">
        <f t="shared" si="217"/>
        <v>0.62455249817821068</v>
      </c>
      <c r="P234" s="16">
        <f t="shared" si="218"/>
        <v>0.22203127802207032</v>
      </c>
      <c r="Q234" s="16">
        <f t="shared" si="219"/>
        <v>0.15341622379971898</v>
      </c>
    </row>
    <row r="235" spans="1:23" x14ac:dyDescent="0.25">
      <c r="A235" s="92"/>
      <c r="B235" s="9" t="s">
        <v>1470</v>
      </c>
      <c r="C235" s="9" t="s">
        <v>91</v>
      </c>
      <c r="D235" s="9" t="s">
        <v>284</v>
      </c>
      <c r="E235" s="9" t="s">
        <v>319</v>
      </c>
      <c r="F235" s="9" t="s">
        <v>76</v>
      </c>
      <c r="G235" s="10">
        <f t="shared" si="209"/>
        <v>1.0350476585228066</v>
      </c>
      <c r="H235" s="11">
        <f t="shared" si="210"/>
        <v>3.5047658522806557E-2</v>
      </c>
      <c r="I235" s="12">
        <f t="shared" si="211"/>
        <v>1.6457257770512626</v>
      </c>
      <c r="J235" s="12">
        <f t="shared" si="212"/>
        <v>4.1712420638469103</v>
      </c>
      <c r="K235" s="12">
        <f t="shared" si="213"/>
        <v>6.5518516784493652</v>
      </c>
      <c r="L235" s="18">
        <f t="shared" si="214"/>
        <v>0.62893081761006286</v>
      </c>
      <c r="M235" s="18">
        <f t="shared" si="215"/>
        <v>0.24813895781637715</v>
      </c>
      <c r="N235" s="18">
        <f t="shared" si="216"/>
        <v>0.15797788309636651</v>
      </c>
      <c r="O235" s="16">
        <f t="shared" si="217"/>
        <v>0.6076346460293981</v>
      </c>
      <c r="P235" s="16">
        <f t="shared" si="218"/>
        <v>0.23973674620018437</v>
      </c>
      <c r="Q235" s="16">
        <f t="shared" si="219"/>
        <v>0.15262860777041753</v>
      </c>
    </row>
    <row r="236" spans="1:23" x14ac:dyDescent="0.25">
      <c r="A236" s="92"/>
      <c r="B236" s="9" t="s">
        <v>1480</v>
      </c>
      <c r="C236" s="9" t="s">
        <v>430</v>
      </c>
      <c r="D236" s="9" t="s">
        <v>66</v>
      </c>
      <c r="E236" s="9" t="s">
        <v>590</v>
      </c>
      <c r="F236" s="9" t="s">
        <v>72</v>
      </c>
      <c r="G236" s="10">
        <f t="shared" si="209"/>
        <v>1.0315733690346693</v>
      </c>
      <c r="H236" s="11">
        <f t="shared" si="210"/>
        <v>3.1573369034669341E-2</v>
      </c>
      <c r="I236" s="12">
        <f t="shared" si="211"/>
        <v>1.7536747273589379</v>
      </c>
      <c r="J236" s="12">
        <f t="shared" si="212"/>
        <v>3.9199788023317432</v>
      </c>
      <c r="K236" s="12">
        <f t="shared" si="213"/>
        <v>5.7252321981424146</v>
      </c>
      <c r="L236" s="18">
        <f t="shared" si="214"/>
        <v>0.58823529411764708</v>
      </c>
      <c r="M236" s="18">
        <f t="shared" si="215"/>
        <v>0.26315789473684209</v>
      </c>
      <c r="N236" s="18">
        <f t="shared" si="216"/>
        <v>0.1801801801801802</v>
      </c>
      <c r="O236" s="16">
        <f t="shared" si="217"/>
        <v>0.57023117480059482</v>
      </c>
      <c r="P236" s="16">
        <f t="shared" si="218"/>
        <v>0.25510342030552929</v>
      </c>
      <c r="Q236" s="16">
        <f t="shared" si="219"/>
        <v>0.17466540489387591</v>
      </c>
      <c r="U236" s="89"/>
    </row>
    <row r="237" spans="1:23" x14ac:dyDescent="0.25">
      <c r="A237" s="92"/>
      <c r="B237" s="9" t="s">
        <v>1481</v>
      </c>
      <c r="C237" s="9" t="s">
        <v>311</v>
      </c>
      <c r="D237" s="9" t="s">
        <v>850</v>
      </c>
      <c r="E237" s="9" t="s">
        <v>1031</v>
      </c>
      <c r="F237" s="9" t="s">
        <v>72</v>
      </c>
      <c r="G237" s="10">
        <f t="shared" si="209"/>
        <v>1.0332755830028899</v>
      </c>
      <c r="H237" s="11">
        <f t="shared" si="210"/>
        <v>3.3275583002889908E-2</v>
      </c>
      <c r="I237" s="12">
        <f t="shared" si="211"/>
        <v>1.4362530603740169</v>
      </c>
      <c r="J237" s="12">
        <f t="shared" si="212"/>
        <v>4.8977262634336984</v>
      </c>
      <c r="K237" s="12">
        <f t="shared" si="213"/>
        <v>10.04343866678809</v>
      </c>
      <c r="L237" s="18">
        <f t="shared" si="214"/>
        <v>0.71942446043165476</v>
      </c>
      <c r="M237" s="18">
        <f t="shared" si="215"/>
        <v>0.21097046413502107</v>
      </c>
      <c r="N237" s="18">
        <f t="shared" si="216"/>
        <v>0.10288065843621398</v>
      </c>
      <c r="O237" s="16">
        <f t="shared" si="217"/>
        <v>0.69625613172903422</v>
      </c>
      <c r="P237" s="16">
        <f t="shared" si="218"/>
        <v>0.2041763761821429</v>
      </c>
      <c r="Q237" s="16">
        <f t="shared" si="219"/>
        <v>9.956749208882279E-2</v>
      </c>
    </row>
    <row r="238" spans="1:23" x14ac:dyDescent="0.25">
      <c r="A238" s="92"/>
      <c r="B238" s="9" t="s">
        <v>1471</v>
      </c>
      <c r="C238" s="9" t="s">
        <v>201</v>
      </c>
      <c r="D238" s="9" t="s">
        <v>414</v>
      </c>
      <c r="E238" s="9" t="s">
        <v>247</v>
      </c>
      <c r="F238" s="9" t="s">
        <v>72</v>
      </c>
      <c r="G238" s="10">
        <f t="shared" si="209"/>
        <v>1.0315454676388744</v>
      </c>
      <c r="H238" s="11">
        <f t="shared" si="210"/>
        <v>3.1545467638874447E-2</v>
      </c>
      <c r="I238" s="12">
        <f t="shared" si="211"/>
        <v>1.5782645654874778</v>
      </c>
      <c r="J238" s="12">
        <f t="shared" si="212"/>
        <v>4.2293364173193853</v>
      </c>
      <c r="K238" s="12">
        <f t="shared" si="213"/>
        <v>7.6953291885860029</v>
      </c>
      <c r="L238" s="18">
        <f t="shared" si="214"/>
        <v>0.65359477124183007</v>
      </c>
      <c r="M238" s="18">
        <f t="shared" si="215"/>
        <v>0.24390243902439027</v>
      </c>
      <c r="N238" s="18">
        <f t="shared" si="216"/>
        <v>0.13404825737265416</v>
      </c>
      <c r="O238" s="16">
        <f t="shared" si="217"/>
        <v>0.63360733166503702</v>
      </c>
      <c r="P238" s="16">
        <f t="shared" si="218"/>
        <v>0.23644371157256261</v>
      </c>
      <c r="Q238" s="16">
        <f t="shared" si="219"/>
        <v>0.12994895676240037</v>
      </c>
    </row>
    <row r="239" spans="1:23" x14ac:dyDescent="0.25">
      <c r="A239" s="92"/>
      <c r="B239" s="9" t="s">
        <v>1472</v>
      </c>
      <c r="C239" s="9" t="s">
        <v>220</v>
      </c>
      <c r="D239" s="9" t="s">
        <v>315</v>
      </c>
      <c r="E239" s="9" t="s">
        <v>1290</v>
      </c>
      <c r="F239" s="9" t="s">
        <v>72</v>
      </c>
      <c r="G239" s="10">
        <f t="shared" si="209"/>
        <v>1.0355014888333613</v>
      </c>
      <c r="H239" s="11">
        <f t="shared" si="210"/>
        <v>3.550148883336135E-2</v>
      </c>
      <c r="I239" s="12">
        <f t="shared" si="211"/>
        <v>1.3772169801483707</v>
      </c>
      <c r="J239" s="12">
        <f t="shared" si="212"/>
        <v>5.8920034714618268</v>
      </c>
      <c r="K239" s="12">
        <f t="shared" si="213"/>
        <v>9.5990988014852601</v>
      </c>
      <c r="L239" s="18">
        <f t="shared" si="214"/>
        <v>0.75187969924812026</v>
      </c>
      <c r="M239" s="18">
        <f t="shared" si="215"/>
        <v>0.17574692442882248</v>
      </c>
      <c r="N239" s="18">
        <f t="shared" si="216"/>
        <v>0.10787486515641856</v>
      </c>
      <c r="O239" s="16">
        <f t="shared" si="217"/>
        <v>0.72610199729912406</v>
      </c>
      <c r="P239" s="16">
        <f t="shared" si="218"/>
        <v>0.16972155648643847</v>
      </c>
      <c r="Q239" s="16">
        <f t="shared" si="219"/>
        <v>0.10417644621443743</v>
      </c>
    </row>
    <row r="240" spans="1:23" x14ac:dyDescent="0.25">
      <c r="A240" s="92"/>
      <c r="B240" s="9" t="s">
        <v>1482</v>
      </c>
      <c r="C240" s="9" t="s">
        <v>132</v>
      </c>
      <c r="D240" s="9" t="s">
        <v>877</v>
      </c>
      <c r="E240" s="9" t="s">
        <v>1346</v>
      </c>
      <c r="F240" s="9" t="s">
        <v>72</v>
      </c>
      <c r="G240" s="10">
        <f t="shared" si="209"/>
        <v>1.0340495534382552</v>
      </c>
      <c r="H240" s="11">
        <f t="shared" si="210"/>
        <v>3.404955343825522E-2</v>
      </c>
      <c r="I240" s="12">
        <f t="shared" si="211"/>
        <v>1.5407338346230002</v>
      </c>
      <c r="J240" s="12">
        <f t="shared" si="212"/>
        <v>4.4567535753188796</v>
      </c>
      <c r="K240" s="12">
        <f t="shared" si="213"/>
        <v>7.9001385882682698</v>
      </c>
      <c r="L240" s="18">
        <f t="shared" si="214"/>
        <v>0.67114093959731547</v>
      </c>
      <c r="M240" s="18">
        <f t="shared" si="215"/>
        <v>0.23201856148491881</v>
      </c>
      <c r="N240" s="18">
        <f t="shared" si="216"/>
        <v>0.13089005235602094</v>
      </c>
      <c r="O240" s="16">
        <f t="shared" si="217"/>
        <v>0.64904137075998491</v>
      </c>
      <c r="P240" s="16">
        <f t="shared" si="218"/>
        <v>0.22437857133001801</v>
      </c>
      <c r="Q240" s="16">
        <f t="shared" si="219"/>
        <v>0.12658005790999705</v>
      </c>
    </row>
    <row r="241" spans="1:22" x14ac:dyDescent="0.25">
      <c r="A241" s="92"/>
      <c r="B241" s="9" t="s">
        <v>1474</v>
      </c>
      <c r="C241" s="9" t="s">
        <v>698</v>
      </c>
      <c r="D241" s="9" t="s">
        <v>155</v>
      </c>
      <c r="E241" s="9" t="s">
        <v>537</v>
      </c>
      <c r="F241" s="9" t="s">
        <v>68</v>
      </c>
      <c r="G241" s="10">
        <f t="shared" si="209"/>
        <v>1.0297498619145546</v>
      </c>
      <c r="H241" s="11">
        <f t="shared" si="210"/>
        <v>2.9749861914554643E-2</v>
      </c>
      <c r="I241" s="12">
        <f t="shared" si="211"/>
        <v>2.7082421368352785</v>
      </c>
      <c r="J241" s="12">
        <f t="shared" si="212"/>
        <v>3.9542394697518897</v>
      </c>
      <c r="K241" s="12">
        <f t="shared" si="213"/>
        <v>2.6464571451204053</v>
      </c>
      <c r="L241" s="18">
        <f t="shared" si="214"/>
        <v>0.38022813688212931</v>
      </c>
      <c r="M241" s="18">
        <f t="shared" si="215"/>
        <v>0.26041666666666669</v>
      </c>
      <c r="N241" s="18">
        <f t="shared" si="216"/>
        <v>0.38910505836575876</v>
      </c>
      <c r="O241" s="16">
        <f t="shared" si="217"/>
        <v>0.36924320259212567</v>
      </c>
      <c r="P241" s="16">
        <f t="shared" si="218"/>
        <v>0.25289313094200272</v>
      </c>
      <c r="Q241" s="16">
        <f t="shared" si="219"/>
        <v>0.37786366646587177</v>
      </c>
    </row>
    <row r="242" spans="1:22" s="85" customFormat="1" x14ac:dyDescent="0.25">
      <c r="A242" s="92"/>
      <c r="B242" s="77" t="s">
        <v>1467</v>
      </c>
      <c r="C242" s="77">
        <v>1.91</v>
      </c>
      <c r="D242" s="77">
        <v>3.76</v>
      </c>
      <c r="E242" s="77">
        <v>3.78</v>
      </c>
      <c r="F242" s="77"/>
      <c r="G242" s="78">
        <f t="shared" ref="G242" si="242">(((1/C242)+(1/D242)+(1/E242)))</f>
        <v>1.0540679207828589</v>
      </c>
      <c r="H242" s="79">
        <f t="shared" ref="H242" si="243">G242-1</f>
        <v>5.4067920782858936E-2</v>
      </c>
      <c r="I242" s="80">
        <f t="shared" ref="I242" si="244">C242*G242</f>
        <v>2.0132697286952603</v>
      </c>
      <c r="J242" s="80">
        <f t="shared" ref="J242" si="245">D242*G242</f>
        <v>3.9632953821435493</v>
      </c>
      <c r="K242" s="80">
        <f t="shared" ref="K242" si="246">E242*G242</f>
        <v>3.9843767405592065</v>
      </c>
      <c r="L242" s="81">
        <f t="shared" ref="L242" si="247">(1/C242)</f>
        <v>0.52356020942408377</v>
      </c>
      <c r="M242" s="81">
        <f t="shared" ref="M242" si="248">(1/D242)</f>
        <v>0.26595744680851063</v>
      </c>
      <c r="N242" s="81">
        <f t="shared" ref="N242" si="249">(1/E242)</f>
        <v>0.26455026455026459</v>
      </c>
      <c r="O242" s="81">
        <f t="shared" ref="O242" si="250">(1/I242)</f>
        <v>0.49670443346310578</v>
      </c>
      <c r="P242" s="81">
        <f t="shared" ref="P242" si="251">(1/J242)</f>
        <v>0.25231528401982234</v>
      </c>
      <c r="Q242" s="81">
        <f t="shared" ref="Q242" si="252">(1/K242)</f>
        <v>0.25098028251707194</v>
      </c>
      <c r="R242" s="82"/>
      <c r="S242" s="83"/>
      <c r="T242" s="83"/>
      <c r="U242" s="89"/>
      <c r="V242" s="84">
        <v>43993</v>
      </c>
    </row>
    <row r="243" spans="1:22" x14ac:dyDescent="0.25">
      <c r="A243" s="92"/>
      <c r="B243" s="9" t="s">
        <v>1483</v>
      </c>
      <c r="C243" s="9" t="s">
        <v>671</v>
      </c>
      <c r="D243" s="9" t="s">
        <v>123</v>
      </c>
      <c r="E243" s="9" t="s">
        <v>819</v>
      </c>
      <c r="F243" s="9" t="s">
        <v>72</v>
      </c>
      <c r="G243" s="10">
        <f t="shared" si="209"/>
        <v>1.0283346989502746</v>
      </c>
      <c r="H243" s="11">
        <f t="shared" si="210"/>
        <v>2.8334698950274628E-2</v>
      </c>
      <c r="I243" s="12">
        <f t="shared" si="211"/>
        <v>1.9744026219845272</v>
      </c>
      <c r="J243" s="12">
        <f t="shared" si="212"/>
        <v>3.6300214872944694</v>
      </c>
      <c r="K243" s="12">
        <f t="shared" si="213"/>
        <v>4.5863727573182249</v>
      </c>
      <c r="L243" s="18">
        <f t="shared" si="214"/>
        <v>0.52083333333333337</v>
      </c>
      <c r="M243" s="18">
        <f t="shared" si="215"/>
        <v>0.28328611898016998</v>
      </c>
      <c r="N243" s="18">
        <f t="shared" si="216"/>
        <v>0.22421524663677131</v>
      </c>
      <c r="O243" s="16">
        <f t="shared" si="217"/>
        <v>0.50648230956808193</v>
      </c>
      <c r="P243" s="16">
        <f t="shared" si="218"/>
        <v>0.27548046299453749</v>
      </c>
      <c r="Q243" s="16">
        <f t="shared" si="219"/>
        <v>0.21803722743738055</v>
      </c>
    </row>
    <row r="244" spans="1:22" x14ac:dyDescent="0.25">
      <c r="A244" s="92"/>
      <c r="B244" s="9" t="s">
        <v>1478</v>
      </c>
      <c r="C244" s="9" t="s">
        <v>540</v>
      </c>
      <c r="D244" s="9" t="s">
        <v>262</v>
      </c>
      <c r="E244" s="9" t="s">
        <v>567</v>
      </c>
      <c r="F244" s="9" t="s">
        <v>68</v>
      </c>
      <c r="G244" s="10">
        <f t="shared" si="209"/>
        <v>1.0307875884296946</v>
      </c>
      <c r="H244" s="11">
        <f t="shared" si="210"/>
        <v>3.0787588429694646E-2</v>
      </c>
      <c r="I244" s="12">
        <f t="shared" si="211"/>
        <v>1.7317231485618869</v>
      </c>
      <c r="J244" s="12">
        <f t="shared" si="212"/>
        <v>4.339615747289014</v>
      </c>
      <c r="K244" s="12">
        <f t="shared" si="213"/>
        <v>5.2054773215699575</v>
      </c>
      <c r="L244" s="18">
        <f t="shared" si="214"/>
        <v>0.59523809523809523</v>
      </c>
      <c r="M244" s="18">
        <f t="shared" si="215"/>
        <v>0.23752969121140144</v>
      </c>
      <c r="N244" s="18">
        <f t="shared" si="216"/>
        <v>0.19801980198019803</v>
      </c>
      <c r="O244" s="16">
        <f t="shared" si="217"/>
        <v>0.57745950952405534</v>
      </c>
      <c r="P244" s="16">
        <f t="shared" si="218"/>
        <v>0.23043514869368478</v>
      </c>
      <c r="Q244" s="16">
        <f t="shared" si="219"/>
        <v>0.19210534178225999</v>
      </c>
    </row>
    <row r="245" spans="1:22" x14ac:dyDescent="0.25">
      <c r="A245" s="91" t="s">
        <v>1483</v>
      </c>
      <c r="B245" s="9" t="s">
        <v>1464</v>
      </c>
      <c r="C245" s="9" t="s">
        <v>204</v>
      </c>
      <c r="D245" s="9" t="s">
        <v>284</v>
      </c>
      <c r="E245" s="9" t="s">
        <v>1069</v>
      </c>
      <c r="F245" s="9" t="s">
        <v>72</v>
      </c>
      <c r="G245" s="10">
        <f t="shared" si="209"/>
        <v>1.0330904404422785</v>
      </c>
      <c r="H245" s="11">
        <f t="shared" si="210"/>
        <v>3.309044044227849E-2</v>
      </c>
      <c r="I245" s="12">
        <f t="shared" si="211"/>
        <v>1.7045992267297594</v>
      </c>
      <c r="J245" s="12">
        <f t="shared" si="212"/>
        <v>4.1633544749823823</v>
      </c>
      <c r="K245" s="12">
        <f t="shared" si="213"/>
        <v>5.7749755620723366</v>
      </c>
      <c r="L245" s="18">
        <f t="shared" si="214"/>
        <v>0.60606060606060608</v>
      </c>
      <c r="M245" s="18">
        <f t="shared" si="215"/>
        <v>0.24813895781637715</v>
      </c>
      <c r="N245" s="18">
        <f t="shared" si="216"/>
        <v>0.17889087656529518</v>
      </c>
      <c r="O245" s="16">
        <f t="shared" si="217"/>
        <v>0.5866481600595822</v>
      </c>
      <c r="P245" s="16">
        <f t="shared" si="218"/>
        <v>0.24019093401943192</v>
      </c>
      <c r="Q245" s="16">
        <f t="shared" si="219"/>
        <v>0.17316090592098579</v>
      </c>
    </row>
    <row r="246" spans="1:22" x14ac:dyDescent="0.25">
      <c r="A246" s="92"/>
      <c r="B246" s="9" t="s">
        <v>1465</v>
      </c>
      <c r="C246" s="9" t="s">
        <v>407</v>
      </c>
      <c r="D246" s="9" t="s">
        <v>542</v>
      </c>
      <c r="E246" s="9" t="s">
        <v>304</v>
      </c>
      <c r="F246" s="9" t="s">
        <v>72</v>
      </c>
      <c r="G246" s="10">
        <f t="shared" si="209"/>
        <v>1.033851159374366</v>
      </c>
      <c r="H246" s="11">
        <f t="shared" si="210"/>
        <v>3.3851159374366002E-2</v>
      </c>
      <c r="I246" s="12">
        <f t="shared" si="211"/>
        <v>2.1917644578736559</v>
      </c>
      <c r="J246" s="12">
        <f t="shared" si="212"/>
        <v>3.318662221591715</v>
      </c>
      <c r="K246" s="12">
        <f t="shared" si="213"/>
        <v>4.1250661259037207</v>
      </c>
      <c r="L246" s="18">
        <f t="shared" si="214"/>
        <v>0.47169811320754712</v>
      </c>
      <c r="M246" s="18">
        <f t="shared" si="215"/>
        <v>0.3115264797507788</v>
      </c>
      <c r="N246" s="18">
        <f t="shared" si="216"/>
        <v>0.25062656641604009</v>
      </c>
      <c r="O246" s="16">
        <f t="shared" si="217"/>
        <v>0.45625340643134243</v>
      </c>
      <c r="P246" s="16">
        <f t="shared" si="218"/>
        <v>0.3013262372692978</v>
      </c>
      <c r="Q246" s="16">
        <f t="shared" si="219"/>
        <v>0.24242035629935985</v>
      </c>
    </row>
    <row r="247" spans="1:22" x14ac:dyDescent="0.25">
      <c r="A247" s="92"/>
      <c r="B247" s="9" t="s">
        <v>1466</v>
      </c>
      <c r="C247" s="9" t="s">
        <v>200</v>
      </c>
      <c r="D247" s="9" t="s">
        <v>438</v>
      </c>
      <c r="E247" s="9" t="s">
        <v>256</v>
      </c>
      <c r="F247" s="9" t="s">
        <v>72</v>
      </c>
      <c r="G247" s="10">
        <f t="shared" si="209"/>
        <v>1.0305967409415686</v>
      </c>
      <c r="H247" s="11">
        <f t="shared" si="210"/>
        <v>3.0596740941568612E-2</v>
      </c>
      <c r="I247" s="12">
        <f t="shared" si="211"/>
        <v>3.8647377785308823</v>
      </c>
      <c r="J247" s="12">
        <f t="shared" si="212"/>
        <v>3.2876036036036038</v>
      </c>
      <c r="K247" s="12">
        <f t="shared" si="213"/>
        <v>2.2879247648902825</v>
      </c>
      <c r="L247" s="18">
        <f t="shared" si="214"/>
        <v>0.26666666666666666</v>
      </c>
      <c r="M247" s="18">
        <f t="shared" si="215"/>
        <v>0.31347962382445144</v>
      </c>
      <c r="N247" s="18">
        <f t="shared" si="216"/>
        <v>0.4504504504504504</v>
      </c>
      <c r="O247" s="16">
        <f t="shared" si="217"/>
        <v>0.25874976707478814</v>
      </c>
      <c r="P247" s="16">
        <f t="shared" si="218"/>
        <v>0.30417292367725879</v>
      </c>
      <c r="Q247" s="16">
        <f t="shared" si="219"/>
        <v>0.43707730924795291</v>
      </c>
    </row>
    <row r="248" spans="1:22" x14ac:dyDescent="0.25">
      <c r="A248" s="92"/>
      <c r="B248" s="9" t="s">
        <v>1479</v>
      </c>
      <c r="C248" s="9" t="s">
        <v>626</v>
      </c>
      <c r="D248" s="9" t="s">
        <v>202</v>
      </c>
      <c r="E248" s="9" t="s">
        <v>540</v>
      </c>
      <c r="F248" s="9" t="s">
        <v>76</v>
      </c>
      <c r="G248" s="10">
        <f t="shared" si="209"/>
        <v>1.0302566141934846</v>
      </c>
      <c r="H248" s="11">
        <f t="shared" si="210"/>
        <v>3.0256614193484577E-2</v>
      </c>
      <c r="I248" s="12">
        <f t="shared" si="211"/>
        <v>4.9967445788384</v>
      </c>
      <c r="J248" s="12">
        <f t="shared" si="212"/>
        <v>4.5022214040255273</v>
      </c>
      <c r="K248" s="12">
        <f t="shared" si="213"/>
        <v>1.7308311118450541</v>
      </c>
      <c r="L248" s="18">
        <f t="shared" si="214"/>
        <v>0.2061855670103093</v>
      </c>
      <c r="M248" s="18">
        <f t="shared" si="215"/>
        <v>0.22883295194508008</v>
      </c>
      <c r="N248" s="18">
        <f t="shared" si="216"/>
        <v>0.59523809523809523</v>
      </c>
      <c r="O248" s="16">
        <f t="shared" si="217"/>
        <v>0.2001303016838358</v>
      </c>
      <c r="P248" s="16">
        <f t="shared" si="218"/>
        <v>0.22211257738366216</v>
      </c>
      <c r="Q248" s="16">
        <f t="shared" si="219"/>
        <v>0.57775712093250209</v>
      </c>
    </row>
    <row r="249" spans="1:22" x14ac:dyDescent="0.25">
      <c r="A249" s="92"/>
      <c r="B249" s="9" t="s">
        <v>1467</v>
      </c>
      <c r="C249" s="9" t="s">
        <v>585</v>
      </c>
      <c r="D249" s="9" t="s">
        <v>345</v>
      </c>
      <c r="E249" s="9" t="s">
        <v>706</v>
      </c>
      <c r="F249" s="9" t="s">
        <v>72</v>
      </c>
      <c r="G249" s="10">
        <f t="shared" si="209"/>
        <v>1.0318540318540319</v>
      </c>
      <c r="H249" s="11">
        <f t="shared" si="210"/>
        <v>3.1854031854031906E-2</v>
      </c>
      <c r="I249" s="12">
        <f t="shared" si="211"/>
        <v>1.8057445557445559</v>
      </c>
      <c r="J249" s="12">
        <f t="shared" si="212"/>
        <v>4.086141966141966</v>
      </c>
      <c r="K249" s="12">
        <f t="shared" si="213"/>
        <v>4.9632178932178928</v>
      </c>
      <c r="L249" s="18">
        <f t="shared" si="214"/>
        <v>0.5714285714285714</v>
      </c>
      <c r="M249" s="18">
        <f t="shared" si="215"/>
        <v>0.25252525252525254</v>
      </c>
      <c r="N249" s="18">
        <f t="shared" si="216"/>
        <v>0.20790020790020791</v>
      </c>
      <c r="O249" s="16">
        <f t="shared" si="217"/>
        <v>0.55378818494494852</v>
      </c>
      <c r="P249" s="16">
        <f t="shared" si="218"/>
        <v>0.24472962718526767</v>
      </c>
      <c r="Q249" s="16">
        <f t="shared" si="219"/>
        <v>0.20148218786978381</v>
      </c>
    </row>
    <row r="250" spans="1:22" x14ac:dyDescent="0.25">
      <c r="A250" s="92"/>
      <c r="B250" s="9" t="s">
        <v>1469</v>
      </c>
      <c r="C250" s="9" t="s">
        <v>374</v>
      </c>
      <c r="D250" s="9" t="s">
        <v>569</v>
      </c>
      <c r="E250" s="9" t="s">
        <v>567</v>
      </c>
      <c r="F250" s="9" t="s">
        <v>72</v>
      </c>
      <c r="G250" s="10">
        <f t="shared" si="209"/>
        <v>1.0332222574163921</v>
      </c>
      <c r="H250" s="11">
        <f t="shared" si="210"/>
        <v>3.3222257416392065E-2</v>
      </c>
      <c r="I250" s="12">
        <f t="shared" si="211"/>
        <v>1.7771422827561942</v>
      </c>
      <c r="J250" s="12">
        <f t="shared" si="212"/>
        <v>4.0708956942205843</v>
      </c>
      <c r="K250" s="12">
        <f t="shared" si="213"/>
        <v>5.2177723999527794</v>
      </c>
      <c r="L250" s="18">
        <f t="shared" si="214"/>
        <v>0.58139534883720934</v>
      </c>
      <c r="M250" s="18">
        <f t="shared" si="215"/>
        <v>0.25380710659898476</v>
      </c>
      <c r="N250" s="18">
        <f t="shared" si="216"/>
        <v>0.19801980198019803</v>
      </c>
      <c r="O250" s="16">
        <f t="shared" si="217"/>
        <v>0.56270114649969749</v>
      </c>
      <c r="P250" s="16">
        <f t="shared" si="218"/>
        <v>0.24564618578159383</v>
      </c>
      <c r="Q250" s="16">
        <f t="shared" si="219"/>
        <v>0.19165266771870884</v>
      </c>
    </row>
    <row r="251" spans="1:22" x14ac:dyDescent="0.25">
      <c r="A251" s="92"/>
      <c r="B251" s="9" t="s">
        <v>1480</v>
      </c>
      <c r="C251" s="9" t="s">
        <v>199</v>
      </c>
      <c r="D251" s="9" t="s">
        <v>162</v>
      </c>
      <c r="E251" s="9" t="s">
        <v>260</v>
      </c>
      <c r="F251" s="9" t="s">
        <v>68</v>
      </c>
      <c r="G251" s="10">
        <f t="shared" si="209"/>
        <v>1.0274115545923386</v>
      </c>
      <c r="H251" s="11">
        <f t="shared" si="210"/>
        <v>2.7411554592338572E-2</v>
      </c>
      <c r="I251" s="12">
        <f t="shared" si="211"/>
        <v>2.0137266470009836</v>
      </c>
      <c r="J251" s="12">
        <f t="shared" si="212"/>
        <v>3.4829251700680279</v>
      </c>
      <c r="K251" s="12">
        <f t="shared" si="213"/>
        <v>4.6233519956655238</v>
      </c>
      <c r="L251" s="18">
        <f t="shared" si="214"/>
        <v>0.51020408163265307</v>
      </c>
      <c r="M251" s="18">
        <f t="shared" si="215"/>
        <v>0.29498525073746312</v>
      </c>
      <c r="N251" s="18">
        <f t="shared" si="216"/>
        <v>0.22222222222222221</v>
      </c>
      <c r="O251" s="16">
        <f t="shared" si="217"/>
        <v>0.49659173030723247</v>
      </c>
      <c r="P251" s="16">
        <f t="shared" si="218"/>
        <v>0.28711498271450608</v>
      </c>
      <c r="Q251" s="16">
        <f t="shared" si="219"/>
        <v>0.21629328697826125</v>
      </c>
    </row>
    <row r="252" spans="1:22" x14ac:dyDescent="0.25">
      <c r="A252" s="92"/>
      <c r="B252" s="9" t="s">
        <v>1471</v>
      </c>
      <c r="C252" s="9" t="s">
        <v>504</v>
      </c>
      <c r="D252" s="9" t="s">
        <v>106</v>
      </c>
      <c r="E252" s="9" t="s">
        <v>489</v>
      </c>
      <c r="F252" s="9" t="s">
        <v>76</v>
      </c>
      <c r="G252" s="10">
        <f t="shared" si="209"/>
        <v>1.0288127415686581</v>
      </c>
      <c r="H252" s="11">
        <f t="shared" si="210"/>
        <v>2.8812741568658096E-2</v>
      </c>
      <c r="I252" s="12">
        <f t="shared" si="211"/>
        <v>1.9238798267333908</v>
      </c>
      <c r="J252" s="12">
        <f t="shared" si="212"/>
        <v>3.4053701745922584</v>
      </c>
      <c r="K252" s="12">
        <f t="shared" si="213"/>
        <v>5.360114383572709</v>
      </c>
      <c r="L252" s="18">
        <f t="shared" si="214"/>
        <v>0.53475935828876997</v>
      </c>
      <c r="M252" s="18">
        <f t="shared" si="215"/>
        <v>0.30211480362537763</v>
      </c>
      <c r="N252" s="18">
        <f t="shared" si="216"/>
        <v>0.19193857965451055</v>
      </c>
      <c r="O252" s="16">
        <f t="shared" si="217"/>
        <v>0.51978298545701163</v>
      </c>
      <c r="P252" s="16">
        <f t="shared" si="218"/>
        <v>0.29365383166302467</v>
      </c>
      <c r="Q252" s="16">
        <f t="shared" si="219"/>
        <v>0.18656318287996385</v>
      </c>
    </row>
    <row r="253" spans="1:22" x14ac:dyDescent="0.25">
      <c r="A253" s="92"/>
      <c r="B253" s="9" t="s">
        <v>1472</v>
      </c>
      <c r="C253" s="9" t="s">
        <v>356</v>
      </c>
      <c r="D253" s="9" t="s">
        <v>211</v>
      </c>
      <c r="E253" s="9" t="s">
        <v>319</v>
      </c>
      <c r="F253" s="9" t="s">
        <v>68</v>
      </c>
      <c r="G253" s="10">
        <f t="shared" si="209"/>
        <v>1.0323228363886883</v>
      </c>
      <c r="H253" s="11">
        <f t="shared" si="210"/>
        <v>3.232283638868827E-2</v>
      </c>
      <c r="I253" s="12">
        <f t="shared" si="211"/>
        <v>1.5691307113108062</v>
      </c>
      <c r="J253" s="12">
        <f t="shared" si="212"/>
        <v>4.7693315041157396</v>
      </c>
      <c r="K253" s="12">
        <f t="shared" si="213"/>
        <v>6.5346035543403964</v>
      </c>
      <c r="L253" s="18">
        <f t="shared" si="214"/>
        <v>0.65789473684210531</v>
      </c>
      <c r="M253" s="18">
        <f t="shared" si="215"/>
        <v>0.21645021645021645</v>
      </c>
      <c r="N253" s="18">
        <f t="shared" si="216"/>
        <v>0.15797788309636651</v>
      </c>
      <c r="O253" s="16">
        <f t="shared" si="217"/>
        <v>0.63729553745374667</v>
      </c>
      <c r="P253" s="16">
        <f t="shared" si="218"/>
        <v>0.20967299067742315</v>
      </c>
      <c r="Q253" s="16">
        <f t="shared" si="219"/>
        <v>0.15303147186883018</v>
      </c>
    </row>
    <row r="254" spans="1:22" x14ac:dyDescent="0.25">
      <c r="A254" s="92"/>
      <c r="B254" s="9" t="s">
        <v>1473</v>
      </c>
      <c r="C254" s="9" t="s">
        <v>210</v>
      </c>
      <c r="D254" s="9" t="s">
        <v>978</v>
      </c>
      <c r="E254" s="9" t="s">
        <v>1016</v>
      </c>
      <c r="F254" s="9" t="s">
        <v>72</v>
      </c>
      <c r="G254" s="10">
        <f t="shared" si="209"/>
        <v>1.0370439384741377</v>
      </c>
      <c r="H254" s="11">
        <f t="shared" si="210"/>
        <v>3.7043938474137672E-2</v>
      </c>
      <c r="I254" s="12">
        <f t="shared" si="211"/>
        <v>1.5037137107874996</v>
      </c>
      <c r="J254" s="12">
        <f t="shared" si="212"/>
        <v>4.8015134351352575</v>
      </c>
      <c r="K254" s="12">
        <f t="shared" si="213"/>
        <v>7.891904371788188</v>
      </c>
      <c r="L254" s="18">
        <f t="shared" si="214"/>
        <v>0.68965517241379315</v>
      </c>
      <c r="M254" s="18">
        <f t="shared" si="215"/>
        <v>0.21598272138228941</v>
      </c>
      <c r="N254" s="18">
        <f t="shared" si="216"/>
        <v>0.13140604467805519</v>
      </c>
      <c r="O254" s="16">
        <f t="shared" si="217"/>
        <v>0.66502020486086866</v>
      </c>
      <c r="P254" s="16">
        <f t="shared" si="218"/>
        <v>0.20826766674908412</v>
      </c>
      <c r="Q254" s="16">
        <f t="shared" si="219"/>
        <v>0.12671212839004725</v>
      </c>
    </row>
    <row r="255" spans="1:22" s="85" customFormat="1" x14ac:dyDescent="0.25">
      <c r="A255" s="92"/>
      <c r="B255" s="77" t="s">
        <v>1482</v>
      </c>
      <c r="C255" s="77">
        <v>1.73</v>
      </c>
      <c r="D255" s="77">
        <v>3.94</v>
      </c>
      <c r="E255" s="77">
        <v>4.46</v>
      </c>
      <c r="F255" s="77"/>
      <c r="G255" s="78">
        <f t="shared" ref="G255" si="253">(((1/C255)+(1/D255)+(1/E255)))</f>
        <v>1.0560570353166809</v>
      </c>
      <c r="H255" s="79">
        <f t="shared" ref="H255" si="254">G255-1</f>
        <v>5.6057035316680937E-2</v>
      </c>
      <c r="I255" s="80">
        <f t="shared" ref="I255" si="255">C255*G255</f>
        <v>1.8269786710978579</v>
      </c>
      <c r="J255" s="80">
        <f t="shared" ref="J255" si="256">D255*G255</f>
        <v>4.1608647191477228</v>
      </c>
      <c r="K255" s="80">
        <f t="shared" ref="K255" si="257">E255*G255</f>
        <v>4.7100143775123966</v>
      </c>
      <c r="L255" s="81">
        <f t="shared" ref="L255" si="258">(1/C255)</f>
        <v>0.5780346820809249</v>
      </c>
      <c r="M255" s="81">
        <f t="shared" ref="M255" si="259">(1/D255)</f>
        <v>0.25380710659898476</v>
      </c>
      <c r="N255" s="81">
        <f t="shared" ref="N255" si="260">(1/E255)</f>
        <v>0.22421524663677131</v>
      </c>
      <c r="O255" s="81">
        <f t="shared" ref="O255" si="261">(1/I255)</f>
        <v>0.547351764867121</v>
      </c>
      <c r="P255" s="81">
        <f t="shared" ref="P255" si="262">(1/J255)</f>
        <v>0.24033465817769528</v>
      </c>
      <c r="Q255" s="81">
        <f t="shared" ref="Q255" si="263">(1/K255)</f>
        <v>0.21231357695518374</v>
      </c>
      <c r="R255" s="82"/>
      <c r="S255" s="83"/>
      <c r="T255" s="83"/>
      <c r="U255" s="89"/>
      <c r="V255" s="84">
        <v>43996</v>
      </c>
    </row>
    <row r="256" spans="1:22" s="59" customFormat="1" x14ac:dyDescent="0.25">
      <c r="A256" s="92"/>
      <c r="B256" s="58" t="s">
        <v>1474</v>
      </c>
      <c r="C256" s="58"/>
      <c r="D256" s="58"/>
      <c r="E256" s="58"/>
      <c r="F256" s="58"/>
      <c r="G256" s="90"/>
      <c r="H256" s="74"/>
      <c r="I256" s="75"/>
      <c r="J256" s="75"/>
      <c r="K256" s="75"/>
      <c r="L256" s="76"/>
      <c r="M256" s="76"/>
      <c r="N256" s="76"/>
      <c r="O256" s="76"/>
      <c r="P256" s="76"/>
      <c r="Q256" s="76"/>
      <c r="R256" s="70"/>
      <c r="S256" s="60"/>
      <c r="T256" s="60"/>
      <c r="U256" s="86"/>
      <c r="V256" s="73">
        <v>44003</v>
      </c>
    </row>
    <row r="257" spans="1:22" x14ac:dyDescent="0.25">
      <c r="A257" s="92"/>
      <c r="B257" s="9" t="s">
        <v>1476</v>
      </c>
      <c r="C257" s="9" t="s">
        <v>430</v>
      </c>
      <c r="D257" s="9" t="s">
        <v>116</v>
      </c>
      <c r="E257" s="9" t="s">
        <v>410</v>
      </c>
      <c r="F257" s="9" t="s">
        <v>72</v>
      </c>
      <c r="G257" s="10">
        <f t="shared" si="209"/>
        <v>1.0337341349365397</v>
      </c>
      <c r="H257" s="11">
        <f t="shared" si="210"/>
        <v>3.373413493653965E-2</v>
      </c>
      <c r="I257" s="12">
        <f t="shared" si="211"/>
        <v>1.7573480293921173</v>
      </c>
      <c r="J257" s="12">
        <f t="shared" si="212"/>
        <v>4.2176352705410816</v>
      </c>
      <c r="K257" s="12">
        <f t="shared" si="213"/>
        <v>5.1583333333333332</v>
      </c>
      <c r="L257" s="18">
        <f t="shared" si="214"/>
        <v>0.58823529411764708</v>
      </c>
      <c r="M257" s="18">
        <f t="shared" si="215"/>
        <v>0.24509803921568626</v>
      </c>
      <c r="N257" s="18">
        <f t="shared" si="216"/>
        <v>0.20040080160320639</v>
      </c>
      <c r="O257" s="16">
        <f t="shared" si="217"/>
        <v>0.56903924736291944</v>
      </c>
      <c r="P257" s="16">
        <f t="shared" si="218"/>
        <v>0.23709968640121643</v>
      </c>
      <c r="Q257" s="16">
        <f t="shared" si="219"/>
        <v>0.1938610662358643</v>
      </c>
    </row>
    <row r="258" spans="1:22" x14ac:dyDescent="0.25">
      <c r="A258" s="92"/>
      <c r="B258" s="9" t="s">
        <v>1477</v>
      </c>
      <c r="C258" s="9" t="s">
        <v>138</v>
      </c>
      <c r="D258" s="9" t="s">
        <v>414</v>
      </c>
      <c r="E258" s="9" t="s">
        <v>186</v>
      </c>
      <c r="F258" s="9" t="s">
        <v>72</v>
      </c>
      <c r="G258" s="10">
        <f t="shared" si="209"/>
        <v>1.0357032308251821</v>
      </c>
      <c r="H258" s="11">
        <f t="shared" si="210"/>
        <v>3.570323082518212E-2</v>
      </c>
      <c r="I258" s="12">
        <f t="shared" si="211"/>
        <v>1.5949829754707805</v>
      </c>
      <c r="J258" s="12">
        <f t="shared" si="212"/>
        <v>4.246383246383246</v>
      </c>
      <c r="K258" s="12">
        <f t="shared" si="213"/>
        <v>7.2706366803927782</v>
      </c>
      <c r="L258" s="18">
        <f t="shared" si="214"/>
        <v>0.64935064935064934</v>
      </c>
      <c r="M258" s="18">
        <f t="shared" si="215"/>
        <v>0.24390243902439027</v>
      </c>
      <c r="N258" s="18">
        <f t="shared" si="216"/>
        <v>0.14245014245014245</v>
      </c>
      <c r="O258" s="16">
        <f t="shared" si="217"/>
        <v>0.62696593968649517</v>
      </c>
      <c r="P258" s="16">
        <f t="shared" si="218"/>
        <v>0.23549452368712262</v>
      </c>
      <c r="Q258" s="16">
        <f t="shared" si="219"/>
        <v>0.13753953662638213</v>
      </c>
    </row>
    <row r="259" spans="1:22" x14ac:dyDescent="0.25">
      <c r="A259" s="92"/>
      <c r="B259" s="9" t="s">
        <v>1478</v>
      </c>
      <c r="C259" s="9" t="s">
        <v>465</v>
      </c>
      <c r="D259" s="9" t="s">
        <v>343</v>
      </c>
      <c r="E259" s="9" t="s">
        <v>342</v>
      </c>
      <c r="F259" s="9" t="s">
        <v>68</v>
      </c>
      <c r="G259" s="10">
        <f t="shared" si="209"/>
        <v>1.0300342410360588</v>
      </c>
      <c r="H259" s="11">
        <f t="shared" si="210"/>
        <v>3.0034241036058784E-2</v>
      </c>
      <c r="I259" s="12">
        <f t="shared" si="211"/>
        <v>2.0085667700203147</v>
      </c>
      <c r="J259" s="12">
        <f t="shared" si="212"/>
        <v>4.0995362793235142</v>
      </c>
      <c r="K259" s="12">
        <f t="shared" si="213"/>
        <v>3.8729287462955808</v>
      </c>
      <c r="L259" s="18">
        <f t="shared" si="214"/>
        <v>0.51282051282051289</v>
      </c>
      <c r="M259" s="18">
        <f t="shared" si="215"/>
        <v>0.25125628140703515</v>
      </c>
      <c r="N259" s="18">
        <f t="shared" si="216"/>
        <v>0.26595744680851063</v>
      </c>
      <c r="O259" s="16">
        <f t="shared" si="217"/>
        <v>0.49786744206162786</v>
      </c>
      <c r="P259" s="16">
        <f t="shared" si="218"/>
        <v>0.24393002814577244</v>
      </c>
      <c r="Q259" s="16">
        <f t="shared" si="219"/>
        <v>0.25820252979259956</v>
      </c>
    </row>
    <row r="260" spans="1:22" x14ac:dyDescent="0.25">
      <c r="A260" s="91" t="s">
        <v>1476</v>
      </c>
      <c r="B260" s="9" t="s">
        <v>1464</v>
      </c>
      <c r="C260" s="9" t="s">
        <v>356</v>
      </c>
      <c r="D260" s="9" t="s">
        <v>409</v>
      </c>
      <c r="E260" s="9" t="s">
        <v>235</v>
      </c>
      <c r="F260" s="9" t="s">
        <v>72</v>
      </c>
      <c r="G260" s="10">
        <f t="shared" si="209"/>
        <v>1.0339795000461329</v>
      </c>
      <c r="H260" s="11">
        <f t="shared" si="210"/>
        <v>3.3979500046132927E-2</v>
      </c>
      <c r="I260" s="12">
        <f t="shared" si="211"/>
        <v>1.5716488400701221</v>
      </c>
      <c r="J260" s="12">
        <f t="shared" si="212"/>
        <v>4.4771312351997556</v>
      </c>
      <c r="K260" s="12">
        <f t="shared" si="213"/>
        <v>7.1241187553178555</v>
      </c>
      <c r="L260" s="18">
        <f t="shared" si="214"/>
        <v>0.65789473684210531</v>
      </c>
      <c r="M260" s="18">
        <f t="shared" si="215"/>
        <v>0.23094688221709006</v>
      </c>
      <c r="N260" s="18">
        <f t="shared" si="216"/>
        <v>0.14513788098693758</v>
      </c>
      <c r="O260" s="16">
        <f t="shared" si="217"/>
        <v>0.63627444916727272</v>
      </c>
      <c r="P260" s="16">
        <f t="shared" si="218"/>
        <v>0.22335731240975853</v>
      </c>
      <c r="Q260" s="16">
        <f t="shared" si="219"/>
        <v>0.14036823842296872</v>
      </c>
    </row>
    <row r="261" spans="1:22" x14ac:dyDescent="0.25">
      <c r="A261" s="92"/>
      <c r="B261" s="9" t="s">
        <v>1466</v>
      </c>
      <c r="C261" s="9" t="s">
        <v>67</v>
      </c>
      <c r="D261" s="9" t="s">
        <v>404</v>
      </c>
      <c r="E261" s="9" t="s">
        <v>264</v>
      </c>
      <c r="F261" s="9" t="s">
        <v>76</v>
      </c>
      <c r="G261" s="10">
        <f t="shared" si="209"/>
        <v>1.0326952261568023</v>
      </c>
      <c r="H261" s="11">
        <f t="shared" si="210"/>
        <v>3.2695226156802315E-2</v>
      </c>
      <c r="I261" s="12">
        <f t="shared" si="211"/>
        <v>3.7177028141644883</v>
      </c>
      <c r="J261" s="12">
        <f t="shared" si="212"/>
        <v>3.1703743443013828</v>
      </c>
      <c r="K261" s="12">
        <f t="shared" si="213"/>
        <v>2.4061798769453495</v>
      </c>
      <c r="L261" s="18">
        <f t="shared" si="214"/>
        <v>0.27777777777777779</v>
      </c>
      <c r="M261" s="18">
        <f t="shared" si="215"/>
        <v>0.32573289902280134</v>
      </c>
      <c r="N261" s="18">
        <f t="shared" si="216"/>
        <v>0.42918454935622319</v>
      </c>
      <c r="O261" s="16">
        <f t="shared" si="217"/>
        <v>0.26898330770011769</v>
      </c>
      <c r="P261" s="16">
        <f t="shared" si="218"/>
        <v>0.31542016538124551</v>
      </c>
      <c r="Q261" s="16">
        <f t="shared" si="219"/>
        <v>0.41559652691863674</v>
      </c>
    </row>
    <row r="262" spans="1:22" x14ac:dyDescent="0.25">
      <c r="A262" s="92"/>
      <c r="B262" s="9" t="s">
        <v>1479</v>
      </c>
      <c r="C262" s="9" t="s">
        <v>724</v>
      </c>
      <c r="D262" s="9" t="s">
        <v>409</v>
      </c>
      <c r="E262" s="9" t="s">
        <v>540</v>
      </c>
      <c r="F262" s="9" t="s">
        <v>72</v>
      </c>
      <c r="G262" s="10">
        <f t="shared" si="209"/>
        <v>1.0336538571232352</v>
      </c>
      <c r="H262" s="11">
        <f t="shared" si="210"/>
        <v>3.3653857123235209E-2</v>
      </c>
      <c r="I262" s="12">
        <f t="shared" si="211"/>
        <v>4.9822115913339937</v>
      </c>
      <c r="J262" s="12">
        <f t="shared" si="212"/>
        <v>4.4757212013436085</v>
      </c>
      <c r="K262" s="12">
        <f t="shared" si="213"/>
        <v>1.7365384799670351</v>
      </c>
      <c r="L262" s="18">
        <f t="shared" si="214"/>
        <v>0.20746887966804978</v>
      </c>
      <c r="M262" s="18">
        <f t="shared" si="215"/>
        <v>0.23094688221709006</v>
      </c>
      <c r="N262" s="18">
        <f t="shared" si="216"/>
        <v>0.59523809523809523</v>
      </c>
      <c r="O262" s="16">
        <f t="shared" si="217"/>
        <v>0.20071407680464423</v>
      </c>
      <c r="P262" s="16">
        <f t="shared" si="218"/>
        <v>0.22342767902965016</v>
      </c>
      <c r="Q262" s="16">
        <f t="shared" si="219"/>
        <v>0.57585824416570552</v>
      </c>
    </row>
    <row r="263" spans="1:22" x14ac:dyDescent="0.25">
      <c r="A263" s="92"/>
      <c r="B263" s="9" t="s">
        <v>1467</v>
      </c>
      <c r="C263" s="9" t="s">
        <v>388</v>
      </c>
      <c r="D263" s="9" t="s">
        <v>400</v>
      </c>
      <c r="E263" s="9" t="s">
        <v>400</v>
      </c>
      <c r="F263" s="9" t="s">
        <v>72</v>
      </c>
      <c r="G263" s="10">
        <f t="shared" si="209"/>
        <v>1.0326797385620916</v>
      </c>
      <c r="H263" s="11">
        <f t="shared" si="210"/>
        <v>3.2679738562091609E-2</v>
      </c>
      <c r="I263" s="12">
        <f t="shared" si="211"/>
        <v>2.3235294117647061</v>
      </c>
      <c r="J263" s="12">
        <f t="shared" si="212"/>
        <v>3.5111111111111115</v>
      </c>
      <c r="K263" s="12">
        <f t="shared" si="213"/>
        <v>3.5111111111111115</v>
      </c>
      <c r="L263" s="18">
        <f t="shared" si="214"/>
        <v>0.44444444444444442</v>
      </c>
      <c r="M263" s="18">
        <f t="shared" si="215"/>
        <v>0.29411764705882354</v>
      </c>
      <c r="N263" s="18">
        <f t="shared" si="216"/>
        <v>0.29411764705882354</v>
      </c>
      <c r="O263" s="16">
        <f t="shared" si="217"/>
        <v>0.430379746835443</v>
      </c>
      <c r="P263" s="16">
        <f t="shared" si="218"/>
        <v>0.28481012658227844</v>
      </c>
      <c r="Q263" s="16">
        <f t="shared" si="219"/>
        <v>0.28481012658227844</v>
      </c>
    </row>
    <row r="264" spans="1:22" x14ac:dyDescent="0.25">
      <c r="A264" s="92"/>
      <c r="B264" s="9" t="s">
        <v>1468</v>
      </c>
      <c r="C264" s="9" t="s">
        <v>80</v>
      </c>
      <c r="D264" s="9" t="s">
        <v>128</v>
      </c>
      <c r="E264" s="9" t="s">
        <v>554</v>
      </c>
      <c r="F264" s="9" t="s">
        <v>72</v>
      </c>
      <c r="G264" s="10">
        <f t="shared" si="209"/>
        <v>1.0324867771676283</v>
      </c>
      <c r="H264" s="11">
        <f t="shared" si="210"/>
        <v>3.2486777167628267E-2</v>
      </c>
      <c r="I264" s="12">
        <f t="shared" si="211"/>
        <v>1.8791259344450835</v>
      </c>
      <c r="J264" s="12">
        <f t="shared" si="212"/>
        <v>3.8202010755202247</v>
      </c>
      <c r="K264" s="12">
        <f t="shared" si="213"/>
        <v>4.8526878526878532</v>
      </c>
      <c r="L264" s="18">
        <f t="shared" si="214"/>
        <v>0.54945054945054939</v>
      </c>
      <c r="M264" s="18">
        <f t="shared" si="215"/>
        <v>0.27027027027027023</v>
      </c>
      <c r="N264" s="18">
        <f t="shared" si="216"/>
        <v>0.21276595744680851</v>
      </c>
      <c r="O264" s="16">
        <f t="shared" si="217"/>
        <v>0.53216231103494704</v>
      </c>
      <c r="P264" s="16">
        <f t="shared" si="218"/>
        <v>0.26176632596854149</v>
      </c>
      <c r="Q264" s="16">
        <f t="shared" si="219"/>
        <v>0.20607136299651138</v>
      </c>
    </row>
    <row r="265" spans="1:22" x14ac:dyDescent="0.25">
      <c r="A265" s="92"/>
      <c r="B265" s="9" t="s">
        <v>1469</v>
      </c>
      <c r="C265" s="9" t="s">
        <v>197</v>
      </c>
      <c r="D265" s="9" t="s">
        <v>569</v>
      </c>
      <c r="E265" s="9" t="s">
        <v>578</v>
      </c>
      <c r="F265" s="9" t="s">
        <v>72</v>
      </c>
      <c r="G265" s="10">
        <f t="shared" si="209"/>
        <v>1.0354282146872518</v>
      </c>
      <c r="H265" s="11">
        <f t="shared" si="210"/>
        <v>3.5428214687251769E-2</v>
      </c>
      <c r="I265" s="12">
        <f t="shared" si="211"/>
        <v>1.7188108363808379</v>
      </c>
      <c r="J265" s="12">
        <f t="shared" si="212"/>
        <v>4.079587165867772</v>
      </c>
      <c r="K265" s="12">
        <f t="shared" si="213"/>
        <v>5.7776894379548649</v>
      </c>
      <c r="L265" s="18">
        <f t="shared" si="214"/>
        <v>0.60240963855421692</v>
      </c>
      <c r="M265" s="18">
        <f t="shared" si="215"/>
        <v>0.25380710659898476</v>
      </c>
      <c r="N265" s="18">
        <f t="shared" si="216"/>
        <v>0.17921146953405018</v>
      </c>
      <c r="O265" s="16">
        <f t="shared" si="217"/>
        <v>0.58179758867800702</v>
      </c>
      <c r="P265" s="16">
        <f t="shared" si="218"/>
        <v>0.24512284193032782</v>
      </c>
      <c r="Q265" s="16">
        <f t="shared" si="219"/>
        <v>0.17307956939166516</v>
      </c>
    </row>
    <row r="266" spans="1:22" x14ac:dyDescent="0.25">
      <c r="A266" s="92"/>
      <c r="B266" s="9" t="s">
        <v>1480</v>
      </c>
      <c r="C266" s="9" t="s">
        <v>199</v>
      </c>
      <c r="D266" s="9" t="s">
        <v>652</v>
      </c>
      <c r="E266" s="9" t="s">
        <v>444</v>
      </c>
      <c r="F266" s="9" t="s">
        <v>76</v>
      </c>
      <c r="G266" s="10">
        <f t="shared" si="209"/>
        <v>1.0278956862807795</v>
      </c>
      <c r="H266" s="11">
        <f t="shared" si="210"/>
        <v>2.7895686280779541E-2</v>
      </c>
      <c r="I266" s="12">
        <f t="shared" si="211"/>
        <v>2.014675545110328</v>
      </c>
      <c r="J266" s="12">
        <f t="shared" si="212"/>
        <v>3.4228926353149958</v>
      </c>
      <c r="K266" s="12">
        <f t="shared" si="213"/>
        <v>4.7283201568915851</v>
      </c>
      <c r="L266" s="18">
        <f t="shared" si="214"/>
        <v>0.51020408163265307</v>
      </c>
      <c r="M266" s="18">
        <f t="shared" si="215"/>
        <v>0.3003003003003003</v>
      </c>
      <c r="N266" s="18">
        <f t="shared" si="216"/>
        <v>0.21739130434782611</v>
      </c>
      <c r="O266" s="16">
        <f t="shared" si="217"/>
        <v>0.49635783907092484</v>
      </c>
      <c r="P266" s="16">
        <f t="shared" si="218"/>
        <v>0.29215055993363748</v>
      </c>
      <c r="Q266" s="16">
        <f t="shared" si="219"/>
        <v>0.2114916009954376</v>
      </c>
    </row>
    <row r="267" spans="1:22" x14ac:dyDescent="0.25">
      <c r="A267" s="92"/>
      <c r="B267" s="9" t="s">
        <v>1481</v>
      </c>
      <c r="C267" s="9" t="s">
        <v>515</v>
      </c>
      <c r="D267" s="9" t="s">
        <v>67</v>
      </c>
      <c r="E267" s="9" t="s">
        <v>428</v>
      </c>
      <c r="F267" s="9" t="s">
        <v>72</v>
      </c>
      <c r="G267" s="10">
        <f t="shared" si="209"/>
        <v>1.0342383999081504</v>
      </c>
      <c r="H267" s="11">
        <f t="shared" si="210"/>
        <v>3.4238399908150363E-2</v>
      </c>
      <c r="I267" s="12">
        <f t="shared" si="211"/>
        <v>1.7478628958447742</v>
      </c>
      <c r="J267" s="12">
        <f t="shared" si="212"/>
        <v>3.7232582396693412</v>
      </c>
      <c r="K267" s="12">
        <f t="shared" si="213"/>
        <v>6.2778270874424731</v>
      </c>
      <c r="L267" s="18">
        <f t="shared" si="214"/>
        <v>0.59171597633136097</v>
      </c>
      <c r="M267" s="18">
        <f t="shared" si="215"/>
        <v>0.27777777777777779</v>
      </c>
      <c r="N267" s="18">
        <f t="shared" si="216"/>
        <v>0.16474464579901152</v>
      </c>
      <c r="O267" s="16">
        <f t="shared" si="217"/>
        <v>0.57212725459034453</v>
      </c>
      <c r="P267" s="16">
        <f t="shared" si="218"/>
        <v>0.26858196118268957</v>
      </c>
      <c r="Q267" s="16">
        <f t="shared" si="219"/>
        <v>0.15929078422696577</v>
      </c>
    </row>
    <row r="268" spans="1:22" x14ac:dyDescent="0.25">
      <c r="A268" s="92"/>
      <c r="B268" s="9" t="s">
        <v>1471</v>
      </c>
      <c r="C268" s="9" t="s">
        <v>230</v>
      </c>
      <c r="D268" s="9" t="s">
        <v>343</v>
      </c>
      <c r="E268" s="9" t="s">
        <v>908</v>
      </c>
      <c r="F268" s="9" t="s">
        <v>76</v>
      </c>
      <c r="G268" s="10">
        <f t="shared" si="209"/>
        <v>1.0303394863376978</v>
      </c>
      <c r="H268" s="11">
        <f t="shared" si="210"/>
        <v>3.0339486337697785E-2</v>
      </c>
      <c r="I268" s="12">
        <f t="shared" si="211"/>
        <v>1.6485431781403166</v>
      </c>
      <c r="J268" s="12">
        <f t="shared" si="212"/>
        <v>4.100751155624037</v>
      </c>
      <c r="K268" s="12">
        <f t="shared" si="213"/>
        <v>6.686903266331659</v>
      </c>
      <c r="L268" s="18">
        <f t="shared" si="214"/>
        <v>0.625</v>
      </c>
      <c r="M268" s="18">
        <f t="shared" si="215"/>
        <v>0.25125628140703515</v>
      </c>
      <c r="N268" s="18">
        <f t="shared" si="216"/>
        <v>0.15408320493066255</v>
      </c>
      <c r="O268" s="16">
        <f t="shared" si="217"/>
        <v>0.60659618338178856</v>
      </c>
      <c r="P268" s="16">
        <f t="shared" si="218"/>
        <v>0.24385776216353311</v>
      </c>
      <c r="Q268" s="16">
        <f t="shared" si="219"/>
        <v>0.14954605445467822</v>
      </c>
    </row>
    <row r="269" spans="1:22" s="85" customFormat="1" x14ac:dyDescent="0.25">
      <c r="A269" s="92"/>
      <c r="B269" s="77" t="s">
        <v>1472</v>
      </c>
      <c r="C269" s="77">
        <v>1.74</v>
      </c>
      <c r="D269" s="77">
        <v>4.12</v>
      </c>
      <c r="E269" s="77">
        <v>4.24</v>
      </c>
      <c r="F269" s="77"/>
      <c r="G269" s="78">
        <f t="shared" ref="G269" si="264">(((1/C269)+(1/D269)+(1/E269)))</f>
        <v>1.0532801468838762</v>
      </c>
      <c r="H269" s="79">
        <f t="shared" ref="H269" si="265">G269-1</f>
        <v>5.3280146883876167E-2</v>
      </c>
      <c r="I269" s="80">
        <f t="shared" ref="I269" si="266">C269*G269</f>
        <v>1.8327074555779446</v>
      </c>
      <c r="J269" s="80">
        <f t="shared" ref="J269" si="267">D269*G269</f>
        <v>4.3395142051615698</v>
      </c>
      <c r="K269" s="80">
        <f t="shared" ref="K269" si="268">E269*G269</f>
        <v>4.465907822787635</v>
      </c>
      <c r="L269" s="81">
        <f t="shared" ref="L269" si="269">(1/C269)</f>
        <v>0.57471264367816088</v>
      </c>
      <c r="M269" s="81">
        <f t="shared" ref="M269" si="270">(1/D269)</f>
        <v>0.24271844660194175</v>
      </c>
      <c r="N269" s="81">
        <f t="shared" ref="N269" si="271">(1/E269)</f>
        <v>0.23584905660377356</v>
      </c>
      <c r="O269" s="81">
        <f t="shared" ref="O269" si="272">(1/I269)</f>
        <v>0.54564082061021013</v>
      </c>
      <c r="P269" s="81">
        <f t="shared" ref="P269" si="273">(1/J269)</f>
        <v>0.23044054074314702</v>
      </c>
      <c r="Q269" s="81">
        <f t="shared" ref="Q269" si="274">(1/K269)</f>
        <v>0.22391863864664285</v>
      </c>
      <c r="R269" s="82"/>
      <c r="S269" s="83"/>
      <c r="T269" s="83"/>
      <c r="U269" s="89"/>
      <c r="V269" s="84">
        <v>43994</v>
      </c>
    </row>
    <row r="270" spans="1:22" x14ac:dyDescent="0.25">
      <c r="A270" s="92"/>
      <c r="B270" s="9" t="s">
        <v>1473</v>
      </c>
      <c r="C270" s="9" t="s">
        <v>82</v>
      </c>
      <c r="D270" s="9" t="s">
        <v>403</v>
      </c>
      <c r="E270" s="9" t="s">
        <v>860</v>
      </c>
      <c r="F270" s="9" t="s">
        <v>72</v>
      </c>
      <c r="G270" s="10">
        <f t="shared" si="209"/>
        <v>1.03277459039785</v>
      </c>
      <c r="H270" s="11">
        <f t="shared" si="210"/>
        <v>3.2774590397850023E-2</v>
      </c>
      <c r="I270" s="12">
        <f t="shared" si="211"/>
        <v>1.466539918364947</v>
      </c>
      <c r="J270" s="12">
        <f t="shared" si="212"/>
        <v>4.8230573371579597</v>
      </c>
      <c r="K270" s="12">
        <f t="shared" si="213"/>
        <v>9.0264499200772086</v>
      </c>
      <c r="L270" s="18">
        <f t="shared" si="214"/>
        <v>0.70422535211267612</v>
      </c>
      <c r="M270" s="18">
        <f t="shared" si="215"/>
        <v>0.21413276231263384</v>
      </c>
      <c r="N270" s="18">
        <f t="shared" si="216"/>
        <v>0.11441647597254004</v>
      </c>
      <c r="O270" s="16">
        <f t="shared" si="217"/>
        <v>0.68187710915834132</v>
      </c>
      <c r="P270" s="16">
        <f t="shared" si="218"/>
        <v>0.20733736509739714</v>
      </c>
      <c r="Q270" s="16">
        <f t="shared" si="219"/>
        <v>0.11078552574426141</v>
      </c>
    </row>
    <row r="271" spans="1:22" s="59" customFormat="1" x14ac:dyDescent="0.25">
      <c r="A271" s="92"/>
      <c r="B271" s="58" t="s">
        <v>1482</v>
      </c>
      <c r="C271" s="58"/>
      <c r="D271" s="58"/>
      <c r="E271" s="58"/>
      <c r="F271" s="58"/>
      <c r="G271" s="90"/>
      <c r="H271" s="74"/>
      <c r="I271" s="75"/>
      <c r="J271" s="75"/>
      <c r="K271" s="75"/>
      <c r="L271" s="76"/>
      <c r="M271" s="76"/>
      <c r="N271" s="76"/>
      <c r="O271" s="76"/>
      <c r="P271" s="76"/>
      <c r="Q271" s="76"/>
      <c r="R271" s="70"/>
      <c r="S271" s="60"/>
      <c r="T271" s="60"/>
      <c r="U271" s="86"/>
      <c r="V271" s="73">
        <v>44003</v>
      </c>
    </row>
    <row r="272" spans="1:22" x14ac:dyDescent="0.25">
      <c r="A272" s="92"/>
      <c r="B272" s="9" t="s">
        <v>1474</v>
      </c>
      <c r="C272" s="9" t="s">
        <v>149</v>
      </c>
      <c r="D272" s="9" t="s">
        <v>278</v>
      </c>
      <c r="E272" s="9" t="s">
        <v>150</v>
      </c>
      <c r="F272" s="9" t="s">
        <v>76</v>
      </c>
      <c r="G272" s="10">
        <f t="shared" si="209"/>
        <v>1.0271837570822839</v>
      </c>
      <c r="H272" s="11">
        <f t="shared" si="210"/>
        <v>2.7183757082283933E-2</v>
      </c>
      <c r="I272" s="12">
        <f t="shared" si="211"/>
        <v>3.8827546017710333</v>
      </c>
      <c r="J272" s="12">
        <f t="shared" si="212"/>
        <v>4.2011815664665413</v>
      </c>
      <c r="K272" s="12">
        <f t="shared" si="213"/>
        <v>1.982464651168808</v>
      </c>
      <c r="L272" s="18">
        <f t="shared" si="214"/>
        <v>0.26455026455026459</v>
      </c>
      <c r="M272" s="18">
        <f t="shared" si="215"/>
        <v>0.24449877750611249</v>
      </c>
      <c r="N272" s="18">
        <f t="shared" si="216"/>
        <v>0.5181347150259068</v>
      </c>
      <c r="O272" s="16">
        <f t="shared" si="217"/>
        <v>0.25754911205149866</v>
      </c>
      <c r="P272" s="16">
        <f t="shared" si="218"/>
        <v>0.23802827470774207</v>
      </c>
      <c r="Q272" s="16">
        <f t="shared" si="219"/>
        <v>0.5044226132407591</v>
      </c>
    </row>
    <row r="273" spans="1:22" x14ac:dyDescent="0.25">
      <c r="A273" s="92"/>
      <c r="B273" s="9" t="s">
        <v>1475</v>
      </c>
      <c r="C273" s="9" t="s">
        <v>353</v>
      </c>
      <c r="D273" s="9" t="s">
        <v>536</v>
      </c>
      <c r="E273" s="9" t="s">
        <v>535</v>
      </c>
      <c r="F273" s="9" t="s">
        <v>76</v>
      </c>
      <c r="G273" s="10">
        <f t="shared" si="209"/>
        <v>1.0298354610573501</v>
      </c>
      <c r="H273" s="11">
        <f t="shared" si="210"/>
        <v>2.9835461057350132E-2</v>
      </c>
      <c r="I273" s="12">
        <f t="shared" si="211"/>
        <v>2.9659261278451683</v>
      </c>
      <c r="J273" s="12">
        <f t="shared" si="212"/>
        <v>3.5838274044795786</v>
      </c>
      <c r="K273" s="12">
        <f t="shared" si="213"/>
        <v>2.6054837164750957</v>
      </c>
      <c r="L273" s="18">
        <f t="shared" si="214"/>
        <v>0.34722222222222221</v>
      </c>
      <c r="M273" s="18">
        <f t="shared" si="215"/>
        <v>0.28735632183908044</v>
      </c>
      <c r="N273" s="18">
        <f t="shared" si="216"/>
        <v>0.39525691699604748</v>
      </c>
      <c r="O273" s="16">
        <f t="shared" si="217"/>
        <v>0.33716281420890587</v>
      </c>
      <c r="P273" s="16">
        <f t="shared" si="218"/>
        <v>0.27903129451771519</v>
      </c>
      <c r="Q273" s="16">
        <f t="shared" si="219"/>
        <v>0.383805891273379</v>
      </c>
    </row>
    <row r="274" spans="1:22" x14ac:dyDescent="0.25">
      <c r="A274" s="92"/>
      <c r="B274" s="9" t="s">
        <v>1483</v>
      </c>
      <c r="C274" s="9" t="s">
        <v>540</v>
      </c>
      <c r="D274" s="9" t="s">
        <v>569</v>
      </c>
      <c r="E274" s="9" t="s">
        <v>814</v>
      </c>
      <c r="F274" s="9" t="s">
        <v>76</v>
      </c>
      <c r="G274" s="10">
        <f t="shared" si="209"/>
        <v>1.0318605583270251</v>
      </c>
      <c r="H274" s="11">
        <f t="shared" si="210"/>
        <v>3.1860558327025057E-2</v>
      </c>
      <c r="I274" s="12">
        <f t="shared" si="211"/>
        <v>1.733525737989402</v>
      </c>
      <c r="J274" s="12">
        <f t="shared" si="212"/>
        <v>4.0655305998084783</v>
      </c>
      <c r="K274" s="12">
        <f t="shared" si="213"/>
        <v>5.6442772540488271</v>
      </c>
      <c r="L274" s="18">
        <f t="shared" si="214"/>
        <v>0.59523809523809523</v>
      </c>
      <c r="M274" s="18">
        <f t="shared" si="215"/>
        <v>0.25380710659898476</v>
      </c>
      <c r="N274" s="18">
        <f t="shared" si="216"/>
        <v>0.18281535648994515</v>
      </c>
      <c r="O274" s="16">
        <f t="shared" si="217"/>
        <v>0.57685904401963572</v>
      </c>
      <c r="P274" s="16">
        <f t="shared" si="218"/>
        <v>0.24597035379517465</v>
      </c>
      <c r="Q274" s="16">
        <f t="shared" si="219"/>
        <v>0.17717060218518976</v>
      </c>
    </row>
    <row r="275" spans="1:22" x14ac:dyDescent="0.25">
      <c r="A275" s="92"/>
      <c r="B275" s="9" t="s">
        <v>1478</v>
      </c>
      <c r="C275" s="9" t="s">
        <v>571</v>
      </c>
      <c r="D275" s="9" t="s">
        <v>406</v>
      </c>
      <c r="E275" s="9" t="s">
        <v>209</v>
      </c>
      <c r="F275" s="9" t="s">
        <v>72</v>
      </c>
      <c r="G275" s="10">
        <f t="shared" si="209"/>
        <v>1.0295399632080393</v>
      </c>
      <c r="H275" s="11">
        <f t="shared" si="210"/>
        <v>2.953996320803931E-2</v>
      </c>
      <c r="I275" s="12">
        <f t="shared" si="211"/>
        <v>2.4914867109634549</v>
      </c>
      <c r="J275" s="12">
        <f t="shared" si="212"/>
        <v>3.6239806704922986</v>
      </c>
      <c r="K275" s="12">
        <f t="shared" si="213"/>
        <v>3.098915289256198</v>
      </c>
      <c r="L275" s="18">
        <f t="shared" si="214"/>
        <v>0.41322314049586778</v>
      </c>
      <c r="M275" s="18">
        <f t="shared" si="215"/>
        <v>0.28409090909090912</v>
      </c>
      <c r="N275" s="18">
        <f t="shared" si="216"/>
        <v>0.33222591362126247</v>
      </c>
      <c r="O275" s="16">
        <f t="shared" si="217"/>
        <v>0.40136678056504715</v>
      </c>
      <c r="P275" s="16">
        <f t="shared" si="218"/>
        <v>0.27593966163846984</v>
      </c>
      <c r="Q275" s="16">
        <f t="shared" si="219"/>
        <v>0.32269355779648307</v>
      </c>
    </row>
    <row r="276" spans="1:22" x14ac:dyDescent="0.25">
      <c r="A276" s="91" t="s">
        <v>1477</v>
      </c>
      <c r="B276" s="9" t="s">
        <v>1465</v>
      </c>
      <c r="C276" s="9" t="s">
        <v>380</v>
      </c>
      <c r="D276" s="9" t="s">
        <v>443</v>
      </c>
      <c r="E276" s="9" t="s">
        <v>180</v>
      </c>
      <c r="F276" s="9" t="s">
        <v>68</v>
      </c>
      <c r="G276" s="10">
        <f t="shared" si="209"/>
        <v>1.0335464647243677</v>
      </c>
      <c r="H276" s="11">
        <f t="shared" si="210"/>
        <v>3.3546464724367731E-2</v>
      </c>
      <c r="I276" s="12">
        <f t="shared" si="211"/>
        <v>3.1626521820565654</v>
      </c>
      <c r="J276" s="12">
        <f t="shared" si="212"/>
        <v>2.9042655658754732</v>
      </c>
      <c r="K276" s="12">
        <f t="shared" si="213"/>
        <v>2.9456074244644483</v>
      </c>
      <c r="L276" s="18">
        <f t="shared" si="214"/>
        <v>0.32679738562091504</v>
      </c>
      <c r="M276" s="18">
        <f t="shared" si="215"/>
        <v>0.35587188612099646</v>
      </c>
      <c r="N276" s="18">
        <f t="shared" si="216"/>
        <v>0.35087719298245612</v>
      </c>
      <c r="O276" s="16">
        <f t="shared" si="217"/>
        <v>0.31619031826311483</v>
      </c>
      <c r="P276" s="16">
        <f t="shared" si="218"/>
        <v>0.34432112949648808</v>
      </c>
      <c r="Q276" s="16">
        <f t="shared" si="219"/>
        <v>0.33948855224039698</v>
      </c>
      <c r="R276" s="41" t="s">
        <v>1568</v>
      </c>
      <c r="S276" s="30" t="s">
        <v>1569</v>
      </c>
      <c r="T276" s="30" t="s">
        <v>1592</v>
      </c>
      <c r="U276" s="40" t="s">
        <v>1579</v>
      </c>
    </row>
    <row r="277" spans="1:22" x14ac:dyDescent="0.25">
      <c r="A277" s="92"/>
      <c r="B277" s="9" t="s">
        <v>1466</v>
      </c>
      <c r="C277" s="9" t="s">
        <v>471</v>
      </c>
      <c r="D277" s="9" t="s">
        <v>265</v>
      </c>
      <c r="E277" s="9" t="s">
        <v>585</v>
      </c>
      <c r="F277" s="9" t="s">
        <v>76</v>
      </c>
      <c r="G277" s="10">
        <f t="shared" si="209"/>
        <v>1.0297937356760887</v>
      </c>
      <c r="H277" s="11">
        <f t="shared" si="210"/>
        <v>2.9793735676088673E-2</v>
      </c>
      <c r="I277" s="12">
        <f t="shared" si="211"/>
        <v>5.7771428571428576</v>
      </c>
      <c r="J277" s="12">
        <f t="shared" si="212"/>
        <v>3.6763636363636363</v>
      </c>
      <c r="K277" s="12">
        <f t="shared" si="213"/>
        <v>1.8021390374331552</v>
      </c>
      <c r="L277" s="18">
        <f t="shared" si="214"/>
        <v>0.17825311942959002</v>
      </c>
      <c r="M277" s="18">
        <f t="shared" si="215"/>
        <v>0.28011204481792717</v>
      </c>
      <c r="N277" s="18">
        <f t="shared" si="216"/>
        <v>0.5714285714285714</v>
      </c>
      <c r="O277" s="16">
        <f t="shared" si="217"/>
        <v>0.17309594460929772</v>
      </c>
      <c r="P277" s="16">
        <f t="shared" si="218"/>
        <v>0.27200791295746785</v>
      </c>
      <c r="Q277" s="16">
        <f t="shared" si="219"/>
        <v>0.55489614243323437</v>
      </c>
    </row>
    <row r="278" spans="1:22" s="85" customFormat="1" x14ac:dyDescent="0.25">
      <c r="A278" s="92"/>
      <c r="B278" s="77" t="s">
        <v>1468</v>
      </c>
      <c r="C278" s="77">
        <v>3.11</v>
      </c>
      <c r="D278" s="77">
        <v>3.1</v>
      </c>
      <c r="E278" s="77">
        <v>2.44</v>
      </c>
      <c r="F278" s="77"/>
      <c r="G278" s="78">
        <f t="shared" ref="G278" si="275">(((1/C278)+(1/D278)+(1/E278)))</f>
        <v>1.0539601190951895</v>
      </c>
      <c r="H278" s="79">
        <f t="shared" ref="H278" si="276">G278-1</f>
        <v>5.3960119095189496E-2</v>
      </c>
      <c r="I278" s="80">
        <f t="shared" ref="I278" si="277">C278*G278</f>
        <v>3.277815970386039</v>
      </c>
      <c r="J278" s="80">
        <f t="shared" ref="J278" si="278">D278*G278</f>
        <v>3.2672763691950877</v>
      </c>
      <c r="K278" s="80">
        <f t="shared" ref="K278" si="279">E278*G278</f>
        <v>2.5716626905922624</v>
      </c>
      <c r="L278" s="81">
        <f t="shared" ref="L278" si="280">(1/C278)</f>
        <v>0.32154340836012862</v>
      </c>
      <c r="M278" s="81">
        <f t="shared" ref="M278" si="281">(1/D278)</f>
        <v>0.32258064516129031</v>
      </c>
      <c r="N278" s="81">
        <f t="shared" ref="N278" si="282">(1/E278)</f>
        <v>0.4098360655737705</v>
      </c>
      <c r="O278" s="81">
        <f t="shared" ref="O278" si="283">(1/I278)</f>
        <v>0.30508119096211089</v>
      </c>
      <c r="P278" s="81">
        <f t="shared" ref="P278" si="284">(1/J278)</f>
        <v>0.30606532383618218</v>
      </c>
      <c r="Q278" s="81">
        <f t="shared" ref="Q278" si="285">(1/K278)</f>
        <v>0.38885348520170687</v>
      </c>
      <c r="R278" s="82"/>
      <c r="S278" s="83"/>
      <c r="T278" s="83"/>
      <c r="U278" s="89"/>
      <c r="V278" s="84">
        <v>43999</v>
      </c>
    </row>
    <row r="279" spans="1:22" x14ac:dyDescent="0.25">
      <c r="A279" s="92"/>
      <c r="B279" s="9" t="s">
        <v>1469</v>
      </c>
      <c r="C279" s="9" t="s">
        <v>173</v>
      </c>
      <c r="D279" s="9" t="s">
        <v>370</v>
      </c>
      <c r="E279" s="9" t="s">
        <v>653</v>
      </c>
      <c r="F279" s="9" t="s">
        <v>72</v>
      </c>
      <c r="G279" s="10">
        <f t="shared" si="209"/>
        <v>1.0289212316199874</v>
      </c>
      <c r="H279" s="11">
        <f t="shared" si="210"/>
        <v>2.8921231619987386E-2</v>
      </c>
      <c r="I279" s="12">
        <f t="shared" si="211"/>
        <v>2.5414354421013692</v>
      </c>
      <c r="J279" s="12">
        <f t="shared" si="212"/>
        <v>3.2719695165515601</v>
      </c>
      <c r="K279" s="12">
        <f t="shared" si="213"/>
        <v>3.3234155781325594</v>
      </c>
      <c r="L279" s="18">
        <f t="shared" si="214"/>
        <v>0.40485829959514169</v>
      </c>
      <c r="M279" s="18">
        <f t="shared" si="215"/>
        <v>0.31446540880503143</v>
      </c>
      <c r="N279" s="18">
        <f t="shared" si="216"/>
        <v>0.30959752321981426</v>
      </c>
      <c r="O279" s="16">
        <f t="shared" si="217"/>
        <v>0.39347841909891546</v>
      </c>
      <c r="P279" s="16">
        <f t="shared" si="218"/>
        <v>0.30562631923720796</v>
      </c>
      <c r="Q279" s="16">
        <f t="shared" si="219"/>
        <v>0.30089526166387653</v>
      </c>
    </row>
    <row r="280" spans="1:22" x14ac:dyDescent="0.25">
      <c r="A280" s="92"/>
      <c r="B280" s="9" t="s">
        <v>1470</v>
      </c>
      <c r="C280" s="9" t="s">
        <v>339</v>
      </c>
      <c r="D280" s="9" t="s">
        <v>378</v>
      </c>
      <c r="E280" s="9" t="s">
        <v>446</v>
      </c>
      <c r="F280" s="9" t="s">
        <v>72</v>
      </c>
      <c r="G280" s="10">
        <f t="shared" si="209"/>
        <v>1.0326045912103652</v>
      </c>
      <c r="H280" s="11">
        <f t="shared" si="210"/>
        <v>3.2604591210365186E-2</v>
      </c>
      <c r="I280" s="12">
        <f t="shared" si="211"/>
        <v>2.7570542585316749</v>
      </c>
      <c r="J280" s="12">
        <f t="shared" si="212"/>
        <v>3.087487727718992</v>
      </c>
      <c r="K280" s="12">
        <f t="shared" si="213"/>
        <v>3.1907481868400285</v>
      </c>
      <c r="L280" s="18">
        <f t="shared" si="214"/>
        <v>0.37453183520599254</v>
      </c>
      <c r="M280" s="18">
        <f t="shared" si="215"/>
        <v>0.33444816053511706</v>
      </c>
      <c r="N280" s="18">
        <f t="shared" si="216"/>
        <v>0.3236245954692557</v>
      </c>
      <c r="O280" s="16">
        <f t="shared" si="217"/>
        <v>0.36270595578796128</v>
      </c>
      <c r="P280" s="16">
        <f t="shared" si="218"/>
        <v>0.32388792707486841</v>
      </c>
      <c r="Q280" s="16">
        <f t="shared" si="219"/>
        <v>0.31340611713717037</v>
      </c>
    </row>
    <row r="281" spans="1:22" x14ac:dyDescent="0.25">
      <c r="A281" s="92"/>
      <c r="B281" s="9" t="s">
        <v>1481</v>
      </c>
      <c r="C281" s="9" t="s">
        <v>571</v>
      </c>
      <c r="D281" s="9" t="s">
        <v>672</v>
      </c>
      <c r="E281" s="9" t="s">
        <v>588</v>
      </c>
      <c r="F281" s="9" t="s">
        <v>76</v>
      </c>
      <c r="G281" s="10">
        <f t="shared" si="209"/>
        <v>1.0306011892763556</v>
      </c>
      <c r="H281" s="11">
        <f t="shared" si="210"/>
        <v>3.0601189276355578E-2</v>
      </c>
      <c r="I281" s="12">
        <f t="shared" si="211"/>
        <v>2.4940548780487806</v>
      </c>
      <c r="J281" s="12">
        <f t="shared" si="212"/>
        <v>3.2979238056843379</v>
      </c>
      <c r="K281" s="12">
        <f t="shared" si="213"/>
        <v>3.3803719008264461</v>
      </c>
      <c r="L281" s="18">
        <f t="shared" si="214"/>
        <v>0.41322314049586778</v>
      </c>
      <c r="M281" s="18">
        <f t="shared" si="215"/>
        <v>0.3125</v>
      </c>
      <c r="N281" s="18">
        <f t="shared" si="216"/>
        <v>0.3048780487804878</v>
      </c>
      <c r="O281" s="16">
        <f t="shared" si="217"/>
        <v>0.4009534869506754</v>
      </c>
      <c r="P281" s="16">
        <f t="shared" si="218"/>
        <v>0.30322107450644825</v>
      </c>
      <c r="Q281" s="16">
        <f t="shared" si="219"/>
        <v>0.29582543854287635</v>
      </c>
    </row>
    <row r="282" spans="1:22" x14ac:dyDescent="0.25">
      <c r="A282" s="92"/>
      <c r="B282" s="9" t="s">
        <v>1471</v>
      </c>
      <c r="C282" s="9" t="s">
        <v>623</v>
      </c>
      <c r="D282" s="9" t="s">
        <v>435</v>
      </c>
      <c r="E282" s="9" t="s">
        <v>380</v>
      </c>
      <c r="F282" s="9" t="s">
        <v>76</v>
      </c>
      <c r="G282" s="10">
        <f t="shared" si="209"/>
        <v>1.0335199907552672</v>
      </c>
      <c r="H282" s="11">
        <f t="shared" si="210"/>
        <v>3.3519990755267237E-2</v>
      </c>
      <c r="I282" s="12">
        <f t="shared" si="211"/>
        <v>2.9145263739298533</v>
      </c>
      <c r="J282" s="12">
        <f t="shared" si="212"/>
        <v>2.9351967737449587</v>
      </c>
      <c r="K282" s="12">
        <f t="shared" si="213"/>
        <v>3.162571171711118</v>
      </c>
      <c r="L282" s="18">
        <f t="shared" si="214"/>
        <v>0.3546099290780142</v>
      </c>
      <c r="M282" s="18">
        <f t="shared" si="215"/>
        <v>0.35211267605633806</v>
      </c>
      <c r="N282" s="18">
        <f t="shared" si="216"/>
        <v>0.32679738562091504</v>
      </c>
      <c r="O282" s="16">
        <f t="shared" si="217"/>
        <v>0.34310892121097269</v>
      </c>
      <c r="P282" s="16">
        <f t="shared" si="218"/>
        <v>0.34069266120244474</v>
      </c>
      <c r="Q282" s="16">
        <f t="shared" si="219"/>
        <v>0.31619841758658263</v>
      </c>
    </row>
    <row r="283" spans="1:22" x14ac:dyDescent="0.25">
      <c r="A283" s="92"/>
      <c r="B283" s="9" t="s">
        <v>1473</v>
      </c>
      <c r="C283" s="9" t="s">
        <v>269</v>
      </c>
      <c r="D283" s="9" t="s">
        <v>451</v>
      </c>
      <c r="E283" s="9" t="s">
        <v>188</v>
      </c>
      <c r="F283" s="9" t="s">
        <v>72</v>
      </c>
      <c r="G283" s="10">
        <f t="shared" si="209"/>
        <v>1.028779813895863</v>
      </c>
      <c r="H283" s="11">
        <f t="shared" si="210"/>
        <v>2.8779813895863038E-2</v>
      </c>
      <c r="I283" s="12">
        <f t="shared" si="211"/>
        <v>2.1501498110423536</v>
      </c>
      <c r="J283" s="12">
        <f t="shared" si="212"/>
        <v>3.4772757709680171</v>
      </c>
      <c r="K283" s="12">
        <f t="shared" si="213"/>
        <v>4.0431046686107415</v>
      </c>
      <c r="L283" s="18">
        <f t="shared" si="214"/>
        <v>0.47846889952153115</v>
      </c>
      <c r="M283" s="18">
        <f t="shared" si="215"/>
        <v>0.29585798816568049</v>
      </c>
      <c r="N283" s="18">
        <f t="shared" si="216"/>
        <v>0.2544529262086514</v>
      </c>
      <c r="O283" s="16">
        <f t="shared" si="217"/>
        <v>0.46508387223270647</v>
      </c>
      <c r="P283" s="16">
        <f t="shared" si="218"/>
        <v>0.28758144762318238</v>
      </c>
      <c r="Q283" s="16">
        <f t="shared" si="219"/>
        <v>0.24733468014411109</v>
      </c>
    </row>
    <row r="284" spans="1:22" x14ac:dyDescent="0.25">
      <c r="A284" s="92"/>
      <c r="B284" s="9" t="s">
        <v>1482</v>
      </c>
      <c r="C284" s="9" t="s">
        <v>405</v>
      </c>
      <c r="D284" s="9" t="s">
        <v>592</v>
      </c>
      <c r="E284" s="9" t="s">
        <v>155</v>
      </c>
      <c r="F284" s="9" t="s">
        <v>76</v>
      </c>
      <c r="G284" s="10">
        <f t="shared" si="209"/>
        <v>1.0288141534869166</v>
      </c>
      <c r="H284" s="11">
        <f t="shared" si="210"/>
        <v>2.8814153486916627E-2</v>
      </c>
      <c r="I284" s="12">
        <f t="shared" si="211"/>
        <v>2.3354081284153008</v>
      </c>
      <c r="J284" s="12">
        <f t="shared" si="212"/>
        <v>3.1378831681350956</v>
      </c>
      <c r="K284" s="12">
        <f t="shared" si="213"/>
        <v>3.9506463493897597</v>
      </c>
      <c r="L284" s="18">
        <f t="shared" si="214"/>
        <v>0.44052863436123346</v>
      </c>
      <c r="M284" s="18">
        <f t="shared" si="215"/>
        <v>0.32786885245901642</v>
      </c>
      <c r="N284" s="18">
        <f t="shared" si="216"/>
        <v>0.26041666666666669</v>
      </c>
      <c r="O284" s="16">
        <f t="shared" si="217"/>
        <v>0.42819068231921992</v>
      </c>
      <c r="P284" s="16">
        <f t="shared" si="218"/>
        <v>0.31868617995561616</v>
      </c>
      <c r="Q284" s="16">
        <f t="shared" si="219"/>
        <v>0.25312313772516387</v>
      </c>
    </row>
    <row r="285" spans="1:22" x14ac:dyDescent="0.25">
      <c r="A285" s="92"/>
      <c r="B285" s="9" t="s">
        <v>1474</v>
      </c>
      <c r="C285" s="9" t="s">
        <v>1109</v>
      </c>
      <c r="D285" s="9" t="s">
        <v>669</v>
      </c>
      <c r="E285" s="9" t="s">
        <v>112</v>
      </c>
      <c r="F285" s="9" t="s">
        <v>68</v>
      </c>
      <c r="G285" s="10">
        <f t="shared" si="209"/>
        <v>1.0343045843045844</v>
      </c>
      <c r="H285" s="11">
        <f t="shared" si="210"/>
        <v>3.4304584304584385E-2</v>
      </c>
      <c r="I285" s="12">
        <f t="shared" si="211"/>
        <v>7.3952777777777783</v>
      </c>
      <c r="J285" s="12">
        <f t="shared" si="212"/>
        <v>5.1715229215229215</v>
      </c>
      <c r="K285" s="12">
        <f t="shared" si="213"/>
        <v>1.4893986013986014</v>
      </c>
      <c r="L285" s="18">
        <f t="shared" si="214"/>
        <v>0.13986013986013984</v>
      </c>
      <c r="M285" s="18">
        <f t="shared" si="215"/>
        <v>0.2</v>
      </c>
      <c r="N285" s="18">
        <f t="shared" si="216"/>
        <v>0.69444444444444442</v>
      </c>
      <c r="O285" s="16">
        <f t="shared" si="217"/>
        <v>0.13522142508357435</v>
      </c>
      <c r="P285" s="16">
        <f t="shared" si="218"/>
        <v>0.19336663786951133</v>
      </c>
      <c r="Q285" s="16">
        <f t="shared" si="219"/>
        <v>0.67141193704691438</v>
      </c>
    </row>
    <row r="286" spans="1:22" x14ac:dyDescent="0.25">
      <c r="A286" s="92"/>
      <c r="B286" s="9" t="s">
        <v>1475</v>
      </c>
      <c r="C286" s="9" t="s">
        <v>214</v>
      </c>
      <c r="D286" s="9" t="s">
        <v>142</v>
      </c>
      <c r="E286" s="9" t="s">
        <v>73</v>
      </c>
      <c r="F286" s="9" t="s">
        <v>68</v>
      </c>
      <c r="G286" s="10">
        <f t="shared" si="209"/>
        <v>1.0293593912299352</v>
      </c>
      <c r="H286" s="11">
        <f t="shared" si="210"/>
        <v>2.935939122993525E-2</v>
      </c>
      <c r="I286" s="12">
        <f t="shared" si="211"/>
        <v>4.3541902249026263</v>
      </c>
      <c r="J286" s="12">
        <f t="shared" si="212"/>
        <v>3.9012720927614546</v>
      </c>
      <c r="K286" s="12">
        <f t="shared" si="213"/>
        <v>1.9454892494245775</v>
      </c>
      <c r="L286" s="18">
        <f t="shared" si="214"/>
        <v>0.23640661938534277</v>
      </c>
      <c r="M286" s="18">
        <f t="shared" si="215"/>
        <v>0.26385224274406333</v>
      </c>
      <c r="N286" s="18">
        <f t="shared" si="216"/>
        <v>0.52910052910052918</v>
      </c>
      <c r="O286" s="16">
        <f t="shared" si="217"/>
        <v>0.22966382917327946</v>
      </c>
      <c r="P286" s="16">
        <f t="shared" si="218"/>
        <v>0.25632664839128549</v>
      </c>
      <c r="Q286" s="16">
        <f t="shared" si="219"/>
        <v>0.51400952243543507</v>
      </c>
    </row>
    <row r="287" spans="1:22" x14ac:dyDescent="0.25">
      <c r="A287" s="92"/>
      <c r="B287" s="9" t="s">
        <v>1483</v>
      </c>
      <c r="C287" s="9" t="s">
        <v>366</v>
      </c>
      <c r="D287" s="9" t="s">
        <v>652</v>
      </c>
      <c r="E287" s="9" t="s">
        <v>464</v>
      </c>
      <c r="F287" s="9" t="s">
        <v>76</v>
      </c>
      <c r="G287" s="10">
        <f t="shared" si="209"/>
        <v>1.0295944659469751</v>
      </c>
      <c r="H287" s="11">
        <f t="shared" si="210"/>
        <v>2.9594465946975124E-2</v>
      </c>
      <c r="I287" s="12">
        <f t="shared" si="211"/>
        <v>3.5418049628575945</v>
      </c>
      <c r="J287" s="12">
        <f t="shared" si="212"/>
        <v>3.4285495716034271</v>
      </c>
      <c r="K287" s="12">
        <f t="shared" si="213"/>
        <v>2.3474753823591032</v>
      </c>
      <c r="L287" s="18">
        <f t="shared" si="214"/>
        <v>0.29069767441860467</v>
      </c>
      <c r="M287" s="18">
        <f t="shared" si="215"/>
        <v>0.3003003003003003</v>
      </c>
      <c r="N287" s="18">
        <f t="shared" si="216"/>
        <v>0.43859649122807021</v>
      </c>
      <c r="O287" s="16">
        <f t="shared" si="217"/>
        <v>0.2823419161943862</v>
      </c>
      <c r="P287" s="16">
        <f t="shared" si="218"/>
        <v>0.29166852603864518</v>
      </c>
      <c r="Q287" s="16">
        <f t="shared" si="219"/>
        <v>0.42598955776696862</v>
      </c>
    </row>
    <row r="288" spans="1:22" x14ac:dyDescent="0.25">
      <c r="A288" s="92"/>
      <c r="B288" s="9" t="s">
        <v>1476</v>
      </c>
      <c r="C288" s="9" t="s">
        <v>86</v>
      </c>
      <c r="D288" s="9" t="s">
        <v>665</v>
      </c>
      <c r="E288" s="9" t="s">
        <v>256</v>
      </c>
      <c r="F288" s="9" t="s">
        <v>76</v>
      </c>
      <c r="G288" s="10">
        <f t="shared" si="209"/>
        <v>1.0325541461320533</v>
      </c>
      <c r="H288" s="11">
        <f t="shared" si="210"/>
        <v>3.2554146132053319E-2</v>
      </c>
      <c r="I288" s="12">
        <f t="shared" si="211"/>
        <v>3.6758927602301097</v>
      </c>
      <c r="J288" s="12">
        <f t="shared" si="212"/>
        <v>3.4280797651584169</v>
      </c>
      <c r="K288" s="12">
        <f t="shared" si="213"/>
        <v>2.2922702044131587</v>
      </c>
      <c r="L288" s="18">
        <f t="shared" si="214"/>
        <v>0.2808988764044944</v>
      </c>
      <c r="M288" s="18">
        <f t="shared" si="215"/>
        <v>0.30120481927710846</v>
      </c>
      <c r="N288" s="18">
        <f t="shared" si="216"/>
        <v>0.4504504504504504</v>
      </c>
      <c r="O288" s="16">
        <f t="shared" si="217"/>
        <v>0.27204275674718004</v>
      </c>
      <c r="P288" s="16">
        <f t="shared" si="218"/>
        <v>0.29170849819878342</v>
      </c>
      <c r="Q288" s="16">
        <f t="shared" si="219"/>
        <v>0.43624874505403644</v>
      </c>
    </row>
    <row r="289" spans="1:23" x14ac:dyDescent="0.25">
      <c r="A289" s="92"/>
      <c r="B289" s="9" t="s">
        <v>1478</v>
      </c>
      <c r="C289" s="9" t="s">
        <v>437</v>
      </c>
      <c r="D289" s="9" t="s">
        <v>672</v>
      </c>
      <c r="E289" s="9" t="s">
        <v>297</v>
      </c>
      <c r="F289" s="9" t="s">
        <v>76</v>
      </c>
      <c r="G289" s="10">
        <f t="shared" si="209"/>
        <v>1.0334870196632824</v>
      </c>
      <c r="H289" s="11">
        <f t="shared" si="210"/>
        <v>3.348701966328238E-2</v>
      </c>
      <c r="I289" s="12">
        <f t="shared" si="211"/>
        <v>3.2038097609561755</v>
      </c>
      <c r="J289" s="12">
        <f t="shared" si="212"/>
        <v>3.3071584629225037</v>
      </c>
      <c r="K289" s="12">
        <f t="shared" si="213"/>
        <v>2.5940524193548384</v>
      </c>
      <c r="L289" s="18">
        <f t="shared" si="214"/>
        <v>0.32258064516129031</v>
      </c>
      <c r="M289" s="18">
        <f t="shared" si="215"/>
        <v>0.3125</v>
      </c>
      <c r="N289" s="18">
        <f t="shared" si="216"/>
        <v>0.39840637450199207</v>
      </c>
      <c r="O289" s="16">
        <f t="shared" si="217"/>
        <v>0.31212839544553683</v>
      </c>
      <c r="P289" s="16">
        <f t="shared" si="218"/>
        <v>0.3023743830878638</v>
      </c>
      <c r="Q289" s="16">
        <f t="shared" si="219"/>
        <v>0.38549722146659937</v>
      </c>
    </row>
    <row r="290" spans="1:23" x14ac:dyDescent="0.25">
      <c r="A290" s="91" t="s">
        <v>1478</v>
      </c>
      <c r="B290" s="9" t="s">
        <v>1464</v>
      </c>
      <c r="C290" s="9" t="s">
        <v>356</v>
      </c>
      <c r="D290" s="9" t="s">
        <v>202</v>
      </c>
      <c r="E290" s="9" t="s">
        <v>919</v>
      </c>
      <c r="F290" s="9" t="s">
        <v>72</v>
      </c>
      <c r="G290" s="10">
        <f t="shared" ref="G290:G304" si="286">(((1/C290)+(1/D290)+(1/E290)))</f>
        <v>1.0335705669075965</v>
      </c>
      <c r="H290" s="11">
        <f t="shared" ref="H290:H304" si="287">G290-1</f>
        <v>3.3570566907596522E-2</v>
      </c>
      <c r="I290" s="12">
        <f t="shared" ref="I290:I304" si="288">C290*G290</f>
        <v>1.5710272616995467</v>
      </c>
      <c r="J290" s="12">
        <f t="shared" ref="J290:J304" si="289">D290*G290</f>
        <v>4.5167033773861966</v>
      </c>
      <c r="K290" s="12">
        <f t="shared" ref="K290:K304" si="290">E290*G290</f>
        <v>7.0386155606407321</v>
      </c>
      <c r="L290" s="18">
        <f t="shared" ref="L290:L304" si="291">(1/C290)</f>
        <v>0.65789473684210531</v>
      </c>
      <c r="M290" s="18">
        <f t="shared" ref="M290:M304" si="292">(1/D290)</f>
        <v>0.22883295194508008</v>
      </c>
      <c r="N290" s="18">
        <f t="shared" ref="N290:N304" si="293">(1/E290)</f>
        <v>0.14684287812041116</v>
      </c>
      <c r="O290" s="16">
        <f t="shared" ref="O290:O304" si="294">(1/I290)</f>
        <v>0.63652619173405944</v>
      </c>
      <c r="P290" s="16">
        <f t="shared" ref="P290:P304" si="295">(1/J290)</f>
        <v>0.22140041451619458</v>
      </c>
      <c r="Q290" s="16">
        <f t="shared" ref="Q290:Q304" si="296">(1/K290)</f>
        <v>0.14207339374974601</v>
      </c>
    </row>
    <row r="291" spans="1:23" x14ac:dyDescent="0.25">
      <c r="A291" s="92"/>
      <c r="B291" s="9" t="s">
        <v>1465</v>
      </c>
      <c r="C291" s="9" t="s">
        <v>671</v>
      </c>
      <c r="D291" s="9" t="s">
        <v>121</v>
      </c>
      <c r="E291" s="9" t="s">
        <v>231</v>
      </c>
      <c r="F291" s="9" t="s">
        <v>76</v>
      </c>
      <c r="G291" s="10">
        <f t="shared" si="286"/>
        <v>1.0272981709239988</v>
      </c>
      <c r="H291" s="11">
        <f t="shared" si="287"/>
        <v>2.7298170923998777E-2</v>
      </c>
      <c r="I291" s="12">
        <f t="shared" si="288"/>
        <v>1.9724124881740777</v>
      </c>
      <c r="J291" s="12">
        <f t="shared" si="289"/>
        <v>3.5955435982339958</v>
      </c>
      <c r="K291" s="12">
        <f t="shared" si="290"/>
        <v>4.6536607142857145</v>
      </c>
      <c r="L291" s="18">
        <f t="shared" si="291"/>
        <v>0.52083333333333337</v>
      </c>
      <c r="M291" s="18">
        <f t="shared" si="292"/>
        <v>0.2857142857142857</v>
      </c>
      <c r="N291" s="18">
        <f t="shared" si="293"/>
        <v>0.22075055187637968</v>
      </c>
      <c r="O291" s="16">
        <f t="shared" si="294"/>
        <v>0.50699334241476557</v>
      </c>
      <c r="P291" s="16">
        <f t="shared" si="295"/>
        <v>0.27812206212467144</v>
      </c>
      <c r="Q291" s="16">
        <f t="shared" si="296"/>
        <v>0.2148845954605629</v>
      </c>
    </row>
    <row r="292" spans="1:23" x14ac:dyDescent="0.25">
      <c r="A292" s="92"/>
      <c r="B292" s="9" t="s">
        <v>1466</v>
      </c>
      <c r="C292" s="9" t="s">
        <v>67</v>
      </c>
      <c r="D292" s="9" t="s">
        <v>538</v>
      </c>
      <c r="E292" s="9" t="s">
        <v>105</v>
      </c>
      <c r="F292" s="9" t="s">
        <v>76</v>
      </c>
      <c r="G292" s="10">
        <f t="shared" si="286"/>
        <v>1.0299422799422799</v>
      </c>
      <c r="H292" s="11">
        <f t="shared" si="287"/>
        <v>2.9942279942279937E-2</v>
      </c>
      <c r="I292" s="12">
        <f t="shared" si="288"/>
        <v>3.7077922077922079</v>
      </c>
      <c r="J292" s="12">
        <f t="shared" si="289"/>
        <v>3.4606060606060605</v>
      </c>
      <c r="K292" s="12">
        <f t="shared" si="290"/>
        <v>2.2658730158730163</v>
      </c>
      <c r="L292" s="18">
        <f t="shared" si="291"/>
        <v>0.27777777777777779</v>
      </c>
      <c r="M292" s="18">
        <f t="shared" si="292"/>
        <v>0.29761904761904762</v>
      </c>
      <c r="N292" s="18">
        <f t="shared" si="293"/>
        <v>0.45454545454545453</v>
      </c>
      <c r="O292" s="16">
        <f t="shared" si="294"/>
        <v>0.26970227670753066</v>
      </c>
      <c r="P292" s="16">
        <f t="shared" si="295"/>
        <v>0.28896672504378285</v>
      </c>
      <c r="Q292" s="16">
        <f t="shared" si="296"/>
        <v>0.44133099824868643</v>
      </c>
    </row>
    <row r="293" spans="1:23" x14ac:dyDescent="0.25">
      <c r="A293" s="92"/>
      <c r="B293" s="9" t="s">
        <v>1467</v>
      </c>
      <c r="C293" s="9" t="s">
        <v>325</v>
      </c>
      <c r="D293" s="9" t="s">
        <v>346</v>
      </c>
      <c r="E293" s="9" t="s">
        <v>544</v>
      </c>
      <c r="F293" s="9" t="s">
        <v>72</v>
      </c>
      <c r="G293" s="10">
        <f t="shared" si="286"/>
        <v>1.0296457356168482</v>
      </c>
      <c r="H293" s="11">
        <f t="shared" si="287"/>
        <v>2.9645735616848246E-2</v>
      </c>
      <c r="I293" s="12">
        <f t="shared" si="288"/>
        <v>1.9357339829596747</v>
      </c>
      <c r="J293" s="12">
        <f t="shared" si="289"/>
        <v>3.9744325394810343</v>
      </c>
      <c r="K293" s="12">
        <f t="shared" si="290"/>
        <v>4.3142156322345944</v>
      </c>
      <c r="L293" s="18">
        <f t="shared" si="291"/>
        <v>0.53191489361702127</v>
      </c>
      <c r="M293" s="18">
        <f t="shared" si="292"/>
        <v>0.2590673575129534</v>
      </c>
      <c r="N293" s="18">
        <f t="shared" si="293"/>
        <v>0.2386634844868735</v>
      </c>
      <c r="O293" s="16">
        <f t="shared" si="294"/>
        <v>0.51659990928662225</v>
      </c>
      <c r="P293" s="16">
        <f t="shared" si="295"/>
        <v>0.25160824597379533</v>
      </c>
      <c r="Q293" s="16">
        <f t="shared" si="296"/>
        <v>0.23179184473958231</v>
      </c>
    </row>
    <row r="294" spans="1:23" x14ac:dyDescent="0.25">
      <c r="A294" s="92"/>
      <c r="B294" s="9" t="s">
        <v>1468</v>
      </c>
      <c r="C294" s="9" t="s">
        <v>663</v>
      </c>
      <c r="D294" s="9" t="s">
        <v>456</v>
      </c>
      <c r="E294" s="9" t="s">
        <v>135</v>
      </c>
      <c r="F294" s="9" t="s">
        <v>68</v>
      </c>
      <c r="G294" s="10">
        <f t="shared" si="286"/>
        <v>1.0301618735417886</v>
      </c>
      <c r="H294" s="11">
        <f t="shared" si="287"/>
        <v>3.0161873541788564E-2</v>
      </c>
      <c r="I294" s="12">
        <f t="shared" si="288"/>
        <v>1.8542913723752195</v>
      </c>
      <c r="J294" s="12">
        <f t="shared" si="289"/>
        <v>4.0897426379609012</v>
      </c>
      <c r="K294" s="12">
        <f t="shared" si="290"/>
        <v>4.6254268122026305</v>
      </c>
      <c r="L294" s="18">
        <f t="shared" si="291"/>
        <v>0.55555555555555558</v>
      </c>
      <c r="M294" s="18">
        <f t="shared" si="292"/>
        <v>0.25188916876574308</v>
      </c>
      <c r="N294" s="18">
        <f t="shared" si="293"/>
        <v>0.22271714922048996</v>
      </c>
      <c r="O294" s="16">
        <f t="shared" si="294"/>
        <v>0.53928957169178271</v>
      </c>
      <c r="P294" s="16">
        <f t="shared" si="295"/>
        <v>0.24451416348745811</v>
      </c>
      <c r="Q294" s="16">
        <f t="shared" si="296"/>
        <v>0.21619626482075921</v>
      </c>
    </row>
    <row r="295" spans="1:23" x14ac:dyDescent="0.25">
      <c r="A295" s="92"/>
      <c r="B295" s="9" t="s">
        <v>1470</v>
      </c>
      <c r="C295" s="9" t="s">
        <v>153</v>
      </c>
      <c r="D295" s="9" t="s">
        <v>284</v>
      </c>
      <c r="E295" s="9" t="s">
        <v>660</v>
      </c>
      <c r="F295" s="9" t="s">
        <v>68</v>
      </c>
      <c r="G295" s="10">
        <f t="shared" si="286"/>
        <v>1.0328149589739135</v>
      </c>
      <c r="H295" s="11">
        <f t="shared" si="287"/>
        <v>3.2814958973913511E-2</v>
      </c>
      <c r="I295" s="12">
        <f t="shared" si="288"/>
        <v>1.7248009814864356</v>
      </c>
      <c r="J295" s="12">
        <f t="shared" si="289"/>
        <v>4.1622442846648715</v>
      </c>
      <c r="K295" s="12">
        <f t="shared" si="290"/>
        <v>5.5565444792796548</v>
      </c>
      <c r="L295" s="18">
        <f t="shared" si="291"/>
        <v>0.5988023952095809</v>
      </c>
      <c r="M295" s="18">
        <f t="shared" si="292"/>
        <v>0.24813895781637715</v>
      </c>
      <c r="N295" s="18">
        <f t="shared" si="293"/>
        <v>0.18587360594795541</v>
      </c>
      <c r="O295" s="16">
        <f t="shared" si="294"/>
        <v>0.57977703557322813</v>
      </c>
      <c r="P295" s="16">
        <f t="shared" si="295"/>
        <v>0.24025499985292581</v>
      </c>
      <c r="Q295" s="16">
        <f t="shared" si="296"/>
        <v>0.17996796457384592</v>
      </c>
    </row>
    <row r="296" spans="1:23" x14ac:dyDescent="0.25">
      <c r="A296" s="92"/>
      <c r="B296" s="9" t="s">
        <v>1480</v>
      </c>
      <c r="C296" s="9" t="s">
        <v>405</v>
      </c>
      <c r="D296" s="9" t="s">
        <v>438</v>
      </c>
      <c r="E296" s="9" t="s">
        <v>154</v>
      </c>
      <c r="F296" s="9" t="s">
        <v>72</v>
      </c>
      <c r="G296" s="10">
        <f t="shared" si="286"/>
        <v>1.0333378671242324</v>
      </c>
      <c r="H296" s="11">
        <f t="shared" si="287"/>
        <v>3.3337867124232368E-2</v>
      </c>
      <c r="I296" s="12">
        <f t="shared" si="288"/>
        <v>2.3456769583720076</v>
      </c>
      <c r="J296" s="12">
        <f t="shared" si="289"/>
        <v>3.2963477961263012</v>
      </c>
      <c r="K296" s="12">
        <f t="shared" si="290"/>
        <v>3.699349564304752</v>
      </c>
      <c r="L296" s="18">
        <f t="shared" si="291"/>
        <v>0.44052863436123346</v>
      </c>
      <c r="M296" s="18">
        <f t="shared" si="292"/>
        <v>0.31347962382445144</v>
      </c>
      <c r="N296" s="18">
        <f t="shared" si="293"/>
        <v>0.27932960893854747</v>
      </c>
      <c r="O296" s="16">
        <f t="shared" si="294"/>
        <v>0.42631616277376894</v>
      </c>
      <c r="P296" s="16">
        <f t="shared" si="295"/>
        <v>0.30336604686409263</v>
      </c>
      <c r="Q296" s="16">
        <f t="shared" si="296"/>
        <v>0.27031779036213838</v>
      </c>
    </row>
    <row r="297" spans="1:23" x14ac:dyDescent="0.25">
      <c r="A297" s="92"/>
      <c r="B297" s="9" t="s">
        <v>1481</v>
      </c>
      <c r="C297" s="9" t="s">
        <v>534</v>
      </c>
      <c r="D297" s="9" t="s">
        <v>304</v>
      </c>
      <c r="E297" s="9" t="s">
        <v>909</v>
      </c>
      <c r="F297" s="9" t="s">
        <v>76</v>
      </c>
      <c r="G297" s="10">
        <f t="shared" si="286"/>
        <v>1.0310426540643192</v>
      </c>
      <c r="H297" s="11">
        <f t="shared" si="287"/>
        <v>3.1042654064319164E-2</v>
      </c>
      <c r="I297" s="12">
        <f t="shared" si="288"/>
        <v>1.6702890995841972</v>
      </c>
      <c r="J297" s="12">
        <f t="shared" si="289"/>
        <v>4.1138601897166334</v>
      </c>
      <c r="K297" s="12">
        <f t="shared" si="290"/>
        <v>6.3202914694142764</v>
      </c>
      <c r="L297" s="18">
        <f t="shared" si="291"/>
        <v>0.61728395061728392</v>
      </c>
      <c r="M297" s="18">
        <f t="shared" si="292"/>
        <v>0.25062656641604009</v>
      </c>
      <c r="N297" s="18">
        <f t="shared" si="293"/>
        <v>0.16313213703099511</v>
      </c>
      <c r="O297" s="16">
        <f t="shared" si="294"/>
        <v>0.598698752359062</v>
      </c>
      <c r="P297" s="16">
        <f t="shared" si="295"/>
        <v>0.24308069644653649</v>
      </c>
      <c r="Q297" s="16">
        <f t="shared" si="296"/>
        <v>0.1582205511944014</v>
      </c>
    </row>
    <row r="298" spans="1:23" x14ac:dyDescent="0.25">
      <c r="A298" s="92"/>
      <c r="B298" s="9" t="s">
        <v>1471</v>
      </c>
      <c r="C298" s="9" t="s">
        <v>374</v>
      </c>
      <c r="D298" s="9" t="s">
        <v>272</v>
      </c>
      <c r="E298" s="9" t="s">
        <v>612</v>
      </c>
      <c r="F298" s="9" t="s">
        <v>68</v>
      </c>
      <c r="G298" s="10">
        <f t="shared" si="286"/>
        <v>1.0358536809095595</v>
      </c>
      <c r="H298" s="11">
        <f t="shared" si="287"/>
        <v>3.5853680909559538E-2</v>
      </c>
      <c r="I298" s="12">
        <f t="shared" si="288"/>
        <v>1.7816683311644423</v>
      </c>
      <c r="J298" s="12">
        <f t="shared" si="289"/>
        <v>3.9569610610745172</v>
      </c>
      <c r="K298" s="12">
        <f t="shared" si="290"/>
        <v>5.3760806039206148</v>
      </c>
      <c r="L298" s="18">
        <f t="shared" si="291"/>
        <v>0.58139534883720934</v>
      </c>
      <c r="M298" s="18">
        <f t="shared" si="292"/>
        <v>0.26178010471204188</v>
      </c>
      <c r="N298" s="18">
        <f t="shared" si="293"/>
        <v>0.19267822736030826</v>
      </c>
      <c r="O298" s="16">
        <f t="shared" si="294"/>
        <v>0.5612716926648359</v>
      </c>
      <c r="P298" s="16">
        <f t="shared" si="295"/>
        <v>0.25271919146165389</v>
      </c>
      <c r="Q298" s="16">
        <f t="shared" si="296"/>
        <v>0.18600911587351013</v>
      </c>
    </row>
    <row r="299" spans="1:23" x14ac:dyDescent="0.25">
      <c r="A299" s="92"/>
      <c r="B299" s="9" t="s">
        <v>1472</v>
      </c>
      <c r="C299" s="9" t="s">
        <v>364</v>
      </c>
      <c r="D299" s="9" t="s">
        <v>135</v>
      </c>
      <c r="E299" s="9" t="s">
        <v>1390</v>
      </c>
      <c r="F299" s="9" t="s">
        <v>72</v>
      </c>
      <c r="G299" s="10">
        <f t="shared" si="286"/>
        <v>1.0338108174570153</v>
      </c>
      <c r="H299" s="11">
        <f t="shared" si="287"/>
        <v>3.3810817457015307E-2</v>
      </c>
      <c r="I299" s="12">
        <f t="shared" si="288"/>
        <v>1.6127448752329439</v>
      </c>
      <c r="J299" s="12">
        <f t="shared" si="289"/>
        <v>4.641810570381999</v>
      </c>
      <c r="K299" s="12">
        <f t="shared" si="290"/>
        <v>6.0788076066472501</v>
      </c>
      <c r="L299" s="18">
        <f t="shared" si="291"/>
        <v>0.64102564102564097</v>
      </c>
      <c r="M299" s="18">
        <f t="shared" si="292"/>
        <v>0.22271714922048996</v>
      </c>
      <c r="N299" s="18">
        <f t="shared" si="293"/>
        <v>0.17006802721088435</v>
      </c>
      <c r="O299" s="16">
        <f t="shared" si="294"/>
        <v>0.62006087593709491</v>
      </c>
      <c r="P299" s="16">
        <f t="shared" si="295"/>
        <v>0.21543317738571671</v>
      </c>
      <c r="Q299" s="16">
        <f t="shared" si="296"/>
        <v>0.16450594667718843</v>
      </c>
    </row>
    <row r="300" spans="1:23" s="85" customFormat="1" x14ac:dyDescent="0.25">
      <c r="A300" s="92"/>
      <c r="B300" s="77" t="s">
        <v>1473</v>
      </c>
      <c r="C300" s="77">
        <v>1.53</v>
      </c>
      <c r="D300" s="77">
        <v>4.4000000000000004</v>
      </c>
      <c r="E300" s="77">
        <v>5.7</v>
      </c>
      <c r="F300" s="77"/>
      <c r="G300" s="78">
        <f t="shared" ref="G300" si="297">(((1/C300)+(1/D300)+(1/E300)))</f>
        <v>1.0563060950057854</v>
      </c>
      <c r="H300" s="79">
        <f t="shared" ref="H300" si="298">G300-1</f>
        <v>5.6306095005785428E-2</v>
      </c>
      <c r="I300" s="80">
        <f t="shared" ref="I300" si="299">C300*G300</f>
        <v>1.6161483253588518</v>
      </c>
      <c r="J300" s="80">
        <f t="shared" ref="J300" si="300">D300*G300</f>
        <v>4.647746818025456</v>
      </c>
      <c r="K300" s="80">
        <f t="shared" ref="K300" si="301">E300*G300</f>
        <v>6.0209447415329773</v>
      </c>
      <c r="L300" s="81">
        <f t="shared" ref="L300" si="302">(1/C300)</f>
        <v>0.65359477124183007</v>
      </c>
      <c r="M300" s="81">
        <f t="shared" ref="M300" si="303">(1/D300)</f>
        <v>0.22727272727272727</v>
      </c>
      <c r="N300" s="81">
        <f t="shared" ref="N300" si="304">(1/E300)</f>
        <v>0.17543859649122806</v>
      </c>
      <c r="O300" s="81">
        <f t="shared" ref="O300" si="305">(1/I300)</f>
        <v>0.618755088446451</v>
      </c>
      <c r="P300" s="81">
        <f t="shared" ref="P300" si="306">(1/J300)</f>
        <v>0.21515801939160684</v>
      </c>
      <c r="Q300" s="81">
        <f t="shared" ref="Q300" si="307">(1/K300)</f>
        <v>0.16608689216194211</v>
      </c>
      <c r="R300" s="82">
        <v>1</v>
      </c>
      <c r="S300" s="83" t="s">
        <v>1570</v>
      </c>
      <c r="T300" s="83"/>
      <c r="U300" s="89"/>
      <c r="V300" s="84">
        <v>43998</v>
      </c>
      <c r="W300" s="85" t="s">
        <v>1595</v>
      </c>
    </row>
    <row r="301" spans="1:23" x14ac:dyDescent="0.25">
      <c r="A301" s="92"/>
      <c r="B301" s="9" t="s">
        <v>1482</v>
      </c>
      <c r="C301" s="9" t="s">
        <v>277</v>
      </c>
      <c r="D301" s="9" t="s">
        <v>148</v>
      </c>
      <c r="E301" s="9" t="s">
        <v>211</v>
      </c>
      <c r="F301" s="9" t="s">
        <v>72</v>
      </c>
      <c r="G301" s="10">
        <f t="shared" si="286"/>
        <v>1.0346582256694616</v>
      </c>
      <c r="H301" s="11">
        <f t="shared" si="287"/>
        <v>3.465822566946164E-2</v>
      </c>
      <c r="I301" s="12">
        <f t="shared" si="288"/>
        <v>1.8416916416916418</v>
      </c>
      <c r="J301" s="12">
        <f t="shared" si="289"/>
        <v>4.0351670801109005</v>
      </c>
      <c r="K301" s="12">
        <f t="shared" si="290"/>
        <v>4.7801210025929128</v>
      </c>
      <c r="L301" s="18">
        <f t="shared" si="291"/>
        <v>0.5617977528089888</v>
      </c>
      <c r="M301" s="18">
        <f t="shared" si="292"/>
        <v>0.25641025641025644</v>
      </c>
      <c r="N301" s="18">
        <f t="shared" si="293"/>
        <v>0.21645021645021645</v>
      </c>
      <c r="O301" s="16">
        <f t="shared" si="294"/>
        <v>0.54297906194626255</v>
      </c>
      <c r="P301" s="16">
        <f t="shared" si="295"/>
        <v>0.2478212128882942</v>
      </c>
      <c r="Q301" s="16">
        <f t="shared" si="296"/>
        <v>0.20919972516544316</v>
      </c>
    </row>
    <row r="302" spans="1:23" x14ac:dyDescent="0.25">
      <c r="A302" s="92"/>
      <c r="B302" s="9" t="s">
        <v>1474</v>
      </c>
      <c r="C302" s="9" t="s">
        <v>593</v>
      </c>
      <c r="D302" s="9" t="s">
        <v>139</v>
      </c>
      <c r="E302" s="9" t="s">
        <v>325</v>
      </c>
      <c r="F302" s="9" t="s">
        <v>76</v>
      </c>
      <c r="G302" s="10">
        <f t="shared" si="286"/>
        <v>1.0275042099610545</v>
      </c>
      <c r="H302" s="11">
        <f t="shared" si="287"/>
        <v>2.7504209961054515E-2</v>
      </c>
      <c r="I302" s="12">
        <f t="shared" si="288"/>
        <v>3.9558912083500601</v>
      </c>
      <c r="J302" s="12">
        <f t="shared" si="289"/>
        <v>4.3566178502348718</v>
      </c>
      <c r="K302" s="12">
        <f t="shared" si="290"/>
        <v>1.9317079147267824</v>
      </c>
      <c r="L302" s="18">
        <f t="shared" si="291"/>
        <v>0.25974025974025972</v>
      </c>
      <c r="M302" s="18">
        <f t="shared" si="292"/>
        <v>0.23584905660377356</v>
      </c>
      <c r="N302" s="18">
        <f t="shared" si="293"/>
        <v>0.53191489361702127</v>
      </c>
      <c r="O302" s="16">
        <f t="shared" si="294"/>
        <v>0.25278753821369226</v>
      </c>
      <c r="P302" s="16">
        <f t="shared" si="295"/>
        <v>0.22953585427422524</v>
      </c>
      <c r="Q302" s="16">
        <f t="shared" si="296"/>
        <v>0.51767660751208255</v>
      </c>
    </row>
    <row r="303" spans="1:23" s="59" customFormat="1" x14ac:dyDescent="0.25">
      <c r="A303" s="92"/>
      <c r="B303" s="58" t="s">
        <v>1475</v>
      </c>
      <c r="C303" s="58"/>
      <c r="D303" s="58"/>
      <c r="E303" s="58"/>
      <c r="F303" s="58"/>
      <c r="G303" s="90"/>
      <c r="H303" s="74"/>
      <c r="I303" s="75"/>
      <c r="J303" s="75"/>
      <c r="K303" s="75"/>
      <c r="L303" s="76"/>
      <c r="M303" s="76"/>
      <c r="N303" s="76"/>
      <c r="O303" s="76"/>
      <c r="P303" s="76"/>
      <c r="Q303" s="76"/>
      <c r="R303" s="70"/>
      <c r="S303" s="60"/>
      <c r="T303" s="60"/>
      <c r="U303" s="86"/>
      <c r="V303" s="73">
        <v>44004</v>
      </c>
    </row>
    <row r="304" spans="1:23" x14ac:dyDescent="0.25">
      <c r="A304" s="92"/>
      <c r="B304" s="9" t="s">
        <v>1477</v>
      </c>
      <c r="C304" s="9" t="s">
        <v>576</v>
      </c>
      <c r="D304" s="9" t="s">
        <v>455</v>
      </c>
      <c r="E304" s="9" t="s">
        <v>573</v>
      </c>
      <c r="F304" s="9" t="s">
        <v>72</v>
      </c>
      <c r="G304" s="10">
        <f t="shared" si="286"/>
        <v>1.0313933658395984</v>
      </c>
      <c r="H304" s="11">
        <f t="shared" si="287"/>
        <v>3.1393365839598397E-2</v>
      </c>
      <c r="I304" s="12">
        <f t="shared" si="288"/>
        <v>1.6296015180265655</v>
      </c>
      <c r="J304" s="12">
        <f t="shared" si="289"/>
        <v>4.4762472077438566</v>
      </c>
      <c r="K304" s="12">
        <f t="shared" si="290"/>
        <v>6.1367905267456102</v>
      </c>
      <c r="L304" s="18">
        <f t="shared" si="291"/>
        <v>0.63291139240506322</v>
      </c>
      <c r="M304" s="18">
        <f t="shared" si="292"/>
        <v>0.2304147465437788</v>
      </c>
      <c r="N304" s="18">
        <f t="shared" si="293"/>
        <v>0.16806722689075629</v>
      </c>
      <c r="O304" s="16">
        <f t="shared" si="294"/>
        <v>0.61364694923148577</v>
      </c>
      <c r="P304" s="16">
        <f t="shared" si="295"/>
        <v>0.22340142391376674</v>
      </c>
      <c r="Q304" s="16">
        <f t="shared" si="296"/>
        <v>0.16295162685474748</v>
      </c>
    </row>
  </sheetData>
  <mergeCells count="20">
    <mergeCell ref="A276:A289"/>
    <mergeCell ref="A290:A304"/>
    <mergeCell ref="A184:A199"/>
    <mergeCell ref="A200:A214"/>
    <mergeCell ref="A215:A229"/>
    <mergeCell ref="A230:A244"/>
    <mergeCell ref="A245:A259"/>
    <mergeCell ref="A260:A275"/>
    <mergeCell ref="A169:A183"/>
    <mergeCell ref="A2:A16"/>
    <mergeCell ref="A17:A31"/>
    <mergeCell ref="A32:A46"/>
    <mergeCell ref="A47:A61"/>
    <mergeCell ref="A62:A76"/>
    <mergeCell ref="A77:A91"/>
    <mergeCell ref="A92:A106"/>
    <mergeCell ref="A107:A121"/>
    <mergeCell ref="A122:A137"/>
    <mergeCell ref="A138:A152"/>
    <mergeCell ref="A153:A168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69"/>
  <sheetViews>
    <sheetView zoomScale="90" zoomScaleNormal="90" workbookViewId="0">
      <pane ySplit="1" topLeftCell="A95" activePane="bottomLeft" state="frozen"/>
      <selection pane="bottomLeft" activeCell="T106" sqref="T106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91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3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3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s="85" customFormat="1" x14ac:dyDescent="0.25">
      <c r="A3" s="91"/>
      <c r="B3" s="77" t="s">
        <v>1524</v>
      </c>
      <c r="C3" s="77">
        <v>2.94</v>
      </c>
      <c r="D3" s="77">
        <v>2.93</v>
      </c>
      <c r="E3" s="77">
        <v>2.73</v>
      </c>
      <c r="F3" s="77"/>
      <c r="G3" s="78">
        <f>(((1/C3)+(1/D3)+(1/E3)))</f>
        <v>1.04773334904978</v>
      </c>
      <c r="H3" s="79">
        <f>G3-1</f>
        <v>4.7733349049779994E-2</v>
      </c>
      <c r="I3" s="80">
        <f>C3*G3</f>
        <v>3.0803360462063529</v>
      </c>
      <c r="J3" s="80">
        <f>D3*G3</f>
        <v>3.0698587127158556</v>
      </c>
      <c r="K3" s="80">
        <f>E3*G3</f>
        <v>2.8603120429058992</v>
      </c>
      <c r="L3" s="81">
        <f t="shared" si="0"/>
        <v>0.3401360544217687</v>
      </c>
      <c r="M3" s="81">
        <f t="shared" si="0"/>
        <v>0.34129692832764502</v>
      </c>
      <c r="N3" s="81">
        <f t="shared" si="0"/>
        <v>0.36630036630036628</v>
      </c>
      <c r="O3" s="81">
        <f t="shared" si="1"/>
        <v>0.32463990454274272</v>
      </c>
      <c r="P3" s="81">
        <f t="shared" si="1"/>
        <v>0.32574789056507286</v>
      </c>
      <c r="Q3" s="81">
        <f t="shared" si="1"/>
        <v>0.34961220489218447</v>
      </c>
      <c r="R3" s="82"/>
      <c r="S3" s="83"/>
      <c r="T3" s="83"/>
      <c r="V3" s="84">
        <v>43996</v>
      </c>
    </row>
    <row r="4" spans="1:22" x14ac:dyDescent="0.25">
      <c r="A4" s="92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10" si="2">(((1/C4)+(1/D4)+(1/E4)))</f>
        <v>1.0408863253702936</v>
      </c>
      <c r="H4" s="11">
        <f t="shared" ref="H4:H74" si="3">G4-1</f>
        <v>4.0886325370293575E-2</v>
      </c>
      <c r="I4" s="12">
        <f t="shared" ref="I4:I10" si="4">C4*G4</f>
        <v>2.2274967362924283</v>
      </c>
      <c r="J4" s="12">
        <f t="shared" ref="J4:J10" si="5">D4*G4</f>
        <v>3.3308362411849397</v>
      </c>
      <c r="K4" s="12">
        <f t="shared" ref="K4:K10" si="6">E4*G4</f>
        <v>3.9865946261682246</v>
      </c>
      <c r="L4" s="18">
        <f t="shared" ref="L4:L10" si="7">(1/C4)</f>
        <v>0.46728971962616822</v>
      </c>
      <c r="M4" s="18">
        <f t="shared" ref="M4:M10" si="8">(1/D4)</f>
        <v>0.3125</v>
      </c>
      <c r="N4" s="18">
        <f t="shared" ref="N4:N10" si="9">(1/E4)</f>
        <v>0.2610966057441253</v>
      </c>
      <c r="O4" s="16">
        <f t="shared" ref="O4:O10" si="10">(1/I4)</f>
        <v>0.4489344400407323</v>
      </c>
      <c r="P4" s="16">
        <f t="shared" ref="P4:P10" si="11">(1/J4)</f>
        <v>0.30022490677723968</v>
      </c>
      <c r="Q4" s="16">
        <f t="shared" ref="Q4:Q10" si="12">(1/K4)</f>
        <v>0.25084065318202797</v>
      </c>
    </row>
    <row r="5" spans="1:22" x14ac:dyDescent="0.25">
      <c r="A5" s="92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2"/>
        <v>1.0345782400216115</v>
      </c>
      <c r="H5" s="11">
        <f t="shared" si="3"/>
        <v>3.4578240021611473E-2</v>
      </c>
      <c r="I5" s="12">
        <f t="shared" si="4"/>
        <v>2.2864179104477613</v>
      </c>
      <c r="J5" s="12">
        <f t="shared" si="5"/>
        <v>3.1037347200648346</v>
      </c>
      <c r="K5" s="12">
        <f t="shared" si="6"/>
        <v>4.1590045248868774</v>
      </c>
      <c r="L5" s="18">
        <f t="shared" si="7"/>
        <v>0.45248868778280543</v>
      </c>
      <c r="M5" s="18">
        <f t="shared" si="8"/>
        <v>0.33333333333333331</v>
      </c>
      <c r="N5" s="18">
        <f t="shared" si="9"/>
        <v>0.24875621890547267</v>
      </c>
      <c r="O5" s="16">
        <f t="shared" si="10"/>
        <v>0.43736536327436515</v>
      </c>
      <c r="P5" s="16">
        <f t="shared" si="11"/>
        <v>0.32219248427878228</v>
      </c>
      <c r="Q5" s="16">
        <f t="shared" si="12"/>
        <v>0.24044215244685252</v>
      </c>
    </row>
    <row r="6" spans="1:22" x14ac:dyDescent="0.25">
      <c r="A6" s="92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2"/>
        <v>1.0396504556061155</v>
      </c>
      <c r="H6" s="11">
        <f t="shared" si="3"/>
        <v>3.9650455606115464E-2</v>
      </c>
      <c r="I6" s="12">
        <f t="shared" si="4"/>
        <v>2.713487689131961</v>
      </c>
      <c r="J6" s="12">
        <f t="shared" si="5"/>
        <v>2.8486422483607567</v>
      </c>
      <c r="K6" s="12">
        <f t="shared" si="6"/>
        <v>3.5660010627289762</v>
      </c>
      <c r="L6" s="18">
        <f t="shared" si="7"/>
        <v>0.38314176245210729</v>
      </c>
      <c r="M6" s="18">
        <f t="shared" si="8"/>
        <v>0.36496350364963503</v>
      </c>
      <c r="N6" s="18">
        <f t="shared" si="9"/>
        <v>0.29154518950437314</v>
      </c>
      <c r="O6" s="16">
        <f t="shared" si="10"/>
        <v>0.36852940369148973</v>
      </c>
      <c r="P6" s="16">
        <f t="shared" si="11"/>
        <v>0.35104443198349922</v>
      </c>
      <c r="Q6" s="16">
        <f t="shared" si="12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92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2"/>
        <v>1.0349635818275211</v>
      </c>
      <c r="H7" s="11">
        <f t="shared" si="3"/>
        <v>3.4963581827521129E-2</v>
      </c>
      <c r="I7" s="12">
        <f t="shared" si="4"/>
        <v>2.6288074978419038</v>
      </c>
      <c r="J7" s="12">
        <f t="shared" si="5"/>
        <v>3.1669885603922148</v>
      </c>
      <c r="K7" s="12">
        <f t="shared" si="6"/>
        <v>3.2911841902115175</v>
      </c>
      <c r="L7" s="18">
        <f t="shared" si="7"/>
        <v>0.39370078740157477</v>
      </c>
      <c r="M7" s="18">
        <f t="shared" si="8"/>
        <v>0.32679738562091504</v>
      </c>
      <c r="N7" s="18">
        <f t="shared" si="9"/>
        <v>0.31446540880503143</v>
      </c>
      <c r="O7" s="16">
        <f t="shared" si="10"/>
        <v>0.38040061922409346</v>
      </c>
      <c r="P7" s="16">
        <f t="shared" si="11"/>
        <v>0.31575737674156779</v>
      </c>
      <c r="Q7" s="16">
        <f t="shared" si="12"/>
        <v>0.30384200403433881</v>
      </c>
    </row>
    <row r="8" spans="1:22" s="59" customFormat="1" x14ac:dyDescent="0.25">
      <c r="A8" s="92"/>
      <c r="B8" s="58" t="s">
        <v>1525</v>
      </c>
      <c r="C8" s="58"/>
      <c r="D8" s="58"/>
      <c r="E8" s="58"/>
      <c r="F8" s="58"/>
      <c r="G8" s="90"/>
      <c r="H8" s="74"/>
      <c r="I8" s="75"/>
      <c r="J8" s="75"/>
      <c r="K8" s="75"/>
      <c r="L8" s="76"/>
      <c r="M8" s="76"/>
      <c r="N8" s="76"/>
      <c r="O8" s="76"/>
      <c r="P8" s="76"/>
      <c r="Q8" s="76"/>
      <c r="R8" s="70"/>
      <c r="S8" s="60"/>
      <c r="T8" s="60"/>
      <c r="V8" s="73">
        <v>44003</v>
      </c>
    </row>
    <row r="9" spans="1:22" x14ac:dyDescent="0.25">
      <c r="A9" s="92"/>
      <c r="B9" s="9" t="s">
        <v>1513</v>
      </c>
      <c r="C9" s="9" t="s">
        <v>131</v>
      </c>
      <c r="D9" s="9" t="s">
        <v>570</v>
      </c>
      <c r="E9" s="9" t="s">
        <v>162</v>
      </c>
      <c r="F9" s="9" t="s">
        <v>68</v>
      </c>
      <c r="G9" s="10">
        <f t="shared" si="2"/>
        <v>1.0393271536159514</v>
      </c>
      <c r="H9" s="11">
        <f t="shared" si="3"/>
        <v>3.9327153615951405E-2</v>
      </c>
      <c r="I9" s="12">
        <f t="shared" si="4"/>
        <v>2.5567447978952402</v>
      </c>
      <c r="J9" s="12">
        <f t="shared" si="5"/>
        <v>3.0764083747032163</v>
      </c>
      <c r="K9" s="12">
        <f t="shared" si="6"/>
        <v>3.5233190507580754</v>
      </c>
      <c r="L9" s="18">
        <f t="shared" si="7"/>
        <v>0.4065040650406504</v>
      </c>
      <c r="M9" s="18">
        <f t="shared" si="8"/>
        <v>0.33783783783783783</v>
      </c>
      <c r="N9" s="18">
        <f t="shared" si="9"/>
        <v>0.29498525073746312</v>
      </c>
      <c r="O9" s="16">
        <f t="shared" si="10"/>
        <v>0.39112233681797987</v>
      </c>
      <c r="P9" s="16">
        <f t="shared" si="11"/>
        <v>0.32505437451764541</v>
      </c>
      <c r="Q9" s="16">
        <f t="shared" si="12"/>
        <v>0.28382328866437473</v>
      </c>
    </row>
    <row r="10" spans="1:22" x14ac:dyDescent="0.25">
      <c r="A10" s="92"/>
      <c r="B10" s="9" t="s">
        <v>1514</v>
      </c>
      <c r="C10" s="9" t="s">
        <v>80</v>
      </c>
      <c r="D10" s="9" t="s">
        <v>106</v>
      </c>
      <c r="E10" s="9" t="s">
        <v>347</v>
      </c>
      <c r="F10" s="9" t="s">
        <v>68</v>
      </c>
      <c r="G10" s="10">
        <f t="shared" si="2"/>
        <v>1.0353888824876918</v>
      </c>
      <c r="H10" s="11">
        <f t="shared" si="3"/>
        <v>3.5388882487691786E-2</v>
      </c>
      <c r="I10" s="12">
        <f t="shared" si="4"/>
        <v>1.8844077661275991</v>
      </c>
      <c r="J10" s="12">
        <f t="shared" si="5"/>
        <v>3.42713720103426</v>
      </c>
      <c r="K10" s="12">
        <f t="shared" si="6"/>
        <v>5.632515520733044</v>
      </c>
      <c r="L10" s="18">
        <f t="shared" si="7"/>
        <v>0.54945054945054939</v>
      </c>
      <c r="M10" s="18">
        <f t="shared" si="8"/>
        <v>0.30211480362537763</v>
      </c>
      <c r="N10" s="18">
        <f t="shared" si="9"/>
        <v>0.18382352941176469</v>
      </c>
      <c r="O10" s="16">
        <f t="shared" si="10"/>
        <v>0.53067070618954715</v>
      </c>
      <c r="P10" s="16">
        <f t="shared" si="11"/>
        <v>0.2917887266661558</v>
      </c>
      <c r="Q10" s="16">
        <f t="shared" si="12"/>
        <v>0.177540567144297</v>
      </c>
    </row>
    <row r="11" spans="1:22" x14ac:dyDescent="0.25">
      <c r="A11" s="92"/>
      <c r="B11" s="9" t="s">
        <v>1515</v>
      </c>
      <c r="C11" s="9" t="s">
        <v>568</v>
      </c>
      <c r="D11" s="9" t="s">
        <v>623</v>
      </c>
      <c r="E11" s="9" t="s">
        <v>416</v>
      </c>
      <c r="F11" s="9" t="s">
        <v>72</v>
      </c>
      <c r="G11" s="10">
        <f t="shared" ref="G11:G80" si="13">(((1/C11)+(1/D11)+(1/E11)))</f>
        <v>1.0350308459768607</v>
      </c>
      <c r="H11" s="11">
        <f t="shared" si="3"/>
        <v>3.5030845976860681E-2</v>
      </c>
      <c r="I11" s="12">
        <f t="shared" ref="I11:I80" si="14">C11*G11</f>
        <v>2.8359845179765983</v>
      </c>
      <c r="J11" s="12">
        <f t="shared" ref="J11:J80" si="15">D11*G11</f>
        <v>2.918786985654747</v>
      </c>
      <c r="K11" s="12">
        <f t="shared" ref="K11:K80" si="16">E11*G11</f>
        <v>3.2810477817466484</v>
      </c>
      <c r="L11" s="18">
        <f t="shared" ref="L11:L80" si="17">(1/C11)</f>
        <v>0.36496350364963503</v>
      </c>
      <c r="M11" s="18">
        <f t="shared" ref="M11:M80" si="18">(1/D11)</f>
        <v>0.3546099290780142</v>
      </c>
      <c r="N11" s="18">
        <f t="shared" ref="N11:N80" si="19">(1/E11)</f>
        <v>0.31545741324921134</v>
      </c>
      <c r="O11" s="16">
        <f t="shared" ref="O11:O80" si="20">(1/I11)</f>
        <v>0.35261123382770587</v>
      </c>
      <c r="P11" s="16">
        <f t="shared" ref="P11:P80" si="21">(1/J11)</f>
        <v>0.34260807825812556</v>
      </c>
      <c r="Q11" s="16">
        <f t="shared" ref="Q11:Q80" si="22">(1/K11)</f>
        <v>0.30478068791416846</v>
      </c>
    </row>
    <row r="12" spans="1:22" x14ac:dyDescent="0.25">
      <c r="A12" s="92"/>
      <c r="B12" s="9" t="s">
        <v>1516</v>
      </c>
      <c r="C12" s="9" t="s">
        <v>160</v>
      </c>
      <c r="D12" s="9" t="s">
        <v>454</v>
      </c>
      <c r="E12" s="9" t="s">
        <v>284</v>
      </c>
      <c r="F12" s="9" t="s">
        <v>68</v>
      </c>
      <c r="G12" s="10">
        <f t="shared" si="13"/>
        <v>1.0359414979553658</v>
      </c>
      <c r="H12" s="11">
        <f t="shared" si="3"/>
        <v>3.5941497955365831E-2</v>
      </c>
      <c r="I12" s="12">
        <f t="shared" si="14"/>
        <v>2.2169148056244832</v>
      </c>
      <c r="J12" s="12">
        <f t="shared" si="15"/>
        <v>3.2321374736207416</v>
      </c>
      <c r="K12" s="12">
        <f t="shared" si="16"/>
        <v>4.1748442367601246</v>
      </c>
      <c r="L12" s="18">
        <f t="shared" si="17"/>
        <v>0.46728971962616822</v>
      </c>
      <c r="M12" s="18">
        <f t="shared" si="18"/>
        <v>0.32051282051282048</v>
      </c>
      <c r="N12" s="18">
        <f t="shared" si="19"/>
        <v>0.24813895781637715</v>
      </c>
      <c r="O12" s="16">
        <f t="shared" si="20"/>
        <v>0.45107732487641078</v>
      </c>
      <c r="P12" s="16">
        <f t="shared" si="21"/>
        <v>0.30939278052420482</v>
      </c>
      <c r="Q12" s="16">
        <f t="shared" si="22"/>
        <v>0.2395298945993844</v>
      </c>
    </row>
    <row r="13" spans="1:22" x14ac:dyDescent="0.25">
      <c r="A13" s="92"/>
      <c r="B13" s="9" t="s">
        <v>1517</v>
      </c>
      <c r="C13" s="9" t="s">
        <v>207</v>
      </c>
      <c r="D13" s="9" t="s">
        <v>353</v>
      </c>
      <c r="E13" s="9" t="s">
        <v>169</v>
      </c>
      <c r="F13" s="9" t="s">
        <v>72</v>
      </c>
      <c r="G13" s="10">
        <f t="shared" si="13"/>
        <v>1.0411143577271382</v>
      </c>
      <c r="H13" s="11">
        <f t="shared" si="3"/>
        <v>4.1114357727138229E-2</v>
      </c>
      <c r="I13" s="12">
        <f t="shared" si="14"/>
        <v>2.4882633149678606</v>
      </c>
      <c r="J13" s="12">
        <f t="shared" si="15"/>
        <v>2.9984093502541578</v>
      </c>
      <c r="K13" s="12">
        <f t="shared" si="16"/>
        <v>3.7792451185495115</v>
      </c>
      <c r="L13" s="18">
        <f t="shared" si="17"/>
        <v>0.41841004184100417</v>
      </c>
      <c r="M13" s="18">
        <f t="shared" si="18"/>
        <v>0.34722222222222221</v>
      </c>
      <c r="N13" s="18">
        <f t="shared" si="19"/>
        <v>0.27548209366391185</v>
      </c>
      <c r="O13" s="16">
        <f t="shared" si="20"/>
        <v>0.40188672717417628</v>
      </c>
      <c r="P13" s="16">
        <f t="shared" si="21"/>
        <v>0.33351016595356997</v>
      </c>
      <c r="Q13" s="16">
        <f t="shared" si="22"/>
        <v>0.26460310687225386</v>
      </c>
    </row>
    <row r="14" spans="1:22" x14ac:dyDescent="0.25">
      <c r="A14" s="92"/>
      <c r="B14" s="9" t="s">
        <v>1518</v>
      </c>
      <c r="C14" s="9" t="s">
        <v>448</v>
      </c>
      <c r="D14" s="9" t="s">
        <v>667</v>
      </c>
      <c r="E14" s="9" t="s">
        <v>162</v>
      </c>
      <c r="F14" s="9" t="s">
        <v>68</v>
      </c>
      <c r="G14" s="10">
        <f t="shared" si="13"/>
        <v>1.0346617088047259</v>
      </c>
      <c r="H14" s="11">
        <f t="shared" si="3"/>
        <v>3.4661708804725855E-2</v>
      </c>
      <c r="I14" s="12">
        <f t="shared" si="14"/>
        <v>2.4004151644269638</v>
      </c>
      <c r="J14" s="12">
        <f t="shared" si="15"/>
        <v>3.3523039365273122</v>
      </c>
      <c r="K14" s="12">
        <f t="shared" si="16"/>
        <v>3.5075031928480209</v>
      </c>
      <c r="L14" s="18">
        <f t="shared" si="17"/>
        <v>0.43103448275862072</v>
      </c>
      <c r="M14" s="18">
        <f t="shared" si="18"/>
        <v>0.30864197530864196</v>
      </c>
      <c r="N14" s="18">
        <f t="shared" si="19"/>
        <v>0.29498525073746312</v>
      </c>
      <c r="O14" s="16">
        <f t="shared" si="20"/>
        <v>0.4165946019753311</v>
      </c>
      <c r="P14" s="16">
        <f t="shared" si="21"/>
        <v>0.29830230758727411</v>
      </c>
      <c r="Q14" s="16">
        <f t="shared" si="22"/>
        <v>0.28510309043739474</v>
      </c>
    </row>
    <row r="15" spans="1:22" x14ac:dyDescent="0.25">
      <c r="A15" s="92"/>
      <c r="B15" s="9" t="s">
        <v>1519</v>
      </c>
      <c r="C15" s="9" t="s">
        <v>368</v>
      </c>
      <c r="D15" s="9" t="s">
        <v>617</v>
      </c>
      <c r="E15" s="9" t="s">
        <v>467</v>
      </c>
      <c r="F15" s="9" t="s">
        <v>76</v>
      </c>
      <c r="G15" s="10">
        <f t="shared" si="13"/>
        <v>1.0396765472551401</v>
      </c>
      <c r="H15" s="11">
        <f t="shared" si="3"/>
        <v>3.9676547255140138E-2</v>
      </c>
      <c r="I15" s="12">
        <f t="shared" si="14"/>
        <v>2.6615719609731587</v>
      </c>
      <c r="J15" s="12">
        <f t="shared" si="15"/>
        <v>2.9734749251497008</v>
      </c>
      <c r="K15" s="12">
        <f t="shared" si="16"/>
        <v>3.4725196678321679</v>
      </c>
      <c r="L15" s="18">
        <f t="shared" si="17"/>
        <v>0.390625</v>
      </c>
      <c r="M15" s="18">
        <f t="shared" si="18"/>
        <v>0.34965034965034969</v>
      </c>
      <c r="N15" s="18">
        <f t="shared" si="19"/>
        <v>0.29940119760479045</v>
      </c>
      <c r="O15" s="16">
        <f t="shared" si="20"/>
        <v>0.37571781438303359</v>
      </c>
      <c r="P15" s="16">
        <f t="shared" si="21"/>
        <v>0.33630685483236572</v>
      </c>
      <c r="Q15" s="16">
        <f t="shared" si="22"/>
        <v>0.28797533078460064</v>
      </c>
    </row>
    <row r="16" spans="1:22" x14ac:dyDescent="0.25">
      <c r="A16" s="92"/>
      <c r="B16" s="9" t="s">
        <v>1520</v>
      </c>
      <c r="C16" s="9" t="s">
        <v>440</v>
      </c>
      <c r="D16" s="9" t="s">
        <v>664</v>
      </c>
      <c r="E16" s="9" t="s">
        <v>344</v>
      </c>
      <c r="F16" s="9" t="s">
        <v>76</v>
      </c>
      <c r="G16" s="10">
        <f t="shared" si="13"/>
        <v>1.0352775415838595</v>
      </c>
      <c r="H16" s="11">
        <f t="shared" si="3"/>
        <v>3.527754158385954E-2</v>
      </c>
      <c r="I16" s="12">
        <f t="shared" si="14"/>
        <v>2.515724426048779</v>
      </c>
      <c r="J16" s="12">
        <f t="shared" si="15"/>
        <v>3.0851270739199013</v>
      </c>
      <c r="K16" s="12">
        <f t="shared" si="16"/>
        <v>3.592413069295993</v>
      </c>
      <c r="L16" s="18">
        <f t="shared" si="17"/>
        <v>0.41152263374485593</v>
      </c>
      <c r="M16" s="18">
        <f t="shared" si="18"/>
        <v>0.33557046979865773</v>
      </c>
      <c r="N16" s="18">
        <f t="shared" si="19"/>
        <v>0.28818443804034583</v>
      </c>
      <c r="O16" s="16">
        <f t="shared" si="20"/>
        <v>0.39749981740671397</v>
      </c>
      <c r="P16" s="16">
        <f t="shared" si="21"/>
        <v>0.32413575714708565</v>
      </c>
      <c r="Q16" s="16">
        <f t="shared" si="22"/>
        <v>0.27836442544620027</v>
      </c>
    </row>
    <row r="17" spans="1:17" x14ac:dyDescent="0.25">
      <c r="A17" s="92"/>
      <c r="B17" s="9" t="s">
        <v>1521</v>
      </c>
      <c r="C17" s="9" t="s">
        <v>173</v>
      </c>
      <c r="D17" s="9" t="s">
        <v>378</v>
      </c>
      <c r="E17" s="9" t="s">
        <v>451</v>
      </c>
      <c r="F17" s="9" t="s">
        <v>68</v>
      </c>
      <c r="G17" s="10">
        <f t="shared" si="13"/>
        <v>1.0351644482959392</v>
      </c>
      <c r="H17" s="11">
        <f t="shared" si="3"/>
        <v>3.5164448295939232E-2</v>
      </c>
      <c r="I17" s="12">
        <f t="shared" si="14"/>
        <v>2.5568561872909701</v>
      </c>
      <c r="J17" s="12">
        <f t="shared" si="15"/>
        <v>3.0951417004048585</v>
      </c>
      <c r="K17" s="12">
        <f t="shared" si="16"/>
        <v>3.4988558352402745</v>
      </c>
      <c r="L17" s="18">
        <f t="shared" si="17"/>
        <v>0.40485829959514169</v>
      </c>
      <c r="M17" s="18">
        <f t="shared" si="18"/>
        <v>0.33444816053511706</v>
      </c>
      <c r="N17" s="18">
        <f t="shared" si="19"/>
        <v>0.29585798816568049</v>
      </c>
      <c r="O17" s="16">
        <f t="shared" si="20"/>
        <v>0.39110529758011769</v>
      </c>
      <c r="P17" s="16">
        <f t="shared" si="21"/>
        <v>0.32308698495748855</v>
      </c>
      <c r="Q17" s="16">
        <f t="shared" si="22"/>
        <v>0.28580771746239375</v>
      </c>
    </row>
    <row r="18" spans="1:17" x14ac:dyDescent="0.25">
      <c r="A18" s="92"/>
      <c r="B18" s="9" t="s">
        <v>1522</v>
      </c>
      <c r="C18" s="9" t="s">
        <v>130</v>
      </c>
      <c r="D18" s="9" t="s">
        <v>170</v>
      </c>
      <c r="E18" s="9" t="s">
        <v>570</v>
      </c>
      <c r="F18" s="9" t="s">
        <v>76</v>
      </c>
      <c r="G18" s="10">
        <f t="shared" si="13"/>
        <v>1.0400158214783226</v>
      </c>
      <c r="H18" s="11">
        <f t="shared" si="3"/>
        <v>4.0015821478322611E-2</v>
      </c>
      <c r="I18" s="12">
        <f t="shared" si="14"/>
        <v>2.8912439837097366</v>
      </c>
      <c r="J18" s="12">
        <f t="shared" si="15"/>
        <v>3.0368461987167019</v>
      </c>
      <c r="K18" s="12">
        <f t="shared" si="16"/>
        <v>3.0784468315758349</v>
      </c>
      <c r="L18" s="18">
        <f t="shared" si="17"/>
        <v>0.35971223021582738</v>
      </c>
      <c r="M18" s="18">
        <f t="shared" si="18"/>
        <v>0.34246575342465752</v>
      </c>
      <c r="N18" s="18">
        <f t="shared" si="19"/>
        <v>0.33783783783783783</v>
      </c>
      <c r="O18" s="16">
        <f t="shared" si="20"/>
        <v>0.34587188270320463</v>
      </c>
      <c r="P18" s="16">
        <f t="shared" si="21"/>
        <v>0.32928898421743452</v>
      </c>
      <c r="Q18" s="16">
        <f t="shared" si="22"/>
        <v>0.32483913307936108</v>
      </c>
    </row>
    <row r="19" spans="1:17" x14ac:dyDescent="0.25">
      <c r="A19" s="91" t="s">
        <v>1523</v>
      </c>
      <c r="B19" s="9" t="s">
        <v>1507</v>
      </c>
      <c r="C19" s="9" t="s">
        <v>453</v>
      </c>
      <c r="D19" s="9" t="s">
        <v>467</v>
      </c>
      <c r="E19" s="9" t="s">
        <v>262</v>
      </c>
      <c r="F19" s="9" t="s">
        <v>68</v>
      </c>
      <c r="G19" s="10">
        <f t="shared" si="13"/>
        <v>1.0344433266271373</v>
      </c>
      <c r="H19" s="11">
        <f t="shared" si="3"/>
        <v>3.4443326627137338E-2</v>
      </c>
      <c r="I19" s="12">
        <f t="shared" si="14"/>
        <v>2.0792310865205459</v>
      </c>
      <c r="J19" s="12">
        <f t="shared" si="15"/>
        <v>3.4550407109346386</v>
      </c>
      <c r="K19" s="12">
        <f t="shared" si="16"/>
        <v>4.3550064051002479</v>
      </c>
      <c r="L19" s="18">
        <f t="shared" si="17"/>
        <v>0.49751243781094534</v>
      </c>
      <c r="M19" s="18">
        <f t="shared" si="18"/>
        <v>0.29940119760479045</v>
      </c>
      <c r="N19" s="18">
        <f t="shared" si="19"/>
        <v>0.23752969121140144</v>
      </c>
      <c r="O19" s="16">
        <f t="shared" si="20"/>
        <v>0.48094702242713822</v>
      </c>
      <c r="P19" s="16">
        <f t="shared" si="21"/>
        <v>0.28943219014327781</v>
      </c>
      <c r="Q19" s="16">
        <f t="shared" si="22"/>
        <v>0.22962078742958381</v>
      </c>
    </row>
    <row r="20" spans="1:17" x14ac:dyDescent="0.25">
      <c r="A20" s="92"/>
      <c r="B20" s="9" t="s">
        <v>1524</v>
      </c>
      <c r="C20" s="9" t="s">
        <v>207</v>
      </c>
      <c r="D20" s="9" t="s">
        <v>333</v>
      </c>
      <c r="E20" s="9" t="s">
        <v>344</v>
      </c>
      <c r="F20" s="9" t="s">
        <v>76</v>
      </c>
      <c r="G20" s="10">
        <f t="shared" si="13"/>
        <v>1.0355418483024026</v>
      </c>
      <c r="H20" s="11">
        <f t="shared" si="3"/>
        <v>3.554184830240259E-2</v>
      </c>
      <c r="I20" s="12">
        <f t="shared" si="14"/>
        <v>2.4749450174427423</v>
      </c>
      <c r="J20" s="12">
        <f t="shared" si="15"/>
        <v>3.1480472188393041</v>
      </c>
      <c r="K20" s="12">
        <f t="shared" si="16"/>
        <v>3.5933302136093372</v>
      </c>
      <c r="L20" s="18">
        <f t="shared" si="17"/>
        <v>0.41841004184100417</v>
      </c>
      <c r="M20" s="18">
        <f t="shared" si="18"/>
        <v>0.32894736842105265</v>
      </c>
      <c r="N20" s="18">
        <f t="shared" si="19"/>
        <v>0.28818443804034583</v>
      </c>
      <c r="O20" s="16">
        <f t="shared" si="20"/>
        <v>0.40404938006794933</v>
      </c>
      <c r="P20" s="16">
        <f t="shared" si="21"/>
        <v>0.31765724288236802</v>
      </c>
      <c r="Q20" s="16">
        <f t="shared" si="22"/>
        <v>0.27829337704968266</v>
      </c>
    </row>
    <row r="21" spans="1:17" x14ac:dyDescent="0.25">
      <c r="A21" s="92"/>
      <c r="B21" s="9" t="s">
        <v>1508</v>
      </c>
      <c r="C21" s="9" t="s">
        <v>257</v>
      </c>
      <c r="D21" s="9" t="s">
        <v>180</v>
      </c>
      <c r="E21" s="9" t="s">
        <v>698</v>
      </c>
      <c r="F21" s="9" t="s">
        <v>72</v>
      </c>
      <c r="G21" s="10">
        <f t="shared" si="13"/>
        <v>1.0341356328948885</v>
      </c>
      <c r="H21" s="11">
        <f t="shared" si="3"/>
        <v>3.4135632894888523E-2</v>
      </c>
      <c r="I21" s="12">
        <f t="shared" si="14"/>
        <v>3.4126475885531318</v>
      </c>
      <c r="J21" s="12">
        <f t="shared" si="15"/>
        <v>2.9472865537504322</v>
      </c>
      <c r="K21" s="12">
        <f t="shared" si="16"/>
        <v>2.7197767145135567</v>
      </c>
      <c r="L21" s="18">
        <f t="shared" si="17"/>
        <v>0.30303030303030304</v>
      </c>
      <c r="M21" s="18">
        <f t="shared" si="18"/>
        <v>0.35087719298245612</v>
      </c>
      <c r="N21" s="18">
        <f t="shared" si="19"/>
        <v>0.38022813688212931</v>
      </c>
      <c r="O21" s="16">
        <f t="shared" si="20"/>
        <v>0.29302761977364689</v>
      </c>
      <c r="P21" s="16">
        <f t="shared" si="21"/>
        <v>0.33929513868527528</v>
      </c>
      <c r="Q21" s="16">
        <f t="shared" si="22"/>
        <v>0.36767724154107778</v>
      </c>
    </row>
    <row r="22" spans="1:17" x14ac:dyDescent="0.25">
      <c r="A22" s="92"/>
      <c r="B22" s="9" t="s">
        <v>1509</v>
      </c>
      <c r="C22" s="9" t="s">
        <v>407</v>
      </c>
      <c r="D22" s="9" t="s">
        <v>454</v>
      </c>
      <c r="E22" s="9" t="s">
        <v>414</v>
      </c>
      <c r="F22" s="9" t="s">
        <v>68</v>
      </c>
      <c r="G22" s="10">
        <f t="shared" si="13"/>
        <v>1.0361133727447578</v>
      </c>
      <c r="H22" s="11">
        <f t="shared" si="3"/>
        <v>3.6113372744757788E-2</v>
      </c>
      <c r="I22" s="12">
        <f t="shared" si="14"/>
        <v>2.1965603502188866</v>
      </c>
      <c r="J22" s="12">
        <f t="shared" si="15"/>
        <v>3.2326737229636442</v>
      </c>
      <c r="K22" s="12">
        <f t="shared" si="16"/>
        <v>4.248064828253507</v>
      </c>
      <c r="L22" s="18">
        <f t="shared" si="17"/>
        <v>0.47169811320754712</v>
      </c>
      <c r="M22" s="18">
        <f t="shared" si="18"/>
        <v>0.32051282051282048</v>
      </c>
      <c r="N22" s="18">
        <f t="shared" si="19"/>
        <v>0.24390243902439027</v>
      </c>
      <c r="O22" s="16">
        <f t="shared" si="20"/>
        <v>0.45525723884634006</v>
      </c>
      <c r="P22" s="16">
        <f t="shared" si="21"/>
        <v>0.30934145716482081</v>
      </c>
      <c r="Q22" s="16">
        <f t="shared" si="22"/>
        <v>0.23540130398883924</v>
      </c>
    </row>
    <row r="23" spans="1:17" x14ac:dyDescent="0.25">
      <c r="A23" s="92"/>
      <c r="B23" s="9" t="s">
        <v>1510</v>
      </c>
      <c r="C23" s="9" t="s">
        <v>228</v>
      </c>
      <c r="D23" s="9" t="s">
        <v>400</v>
      </c>
      <c r="E23" s="9" t="s">
        <v>602</v>
      </c>
      <c r="F23" s="9" t="s">
        <v>68</v>
      </c>
      <c r="G23" s="10">
        <f t="shared" si="13"/>
        <v>1.0383056218932469</v>
      </c>
      <c r="H23" s="11">
        <f t="shared" si="3"/>
        <v>3.8305621893246933E-2</v>
      </c>
      <c r="I23" s="12">
        <f t="shared" si="14"/>
        <v>1.858567063188912</v>
      </c>
      <c r="J23" s="12">
        <f t="shared" si="15"/>
        <v>3.5302391144370393</v>
      </c>
      <c r="K23" s="12">
        <f t="shared" si="16"/>
        <v>5.5964673020046005</v>
      </c>
      <c r="L23" s="18">
        <f t="shared" si="17"/>
        <v>0.55865921787709494</v>
      </c>
      <c r="M23" s="18">
        <f t="shared" si="18"/>
        <v>0.29411764705882354</v>
      </c>
      <c r="N23" s="18">
        <f t="shared" si="19"/>
        <v>0.1855287569573284</v>
      </c>
      <c r="O23" s="16">
        <f t="shared" si="20"/>
        <v>0.53804891941010158</v>
      </c>
      <c r="P23" s="16">
        <f t="shared" si="21"/>
        <v>0.28326693110120055</v>
      </c>
      <c r="Q23" s="16">
        <f t="shared" si="22"/>
        <v>0.17868414948869793</v>
      </c>
    </row>
    <row r="24" spans="1:17" x14ac:dyDescent="0.25">
      <c r="A24" s="92"/>
      <c r="B24" s="9" t="s">
        <v>1511</v>
      </c>
      <c r="C24" s="9" t="s">
        <v>85</v>
      </c>
      <c r="D24" s="9" t="s">
        <v>193</v>
      </c>
      <c r="E24" s="9" t="s">
        <v>258</v>
      </c>
      <c r="F24" s="9" t="s">
        <v>76</v>
      </c>
      <c r="G24" s="10">
        <f t="shared" si="13"/>
        <v>1.0399791482877536</v>
      </c>
      <c r="H24" s="11">
        <f t="shared" si="3"/>
        <v>3.9979148287753619E-2</v>
      </c>
      <c r="I24" s="12">
        <f t="shared" si="14"/>
        <v>2.6935459940652819</v>
      </c>
      <c r="J24" s="12">
        <f t="shared" si="15"/>
        <v>2.91194161520571</v>
      </c>
      <c r="K24" s="12">
        <f t="shared" si="16"/>
        <v>3.5047297297297297</v>
      </c>
      <c r="L24" s="18">
        <f t="shared" si="17"/>
        <v>0.38610038610038611</v>
      </c>
      <c r="M24" s="18">
        <f t="shared" si="18"/>
        <v>0.35714285714285715</v>
      </c>
      <c r="N24" s="18">
        <f t="shared" si="19"/>
        <v>0.29673590504451036</v>
      </c>
      <c r="O24" s="16">
        <f t="shared" si="20"/>
        <v>0.3712578148668374</v>
      </c>
      <c r="P24" s="16">
        <f t="shared" si="21"/>
        <v>0.34341347875182465</v>
      </c>
      <c r="Q24" s="16">
        <f t="shared" si="22"/>
        <v>0.28532870638133795</v>
      </c>
    </row>
    <row r="25" spans="1:17" x14ac:dyDescent="0.25">
      <c r="A25" s="92"/>
      <c r="B25" s="9" t="s">
        <v>1525</v>
      </c>
      <c r="C25" s="9" t="s">
        <v>162</v>
      </c>
      <c r="D25" s="9" t="s">
        <v>380</v>
      </c>
      <c r="E25" s="9" t="s">
        <v>571</v>
      </c>
      <c r="F25" s="9" t="s">
        <v>68</v>
      </c>
      <c r="G25" s="10">
        <f t="shared" si="13"/>
        <v>1.035005776854246</v>
      </c>
      <c r="H25" s="11">
        <f t="shared" si="3"/>
        <v>3.5005776854245996E-2</v>
      </c>
      <c r="I25" s="12">
        <f t="shared" si="14"/>
        <v>3.5086695835358941</v>
      </c>
      <c r="J25" s="12">
        <f t="shared" si="15"/>
        <v>3.1671176771739926</v>
      </c>
      <c r="K25" s="12">
        <f t="shared" si="16"/>
        <v>2.5047139799872751</v>
      </c>
      <c r="L25" s="18">
        <f t="shared" si="17"/>
        <v>0.29498525073746312</v>
      </c>
      <c r="M25" s="18">
        <f t="shared" si="18"/>
        <v>0.32679738562091504</v>
      </c>
      <c r="N25" s="18">
        <f t="shared" si="19"/>
        <v>0.41322314049586778</v>
      </c>
      <c r="O25" s="16">
        <f t="shared" si="20"/>
        <v>0.28500831331978566</v>
      </c>
      <c r="P25" s="16">
        <f t="shared" si="21"/>
        <v>0.31574450397191944</v>
      </c>
      <c r="Q25" s="16">
        <f t="shared" si="22"/>
        <v>0.39924718270829485</v>
      </c>
    </row>
    <row r="26" spans="1:17" x14ac:dyDescent="0.25">
      <c r="A26" s="92"/>
      <c r="B26" s="9" t="s">
        <v>1513</v>
      </c>
      <c r="C26" s="9" t="s">
        <v>167</v>
      </c>
      <c r="D26" s="9" t="s">
        <v>276</v>
      </c>
      <c r="E26" s="9" t="s">
        <v>208</v>
      </c>
      <c r="F26" s="9" t="s">
        <v>68</v>
      </c>
      <c r="G26" s="10">
        <f t="shared" si="13"/>
        <v>1.0405381518136456</v>
      </c>
      <c r="H26" s="11">
        <f t="shared" si="3"/>
        <v>4.0538151813645618E-2</v>
      </c>
      <c r="I26" s="12">
        <f t="shared" si="14"/>
        <v>2.7262099577517516</v>
      </c>
      <c r="J26" s="12">
        <f t="shared" si="15"/>
        <v>2.8198583914149795</v>
      </c>
      <c r="K26" s="12">
        <f t="shared" si="16"/>
        <v>3.5898566237570777</v>
      </c>
      <c r="L26" s="18">
        <f t="shared" si="17"/>
        <v>0.38167938931297707</v>
      </c>
      <c r="M26" s="18">
        <f t="shared" si="18"/>
        <v>0.36900369003690037</v>
      </c>
      <c r="N26" s="18">
        <f t="shared" si="19"/>
        <v>0.28985507246376813</v>
      </c>
      <c r="O26" s="16">
        <f t="shared" si="20"/>
        <v>0.36680960582532651</v>
      </c>
      <c r="P26" s="16">
        <f t="shared" si="21"/>
        <v>0.35462773699717914</v>
      </c>
      <c r="Q26" s="16">
        <f t="shared" si="22"/>
        <v>0.27856265717749429</v>
      </c>
    </row>
    <row r="27" spans="1:17" x14ac:dyDescent="0.25">
      <c r="A27" s="92"/>
      <c r="B27" s="9" t="s">
        <v>1526</v>
      </c>
      <c r="C27" s="9" t="s">
        <v>298</v>
      </c>
      <c r="D27" s="9" t="s">
        <v>435</v>
      </c>
      <c r="E27" s="9" t="s">
        <v>333</v>
      </c>
      <c r="F27" s="9" t="s">
        <v>76</v>
      </c>
      <c r="G27" s="10">
        <f t="shared" si="13"/>
        <v>1.0394829835454911</v>
      </c>
      <c r="H27" s="11">
        <f t="shared" si="3"/>
        <v>3.9482983545491068E-2</v>
      </c>
      <c r="I27" s="12">
        <f t="shared" si="14"/>
        <v>2.9001575240919202</v>
      </c>
      <c r="J27" s="12">
        <f t="shared" si="15"/>
        <v>2.9521316732691947</v>
      </c>
      <c r="K27" s="12">
        <f t="shared" si="16"/>
        <v>3.1600282699782927</v>
      </c>
      <c r="L27" s="18">
        <f t="shared" si="17"/>
        <v>0.35842293906810035</v>
      </c>
      <c r="M27" s="18">
        <f t="shared" si="18"/>
        <v>0.35211267605633806</v>
      </c>
      <c r="N27" s="18">
        <f t="shared" si="19"/>
        <v>0.32894736842105265</v>
      </c>
      <c r="O27" s="16">
        <f t="shared" si="20"/>
        <v>0.34480885665447225</v>
      </c>
      <c r="P27" s="16">
        <f t="shared" si="21"/>
        <v>0.33873827819224561</v>
      </c>
      <c r="Q27" s="16">
        <f t="shared" si="22"/>
        <v>0.31645286515328208</v>
      </c>
    </row>
    <row r="28" spans="1:17" x14ac:dyDescent="0.25">
      <c r="A28" s="92"/>
      <c r="B28" s="9" t="s">
        <v>1515</v>
      </c>
      <c r="C28" s="9" t="s">
        <v>164</v>
      </c>
      <c r="D28" s="9" t="s">
        <v>182</v>
      </c>
      <c r="E28" s="9" t="s">
        <v>869</v>
      </c>
      <c r="F28" s="9" t="s">
        <v>72</v>
      </c>
      <c r="G28" s="10">
        <f t="shared" si="13"/>
        <v>1.0360292234157933</v>
      </c>
      <c r="H28" s="11">
        <f t="shared" si="3"/>
        <v>3.6029223415793288E-2</v>
      </c>
      <c r="I28" s="12">
        <f t="shared" si="14"/>
        <v>1.8026908487434803</v>
      </c>
      <c r="J28" s="12">
        <f t="shared" si="15"/>
        <v>3.5432199440820131</v>
      </c>
      <c r="K28" s="12">
        <f t="shared" si="16"/>
        <v>6.133293002621496</v>
      </c>
      <c r="L28" s="18">
        <f t="shared" si="17"/>
        <v>0.57471264367816088</v>
      </c>
      <c r="M28" s="18">
        <f t="shared" si="18"/>
        <v>0.29239766081871343</v>
      </c>
      <c r="N28" s="18">
        <f t="shared" si="19"/>
        <v>0.16891891891891891</v>
      </c>
      <c r="O28" s="16">
        <f t="shared" si="20"/>
        <v>0.55472628637185595</v>
      </c>
      <c r="P28" s="16">
        <f t="shared" si="21"/>
        <v>0.28222916324182146</v>
      </c>
      <c r="Q28" s="16">
        <f t="shared" si="22"/>
        <v>0.16304455038632254</v>
      </c>
    </row>
    <row r="29" spans="1:17" x14ac:dyDescent="0.25">
      <c r="A29" s="92"/>
      <c r="B29" s="9" t="s">
        <v>1516</v>
      </c>
      <c r="C29" s="9" t="s">
        <v>105</v>
      </c>
      <c r="D29" s="9" t="s">
        <v>171</v>
      </c>
      <c r="E29" s="9" t="s">
        <v>116</v>
      </c>
      <c r="F29" s="9" t="s">
        <v>68</v>
      </c>
      <c r="G29" s="10">
        <f t="shared" si="13"/>
        <v>1.0397795481829095</v>
      </c>
      <c r="H29" s="11">
        <f t="shared" si="3"/>
        <v>3.9779548182909519E-2</v>
      </c>
      <c r="I29" s="12">
        <f t="shared" si="14"/>
        <v>2.2875150060024012</v>
      </c>
      <c r="J29" s="12">
        <f t="shared" si="15"/>
        <v>3.0569518716577537</v>
      </c>
      <c r="K29" s="12">
        <f t="shared" si="16"/>
        <v>4.2423005565862706</v>
      </c>
      <c r="L29" s="18">
        <f t="shared" si="17"/>
        <v>0.45454545454545453</v>
      </c>
      <c r="M29" s="18">
        <f t="shared" si="18"/>
        <v>0.3401360544217687</v>
      </c>
      <c r="N29" s="18">
        <f t="shared" si="19"/>
        <v>0.24509803921568626</v>
      </c>
      <c r="O29" s="16">
        <f t="shared" si="20"/>
        <v>0.43715560220414584</v>
      </c>
      <c r="P29" s="16">
        <f t="shared" si="21"/>
        <v>0.327123239744599</v>
      </c>
      <c r="Q29" s="16">
        <f t="shared" si="22"/>
        <v>0.23572115805125515</v>
      </c>
    </row>
    <row r="30" spans="1:17" x14ac:dyDescent="0.25">
      <c r="A30" s="92"/>
      <c r="B30" s="9" t="s">
        <v>1517</v>
      </c>
      <c r="C30" s="9" t="s">
        <v>376</v>
      </c>
      <c r="D30" s="9" t="s">
        <v>209</v>
      </c>
      <c r="E30" s="9" t="s">
        <v>569</v>
      </c>
      <c r="F30" s="9" t="s">
        <v>76</v>
      </c>
      <c r="G30" s="10">
        <f t="shared" si="13"/>
        <v>1.0385217080030527</v>
      </c>
      <c r="H30" s="11">
        <f t="shared" si="3"/>
        <v>3.8521708003052657E-2</v>
      </c>
      <c r="I30" s="12">
        <f t="shared" si="14"/>
        <v>2.2951329746867462</v>
      </c>
      <c r="J30" s="12">
        <f t="shared" si="15"/>
        <v>3.1259503410891885</v>
      </c>
      <c r="K30" s="12">
        <f t="shared" si="16"/>
        <v>4.0917755295320273</v>
      </c>
      <c r="L30" s="18">
        <f t="shared" si="17"/>
        <v>0.45248868778280543</v>
      </c>
      <c r="M30" s="18">
        <f t="shared" si="18"/>
        <v>0.33222591362126247</v>
      </c>
      <c r="N30" s="18">
        <f t="shared" si="19"/>
        <v>0.25380710659898476</v>
      </c>
      <c r="O30" s="16">
        <f t="shared" si="20"/>
        <v>0.4357046023167726</v>
      </c>
      <c r="P30" s="16">
        <f t="shared" si="21"/>
        <v>0.31990271465782966</v>
      </c>
      <c r="Q30" s="16">
        <f t="shared" si="22"/>
        <v>0.24439268302539779</v>
      </c>
    </row>
    <row r="31" spans="1:17" x14ac:dyDescent="0.25">
      <c r="A31" s="92"/>
      <c r="B31" s="9" t="s">
        <v>1518</v>
      </c>
      <c r="C31" s="9" t="s">
        <v>395</v>
      </c>
      <c r="D31" s="9" t="s">
        <v>171</v>
      </c>
      <c r="E31" s="9" t="s">
        <v>191</v>
      </c>
      <c r="F31" s="9" t="s">
        <v>68</v>
      </c>
      <c r="G31" s="10">
        <f t="shared" si="13"/>
        <v>1.0342767243883855</v>
      </c>
      <c r="H31" s="11">
        <f t="shared" si="3"/>
        <v>3.4276724388385471E-2</v>
      </c>
      <c r="I31" s="12">
        <f t="shared" si="14"/>
        <v>2.4615786040443575</v>
      </c>
      <c r="J31" s="12">
        <f t="shared" si="15"/>
        <v>3.0407735697018534</v>
      </c>
      <c r="K31" s="12">
        <f t="shared" si="16"/>
        <v>3.7751100440176071</v>
      </c>
      <c r="L31" s="18">
        <f t="shared" si="17"/>
        <v>0.42016806722689076</v>
      </c>
      <c r="M31" s="18">
        <f t="shared" si="18"/>
        <v>0.3401360544217687</v>
      </c>
      <c r="N31" s="18">
        <f t="shared" si="19"/>
        <v>0.27397260273972601</v>
      </c>
      <c r="O31" s="16">
        <f t="shared" si="20"/>
        <v>0.40624337502649988</v>
      </c>
      <c r="P31" s="16">
        <f t="shared" si="21"/>
        <v>0.32886368454526183</v>
      </c>
      <c r="Q31" s="16">
        <f t="shared" si="22"/>
        <v>0.2648929404282383</v>
      </c>
    </row>
    <row r="32" spans="1:17" x14ac:dyDescent="0.25">
      <c r="A32" s="92"/>
      <c r="B32" s="9" t="s">
        <v>1519</v>
      </c>
      <c r="C32" s="9" t="s">
        <v>849</v>
      </c>
      <c r="D32" s="9" t="s">
        <v>623</v>
      </c>
      <c r="E32" s="9" t="s">
        <v>346</v>
      </c>
      <c r="F32" s="9" t="s">
        <v>72</v>
      </c>
      <c r="G32" s="10">
        <f t="shared" si="13"/>
        <v>1.0392092014845846</v>
      </c>
      <c r="H32" s="11">
        <f t="shared" si="3"/>
        <v>3.9209201484584622E-2</v>
      </c>
      <c r="I32" s="12">
        <f t="shared" si="14"/>
        <v>2.4421416234887738</v>
      </c>
      <c r="J32" s="12">
        <f t="shared" si="15"/>
        <v>2.9305699481865286</v>
      </c>
      <c r="K32" s="12">
        <f t="shared" si="16"/>
        <v>4.0113475177304965</v>
      </c>
      <c r="L32" s="18">
        <f t="shared" si="17"/>
        <v>0.42553191489361702</v>
      </c>
      <c r="M32" s="18">
        <f t="shared" si="18"/>
        <v>0.3546099290780142</v>
      </c>
      <c r="N32" s="18">
        <f t="shared" si="19"/>
        <v>0.2590673575129534</v>
      </c>
      <c r="O32" s="16">
        <f t="shared" si="20"/>
        <v>0.40947666195190946</v>
      </c>
      <c r="P32" s="16">
        <f t="shared" si="21"/>
        <v>0.34123055162659122</v>
      </c>
      <c r="Q32" s="16">
        <f t="shared" si="22"/>
        <v>0.2492927864214993</v>
      </c>
    </row>
    <row r="33" spans="1:23" x14ac:dyDescent="0.25">
      <c r="A33" s="92"/>
      <c r="B33" s="9" t="s">
        <v>1520</v>
      </c>
      <c r="C33" s="9" t="s">
        <v>618</v>
      </c>
      <c r="D33" s="9" t="s">
        <v>387</v>
      </c>
      <c r="E33" s="9" t="s">
        <v>218</v>
      </c>
      <c r="F33" s="9" t="s">
        <v>72</v>
      </c>
      <c r="G33" s="10">
        <f t="shared" si="13"/>
        <v>1.0347007091951546</v>
      </c>
      <c r="H33" s="11">
        <f t="shared" si="3"/>
        <v>3.4700709195154555E-2</v>
      </c>
      <c r="I33" s="12">
        <f t="shared" si="14"/>
        <v>2.1728714893098249</v>
      </c>
      <c r="J33" s="12">
        <f t="shared" si="15"/>
        <v>3.2179192055969303</v>
      </c>
      <c r="K33" s="12">
        <f t="shared" si="16"/>
        <v>4.3664369928035516</v>
      </c>
      <c r="L33" s="18">
        <f t="shared" si="17"/>
        <v>0.47619047619047616</v>
      </c>
      <c r="M33" s="18">
        <f t="shared" si="18"/>
        <v>0.32154340836012862</v>
      </c>
      <c r="N33" s="18">
        <f t="shared" si="19"/>
        <v>0.23696682464454977</v>
      </c>
      <c r="O33" s="16">
        <f t="shared" si="20"/>
        <v>0.46022049850616464</v>
      </c>
      <c r="P33" s="16">
        <f t="shared" si="21"/>
        <v>0.31075982214242637</v>
      </c>
      <c r="Q33" s="16">
        <f t="shared" si="22"/>
        <v>0.22901967935140902</v>
      </c>
    </row>
    <row r="34" spans="1:23" s="85" customFormat="1" x14ac:dyDescent="0.25">
      <c r="A34" s="92"/>
      <c r="B34" s="77" t="s">
        <v>1529</v>
      </c>
      <c r="C34" s="77">
        <v>2.8</v>
      </c>
      <c r="D34" s="77">
        <v>2.91</v>
      </c>
      <c r="E34" s="77">
        <v>2.89</v>
      </c>
      <c r="F34" s="77"/>
      <c r="G34" s="78">
        <f t="shared" ref="G34" si="23">(((1/C34)+(1/D34)+(1/E34)))</f>
        <v>1.0468062300723806</v>
      </c>
      <c r="H34" s="79">
        <f t="shared" ref="H34" si="24">G34-1</f>
        <v>4.6806230072380606E-2</v>
      </c>
      <c r="I34" s="80">
        <f t="shared" ref="I34" si="25">C34*G34</f>
        <v>2.9310574442026653</v>
      </c>
      <c r="J34" s="80">
        <f t="shared" ref="J34" si="26">D34*G34</f>
        <v>3.0462061295106277</v>
      </c>
      <c r="K34" s="80">
        <f t="shared" ref="K34" si="27">E34*G34</f>
        <v>3.0252700049091801</v>
      </c>
      <c r="L34" s="81">
        <f t="shared" ref="L34" si="28">(1/C34)</f>
        <v>0.35714285714285715</v>
      </c>
      <c r="M34" s="81">
        <f t="shared" ref="M34" si="29">(1/D34)</f>
        <v>0.3436426116838488</v>
      </c>
      <c r="N34" s="81">
        <f t="shared" ref="N34" si="30">(1/E34)</f>
        <v>0.34602076124567471</v>
      </c>
      <c r="O34" s="81">
        <f t="shared" ref="O34" si="31">(1/I34)</f>
        <v>0.34117379786530583</v>
      </c>
      <c r="P34" s="81">
        <f t="shared" ref="P34" si="32">(1/J34)</f>
        <v>0.32827719382228732</v>
      </c>
      <c r="Q34" s="81">
        <f t="shared" ref="Q34" si="33">(1/K34)</f>
        <v>0.33054900831240697</v>
      </c>
      <c r="R34" s="82">
        <v>1</v>
      </c>
      <c r="S34" s="83" t="s">
        <v>1571</v>
      </c>
      <c r="T34" s="83"/>
      <c r="V34" s="84">
        <v>44000</v>
      </c>
      <c r="W34" s="85" t="s">
        <v>1598</v>
      </c>
    </row>
    <row r="35" spans="1:23" x14ac:dyDescent="0.25">
      <c r="A35" s="92"/>
      <c r="B35" s="9" t="s">
        <v>1527</v>
      </c>
      <c r="C35" s="9" t="s">
        <v>339</v>
      </c>
      <c r="D35" s="9" t="s">
        <v>170</v>
      </c>
      <c r="E35" s="9" t="s">
        <v>648</v>
      </c>
      <c r="F35" s="9" t="s">
        <v>68</v>
      </c>
      <c r="G35" s="10">
        <f t="shared" si="13"/>
        <v>1.0344579060909675</v>
      </c>
      <c r="H35" s="11">
        <f t="shared" si="3"/>
        <v>3.4457906090967549E-2</v>
      </c>
      <c r="I35" s="12">
        <f t="shared" si="14"/>
        <v>2.7620026092628831</v>
      </c>
      <c r="J35" s="12">
        <f t="shared" si="15"/>
        <v>3.0206170857856254</v>
      </c>
      <c r="K35" s="12">
        <f t="shared" si="16"/>
        <v>3.2585424041865476</v>
      </c>
      <c r="L35" s="18">
        <f t="shared" si="17"/>
        <v>0.37453183520599254</v>
      </c>
      <c r="M35" s="18">
        <f t="shared" si="18"/>
        <v>0.34246575342465752</v>
      </c>
      <c r="N35" s="18">
        <f t="shared" si="19"/>
        <v>0.31746031746031744</v>
      </c>
      <c r="O35" s="16">
        <f t="shared" si="20"/>
        <v>0.36205613877637782</v>
      </c>
      <c r="P35" s="16">
        <f t="shared" si="21"/>
        <v>0.33105818168935913</v>
      </c>
      <c r="Q35" s="16">
        <f t="shared" si="22"/>
        <v>0.3068856795342631</v>
      </c>
    </row>
    <row r="36" spans="1:23" x14ac:dyDescent="0.25">
      <c r="A36" s="91" t="s">
        <v>1524</v>
      </c>
      <c r="B36" s="9" t="s">
        <v>1507</v>
      </c>
      <c r="C36" s="9" t="s">
        <v>395</v>
      </c>
      <c r="D36" s="9" t="s">
        <v>446</v>
      </c>
      <c r="E36" s="9" t="s">
        <v>396</v>
      </c>
      <c r="F36" s="9" t="s">
        <v>72</v>
      </c>
      <c r="G36" s="10">
        <f t="shared" si="13"/>
        <v>1.0353378522005197</v>
      </c>
      <c r="H36" s="11">
        <f t="shared" si="3"/>
        <v>3.5337852200519659E-2</v>
      </c>
      <c r="I36" s="12">
        <f t="shared" si="14"/>
        <v>2.4641040882372365</v>
      </c>
      <c r="J36" s="12">
        <f t="shared" si="15"/>
        <v>3.1991939632996056</v>
      </c>
      <c r="K36" s="12">
        <f t="shared" si="16"/>
        <v>3.5512088330477827</v>
      </c>
      <c r="L36" s="18">
        <f t="shared" si="17"/>
        <v>0.42016806722689076</v>
      </c>
      <c r="M36" s="18">
        <f t="shared" si="18"/>
        <v>0.3236245954692557</v>
      </c>
      <c r="N36" s="18">
        <f t="shared" si="19"/>
        <v>0.29154518950437314</v>
      </c>
      <c r="O36" s="16">
        <f t="shared" si="20"/>
        <v>0.40582701224905521</v>
      </c>
      <c r="P36" s="16">
        <f t="shared" si="21"/>
        <v>0.3125787343536412</v>
      </c>
      <c r="Q36" s="16">
        <f t="shared" si="22"/>
        <v>0.28159425339730354</v>
      </c>
    </row>
    <row r="37" spans="1:23" x14ac:dyDescent="0.25">
      <c r="A37" s="92"/>
      <c r="B37" s="9" t="s">
        <v>1508</v>
      </c>
      <c r="C37" s="9" t="s">
        <v>196</v>
      </c>
      <c r="D37" s="9" t="s">
        <v>648</v>
      </c>
      <c r="E37" s="9" t="s">
        <v>363</v>
      </c>
      <c r="F37" s="9" t="s">
        <v>68</v>
      </c>
      <c r="G37" s="10">
        <f t="shared" si="13"/>
        <v>1.0344442629844488</v>
      </c>
      <c r="H37" s="11">
        <f t="shared" si="3"/>
        <v>3.4444262984448804E-2</v>
      </c>
      <c r="I37" s="12">
        <f t="shared" si="14"/>
        <v>2.4412884606432992</v>
      </c>
      <c r="J37" s="12">
        <f t="shared" si="15"/>
        <v>3.2584994284010138</v>
      </c>
      <c r="K37" s="12">
        <f t="shared" si="16"/>
        <v>3.5274549367769708</v>
      </c>
      <c r="L37" s="18">
        <f t="shared" si="17"/>
        <v>0.42372881355932207</v>
      </c>
      <c r="M37" s="18">
        <f t="shared" si="18"/>
        <v>0.31746031746031744</v>
      </c>
      <c r="N37" s="18">
        <f t="shared" si="19"/>
        <v>0.29325513196480935</v>
      </c>
      <c r="O37" s="16">
        <f t="shared" si="20"/>
        <v>0.4096197627282816</v>
      </c>
      <c r="P37" s="16">
        <f t="shared" si="21"/>
        <v>0.3068897269964268</v>
      </c>
      <c r="Q37" s="16">
        <f t="shared" si="22"/>
        <v>0.28349051027529165</v>
      </c>
    </row>
    <row r="38" spans="1:23" x14ac:dyDescent="0.25">
      <c r="A38" s="92"/>
      <c r="B38" s="9" t="s">
        <v>1509</v>
      </c>
      <c r="C38" s="9" t="s">
        <v>585</v>
      </c>
      <c r="D38" s="9" t="s">
        <v>524</v>
      </c>
      <c r="E38" s="9" t="s">
        <v>330</v>
      </c>
      <c r="F38" s="9" t="s">
        <v>68</v>
      </c>
      <c r="G38" s="10">
        <f t="shared" si="13"/>
        <v>1.0388106081536739</v>
      </c>
      <c r="H38" s="11">
        <f t="shared" si="3"/>
        <v>3.8810608153673876E-2</v>
      </c>
      <c r="I38" s="12">
        <f t="shared" si="14"/>
        <v>1.8179185642689293</v>
      </c>
      <c r="J38" s="12">
        <f t="shared" si="15"/>
        <v>3.6462252346193953</v>
      </c>
      <c r="K38" s="12">
        <f t="shared" si="16"/>
        <v>5.6926821326821333</v>
      </c>
      <c r="L38" s="18">
        <f t="shared" si="17"/>
        <v>0.5714285714285714</v>
      </c>
      <c r="M38" s="18">
        <f t="shared" si="18"/>
        <v>0.28490028490028491</v>
      </c>
      <c r="N38" s="18">
        <f t="shared" si="19"/>
        <v>0.18248175182481752</v>
      </c>
      <c r="O38" s="16">
        <f t="shared" si="20"/>
        <v>0.55007964584054247</v>
      </c>
      <c r="P38" s="16">
        <f t="shared" si="21"/>
        <v>0.27425623368118213</v>
      </c>
      <c r="Q38" s="16">
        <f t="shared" si="22"/>
        <v>0.1756641204782754</v>
      </c>
    </row>
    <row r="39" spans="1:23" x14ac:dyDescent="0.25">
      <c r="A39" s="92"/>
      <c r="B39" s="9" t="s">
        <v>1510</v>
      </c>
      <c r="C39" s="9" t="s">
        <v>335</v>
      </c>
      <c r="D39" s="9" t="s">
        <v>400</v>
      </c>
      <c r="E39" s="9" t="s">
        <v>1179</v>
      </c>
      <c r="F39" s="9" t="s">
        <v>72</v>
      </c>
      <c r="G39" s="10">
        <f t="shared" si="13"/>
        <v>1.0535040541507756</v>
      </c>
      <c r="H39" s="11">
        <f t="shared" si="3"/>
        <v>5.3504054150775637E-2</v>
      </c>
      <c r="I39" s="12">
        <f t="shared" si="14"/>
        <v>1.854167135305365</v>
      </c>
      <c r="J39" s="12">
        <f t="shared" si="15"/>
        <v>3.5819137841126372</v>
      </c>
      <c r="K39" s="12">
        <f t="shared" si="16"/>
        <v>5.509826203208557</v>
      </c>
      <c r="L39" s="18">
        <f t="shared" si="17"/>
        <v>0.56818181818181823</v>
      </c>
      <c r="M39" s="18">
        <f t="shared" si="18"/>
        <v>0.29411764705882354</v>
      </c>
      <c r="N39" s="18">
        <f t="shared" si="19"/>
        <v>0.19120458891013384</v>
      </c>
      <c r="O39" s="16">
        <f t="shared" si="20"/>
        <v>0.53932570638261734</v>
      </c>
      <c r="P39" s="16">
        <f t="shared" si="21"/>
        <v>0.27918036565688426</v>
      </c>
      <c r="Q39" s="16">
        <f t="shared" si="22"/>
        <v>0.18149392796049835</v>
      </c>
    </row>
    <row r="40" spans="1:23" x14ac:dyDescent="0.25">
      <c r="A40" s="92"/>
      <c r="B40" s="9" t="s">
        <v>1511</v>
      </c>
      <c r="C40" s="9" t="s">
        <v>176</v>
      </c>
      <c r="D40" s="9" t="s">
        <v>404</v>
      </c>
      <c r="E40" s="9" t="s">
        <v>915</v>
      </c>
      <c r="F40" s="9" t="s">
        <v>76</v>
      </c>
      <c r="G40" s="10">
        <f t="shared" si="13"/>
        <v>1.03804712407588</v>
      </c>
      <c r="H40" s="11">
        <f t="shared" si="3"/>
        <v>3.8047124075879957E-2</v>
      </c>
      <c r="I40" s="12">
        <f t="shared" si="14"/>
        <v>2.0760942481517599</v>
      </c>
      <c r="J40" s="12">
        <f t="shared" si="15"/>
        <v>3.1868046709129514</v>
      </c>
      <c r="K40" s="12">
        <f t="shared" si="16"/>
        <v>4.8892019543973948</v>
      </c>
      <c r="L40" s="18">
        <f t="shared" si="17"/>
        <v>0.5</v>
      </c>
      <c r="M40" s="18">
        <f t="shared" si="18"/>
        <v>0.32573289902280134</v>
      </c>
      <c r="N40" s="18">
        <f t="shared" si="19"/>
        <v>0.21231422505307856</v>
      </c>
      <c r="O40" s="16">
        <f t="shared" si="20"/>
        <v>0.48167370093638506</v>
      </c>
      <c r="P40" s="16">
        <f t="shared" si="21"/>
        <v>0.31379394197810101</v>
      </c>
      <c r="Q40" s="16">
        <f t="shared" si="22"/>
        <v>0.20453235708551382</v>
      </c>
    </row>
    <row r="41" spans="1:23" x14ac:dyDescent="0.25">
      <c r="A41" s="92"/>
      <c r="B41" s="9" t="s">
        <v>1512</v>
      </c>
      <c r="C41" s="9" t="s">
        <v>127</v>
      </c>
      <c r="D41" s="9" t="s">
        <v>542</v>
      </c>
      <c r="E41" s="9" t="s">
        <v>262</v>
      </c>
      <c r="F41" s="9" t="s">
        <v>72</v>
      </c>
      <c r="G41" s="10">
        <f t="shared" si="13"/>
        <v>1.0344930641660639</v>
      </c>
      <c r="H41" s="11">
        <f t="shared" si="3"/>
        <v>3.4493064166063903E-2</v>
      </c>
      <c r="I41" s="12">
        <f t="shared" si="14"/>
        <v>2.1310557121820919</v>
      </c>
      <c r="J41" s="12">
        <f t="shared" si="15"/>
        <v>3.3207227359730651</v>
      </c>
      <c r="K41" s="12">
        <f t="shared" si="16"/>
        <v>4.3552158001391286</v>
      </c>
      <c r="L41" s="18">
        <f t="shared" si="17"/>
        <v>0.4854368932038835</v>
      </c>
      <c r="M41" s="18">
        <f t="shared" si="18"/>
        <v>0.3115264797507788</v>
      </c>
      <c r="N41" s="18">
        <f t="shared" si="19"/>
        <v>0.23752969121140144</v>
      </c>
      <c r="O41" s="16">
        <f t="shared" si="20"/>
        <v>0.46925098873930948</v>
      </c>
      <c r="P41" s="16">
        <f t="shared" si="21"/>
        <v>0.30113926380155071</v>
      </c>
      <c r="Q41" s="16">
        <f t="shared" si="22"/>
        <v>0.22960974745913962</v>
      </c>
    </row>
    <row r="42" spans="1:23" x14ac:dyDescent="0.25">
      <c r="A42" s="92"/>
      <c r="B42" s="9" t="s">
        <v>1525</v>
      </c>
      <c r="C42" s="9" t="s">
        <v>90</v>
      </c>
      <c r="D42" s="9" t="s">
        <v>667</v>
      </c>
      <c r="E42" s="9" t="s">
        <v>651</v>
      </c>
      <c r="F42" s="9" t="s">
        <v>72</v>
      </c>
      <c r="G42" s="10">
        <f t="shared" si="13"/>
        <v>1.0349337370849441</v>
      </c>
      <c r="H42" s="11">
        <f t="shared" si="3"/>
        <v>3.4933737084944072E-2</v>
      </c>
      <c r="I42" s="12">
        <f t="shared" si="14"/>
        <v>2.5252383184872635</v>
      </c>
      <c r="J42" s="12">
        <f t="shared" si="15"/>
        <v>3.353185308155219</v>
      </c>
      <c r="K42" s="12">
        <f t="shared" si="16"/>
        <v>3.2703906091884236</v>
      </c>
      <c r="L42" s="18">
        <f t="shared" si="17"/>
        <v>0.4098360655737705</v>
      </c>
      <c r="M42" s="18">
        <f t="shared" si="18"/>
        <v>0.30864197530864196</v>
      </c>
      <c r="N42" s="18">
        <f t="shared" si="19"/>
        <v>0.31645569620253161</v>
      </c>
      <c r="O42" s="16">
        <f t="shared" si="20"/>
        <v>0.39600222786063494</v>
      </c>
      <c r="P42" s="16">
        <f t="shared" si="21"/>
        <v>0.29822389999381149</v>
      </c>
      <c r="Q42" s="16">
        <f t="shared" si="22"/>
        <v>0.30577387214555352</v>
      </c>
    </row>
    <row r="43" spans="1:23" s="85" customFormat="1" x14ac:dyDescent="0.25">
      <c r="A43" s="92"/>
      <c r="B43" s="77" t="s">
        <v>1526</v>
      </c>
      <c r="C43" s="77">
        <v>1.83</v>
      </c>
      <c r="D43" s="77">
        <v>3.54</v>
      </c>
      <c r="E43" s="77">
        <v>4.58</v>
      </c>
      <c r="F43" s="77"/>
      <c r="G43" s="78">
        <f t="shared" ref="G43" si="34">(((1/C43)+(1/D43)+(1/E43)))</f>
        <v>1.0472745744916205</v>
      </c>
      <c r="H43" s="79">
        <f t="shared" ref="H43" si="35">G43-1</f>
        <v>4.7274574491620536E-2</v>
      </c>
      <c r="I43" s="80">
        <f t="shared" ref="I43" si="36">C43*G43</f>
        <v>1.9165124713196657</v>
      </c>
      <c r="J43" s="80">
        <f t="shared" ref="J43" si="37">D43*G43</f>
        <v>3.7073519937003367</v>
      </c>
      <c r="K43" s="80">
        <f t="shared" ref="K43" si="38">E43*G43</f>
        <v>4.7965175511716218</v>
      </c>
      <c r="L43" s="81">
        <f t="shared" ref="L43" si="39">(1/C43)</f>
        <v>0.54644808743169393</v>
      </c>
      <c r="M43" s="81">
        <f t="shared" ref="M43" si="40">(1/D43)</f>
        <v>0.2824858757062147</v>
      </c>
      <c r="N43" s="81">
        <f t="shared" ref="N43" si="41">(1/E43)</f>
        <v>0.2183406113537118</v>
      </c>
      <c r="O43" s="81">
        <f t="shared" ref="O43" si="42">(1/I43)</f>
        <v>0.52178110759249241</v>
      </c>
      <c r="P43" s="81">
        <f t="shared" ref="P43" si="43">(1/J43)</f>
        <v>0.26973430138255966</v>
      </c>
      <c r="Q43" s="81">
        <f t="shared" ref="Q43" si="44">(1/K43)</f>
        <v>0.20848459102494787</v>
      </c>
      <c r="R43" s="82"/>
      <c r="S43" s="83"/>
      <c r="T43" s="83"/>
      <c r="V43" s="84">
        <v>43999</v>
      </c>
    </row>
    <row r="44" spans="1:23" x14ac:dyDescent="0.25">
      <c r="A44" s="92"/>
      <c r="B44" s="9" t="s">
        <v>1513</v>
      </c>
      <c r="C44" s="9" t="s">
        <v>517</v>
      </c>
      <c r="D44" s="9" t="s">
        <v>648</v>
      </c>
      <c r="E44" s="9" t="s">
        <v>530</v>
      </c>
      <c r="F44" s="9" t="s">
        <v>72</v>
      </c>
      <c r="G44" s="10">
        <f t="shared" si="13"/>
        <v>1.0367152431270625</v>
      </c>
      <c r="H44" s="11">
        <f t="shared" si="3"/>
        <v>3.6715243127062536E-2</v>
      </c>
      <c r="I44" s="12">
        <f t="shared" si="14"/>
        <v>1.9801261143726894</v>
      </c>
      <c r="J44" s="12">
        <f t="shared" si="15"/>
        <v>3.2656530158502468</v>
      </c>
      <c r="K44" s="12">
        <f t="shared" si="16"/>
        <v>5.2976148923792898</v>
      </c>
      <c r="L44" s="18">
        <f t="shared" si="17"/>
        <v>0.52356020942408377</v>
      </c>
      <c r="M44" s="18">
        <f t="shared" si="18"/>
        <v>0.31746031746031744</v>
      </c>
      <c r="N44" s="18">
        <f t="shared" si="19"/>
        <v>0.19569471624266144</v>
      </c>
      <c r="O44" s="16">
        <f t="shared" si="20"/>
        <v>0.50501833834801146</v>
      </c>
      <c r="P44" s="16">
        <f t="shared" si="21"/>
        <v>0.3062174686491117</v>
      </c>
      <c r="Q44" s="16">
        <f t="shared" si="22"/>
        <v>0.18876419300287706</v>
      </c>
    </row>
    <row r="45" spans="1:23" x14ac:dyDescent="0.25">
      <c r="A45" s="92"/>
      <c r="B45" s="9" t="s">
        <v>1514</v>
      </c>
      <c r="C45" s="9" t="s">
        <v>356</v>
      </c>
      <c r="D45" s="9" t="s">
        <v>345</v>
      </c>
      <c r="E45" s="9" t="s">
        <v>1528</v>
      </c>
      <c r="F45" s="9" t="s">
        <v>76</v>
      </c>
      <c r="G45" s="10">
        <f t="shared" si="13"/>
        <v>1.0392859687488012</v>
      </c>
      <c r="H45" s="11">
        <f t="shared" si="3"/>
        <v>3.9285968748801192E-2</v>
      </c>
      <c r="I45" s="12">
        <f t="shared" si="14"/>
        <v>1.5797146724981779</v>
      </c>
      <c r="J45" s="12">
        <f t="shared" si="15"/>
        <v>4.1155724362452526</v>
      </c>
      <c r="K45" s="12">
        <f t="shared" si="16"/>
        <v>8.0648591174906965</v>
      </c>
      <c r="L45" s="18">
        <f t="shared" si="17"/>
        <v>0.65789473684210531</v>
      </c>
      <c r="M45" s="18">
        <f t="shared" si="18"/>
        <v>0.25252525252525254</v>
      </c>
      <c r="N45" s="18">
        <f t="shared" si="19"/>
        <v>0.12886597938144331</v>
      </c>
      <c r="O45" s="16">
        <f t="shared" si="20"/>
        <v>0.63302570863546459</v>
      </c>
      <c r="P45" s="16">
        <f t="shared" si="21"/>
        <v>0.24297956493078443</v>
      </c>
      <c r="Q45" s="16">
        <f t="shared" si="22"/>
        <v>0.12399472643375083</v>
      </c>
    </row>
    <row r="46" spans="1:23" x14ac:dyDescent="0.25">
      <c r="A46" s="92"/>
      <c r="B46" s="9" t="s">
        <v>1516</v>
      </c>
      <c r="C46" s="9" t="s">
        <v>228</v>
      </c>
      <c r="D46" s="9" t="s">
        <v>451</v>
      </c>
      <c r="E46" s="9" t="s">
        <v>598</v>
      </c>
      <c r="F46" s="9" t="s">
        <v>72</v>
      </c>
      <c r="G46" s="10">
        <f t="shared" si="13"/>
        <v>1.0380034445748856</v>
      </c>
      <c r="H46" s="11">
        <f t="shared" si="3"/>
        <v>3.8003444574885581E-2</v>
      </c>
      <c r="I46" s="12">
        <f t="shared" si="14"/>
        <v>1.8580261657890453</v>
      </c>
      <c r="J46" s="12">
        <f t="shared" si="15"/>
        <v>3.5084516426631129</v>
      </c>
      <c r="K46" s="12">
        <f t="shared" si="16"/>
        <v>5.6571187729331269</v>
      </c>
      <c r="L46" s="18">
        <f t="shared" si="17"/>
        <v>0.55865921787709494</v>
      </c>
      <c r="M46" s="18">
        <f t="shared" si="18"/>
        <v>0.29585798816568049</v>
      </c>
      <c r="N46" s="18">
        <f t="shared" si="19"/>
        <v>0.18348623853211007</v>
      </c>
      <c r="O46" s="16">
        <f t="shared" si="20"/>
        <v>0.53820555297472439</v>
      </c>
      <c r="P46" s="16">
        <f t="shared" si="21"/>
        <v>0.28502601769963215</v>
      </c>
      <c r="Q46" s="16">
        <f t="shared" si="22"/>
        <v>0.17676842932564341</v>
      </c>
    </row>
    <row r="47" spans="1:23" x14ac:dyDescent="0.25">
      <c r="A47" s="92"/>
      <c r="B47" s="9" t="s">
        <v>1517</v>
      </c>
      <c r="C47" s="9" t="s">
        <v>228</v>
      </c>
      <c r="D47" s="9" t="s">
        <v>396</v>
      </c>
      <c r="E47" s="9" t="s">
        <v>565</v>
      </c>
      <c r="F47" s="9" t="s">
        <v>72</v>
      </c>
      <c r="G47" s="10">
        <f t="shared" si="13"/>
        <v>1.0385283245189445</v>
      </c>
      <c r="H47" s="11">
        <f t="shared" si="3"/>
        <v>3.8528324518944501E-2</v>
      </c>
      <c r="I47" s="12">
        <f t="shared" si="14"/>
        <v>1.8589657008889107</v>
      </c>
      <c r="J47" s="12">
        <f t="shared" si="15"/>
        <v>3.56215215309998</v>
      </c>
      <c r="K47" s="12">
        <f t="shared" si="16"/>
        <v>5.5145854031955945</v>
      </c>
      <c r="L47" s="18">
        <f t="shared" si="17"/>
        <v>0.55865921787709494</v>
      </c>
      <c r="M47" s="18">
        <f t="shared" si="18"/>
        <v>0.29154518950437314</v>
      </c>
      <c r="N47" s="18">
        <f t="shared" si="19"/>
        <v>0.18832391713747648</v>
      </c>
      <c r="O47" s="16">
        <f t="shared" si="20"/>
        <v>0.53793353988286341</v>
      </c>
      <c r="P47" s="16">
        <f t="shared" si="21"/>
        <v>0.28072916512837476</v>
      </c>
      <c r="Q47" s="16">
        <f t="shared" si="22"/>
        <v>0.18133729498876189</v>
      </c>
    </row>
    <row r="48" spans="1:23" x14ac:dyDescent="0.25">
      <c r="A48" s="92"/>
      <c r="B48" s="9" t="s">
        <v>1518</v>
      </c>
      <c r="C48" s="9" t="s">
        <v>325</v>
      </c>
      <c r="D48" s="9" t="s">
        <v>391</v>
      </c>
      <c r="E48" s="9" t="s">
        <v>719</v>
      </c>
      <c r="F48" s="9" t="s">
        <v>72</v>
      </c>
      <c r="G48" s="10">
        <f t="shared" si="13"/>
        <v>1.0387556896369217</v>
      </c>
      <c r="H48" s="11">
        <f t="shared" si="3"/>
        <v>3.8755689636921664E-2</v>
      </c>
      <c r="I48" s="12">
        <f t="shared" si="14"/>
        <v>1.9528606965174127</v>
      </c>
      <c r="J48" s="12">
        <f t="shared" si="15"/>
        <v>3.4798315602836878</v>
      </c>
      <c r="K48" s="12">
        <f t="shared" si="16"/>
        <v>4.9860273102572235</v>
      </c>
      <c r="L48" s="18">
        <f t="shared" si="17"/>
        <v>0.53191489361702127</v>
      </c>
      <c r="M48" s="18">
        <f t="shared" si="18"/>
        <v>0.29850746268656714</v>
      </c>
      <c r="N48" s="18">
        <f t="shared" si="19"/>
        <v>0.20833333333333334</v>
      </c>
      <c r="O48" s="16">
        <f t="shared" si="20"/>
        <v>0.51206929494936637</v>
      </c>
      <c r="P48" s="16">
        <f t="shared" si="21"/>
        <v>0.28737023119546529</v>
      </c>
      <c r="Q48" s="16">
        <f t="shared" si="22"/>
        <v>0.20056047385516851</v>
      </c>
    </row>
    <row r="49" spans="1:22" x14ac:dyDescent="0.25">
      <c r="A49" s="92"/>
      <c r="B49" s="9" t="s">
        <v>1519</v>
      </c>
      <c r="C49" s="9" t="s">
        <v>277</v>
      </c>
      <c r="D49" s="9" t="s">
        <v>366</v>
      </c>
      <c r="E49" s="9" t="s">
        <v>721</v>
      </c>
      <c r="F49" s="9" t="s">
        <v>68</v>
      </c>
      <c r="G49" s="10">
        <f t="shared" si="13"/>
        <v>1.0387151665199585</v>
      </c>
      <c r="H49" s="11">
        <f t="shared" si="3"/>
        <v>3.8715166519958544E-2</v>
      </c>
      <c r="I49" s="12">
        <f t="shared" si="14"/>
        <v>1.8489129964055262</v>
      </c>
      <c r="J49" s="12">
        <f t="shared" si="15"/>
        <v>3.5731801728286574</v>
      </c>
      <c r="K49" s="12">
        <f t="shared" si="16"/>
        <v>5.5779004442121778</v>
      </c>
      <c r="L49" s="18">
        <f t="shared" si="17"/>
        <v>0.5617977528089888</v>
      </c>
      <c r="M49" s="18">
        <f t="shared" si="18"/>
        <v>0.29069767441860467</v>
      </c>
      <c r="N49" s="18">
        <f t="shared" si="19"/>
        <v>0.18621973929236499</v>
      </c>
      <c r="O49" s="16">
        <f t="shared" si="20"/>
        <v>0.54085833240617653</v>
      </c>
      <c r="P49" s="16">
        <f t="shared" si="21"/>
        <v>0.27986274176831227</v>
      </c>
      <c r="Q49" s="16">
        <f t="shared" si="22"/>
        <v>0.17927892582551103</v>
      </c>
    </row>
    <row r="50" spans="1:22" x14ac:dyDescent="0.25">
      <c r="A50" s="92"/>
      <c r="B50" s="9" t="s">
        <v>1520</v>
      </c>
      <c r="C50" s="9" t="s">
        <v>534</v>
      </c>
      <c r="D50" s="9" t="s">
        <v>268</v>
      </c>
      <c r="E50" s="9" t="s">
        <v>1185</v>
      </c>
      <c r="F50" s="9" t="s">
        <v>68</v>
      </c>
      <c r="G50" s="10">
        <f t="shared" si="13"/>
        <v>1.0410196699086676</v>
      </c>
      <c r="H50" s="11">
        <f t="shared" si="3"/>
        <v>4.1019669908667566E-2</v>
      </c>
      <c r="I50" s="12">
        <f t="shared" si="14"/>
        <v>1.6864518652520415</v>
      </c>
      <c r="J50" s="12">
        <f t="shared" si="15"/>
        <v>3.7684912050693766</v>
      </c>
      <c r="K50" s="12">
        <f t="shared" si="16"/>
        <v>7.0581133619807668</v>
      </c>
      <c r="L50" s="18">
        <f t="shared" si="17"/>
        <v>0.61728395061728392</v>
      </c>
      <c r="M50" s="18">
        <f t="shared" si="18"/>
        <v>0.27624309392265195</v>
      </c>
      <c r="N50" s="18">
        <f t="shared" si="19"/>
        <v>0.14749262536873156</v>
      </c>
      <c r="O50" s="16">
        <f t="shared" si="20"/>
        <v>0.59296089061548707</v>
      </c>
      <c r="P50" s="16">
        <f t="shared" si="21"/>
        <v>0.26535818861798044</v>
      </c>
      <c r="Q50" s="16">
        <f t="shared" si="22"/>
        <v>0.1416809207665323</v>
      </c>
    </row>
    <row r="51" spans="1:22" x14ac:dyDescent="0.25">
      <c r="A51" s="92"/>
      <c r="B51" s="9" t="s">
        <v>1527</v>
      </c>
      <c r="C51" s="9" t="s">
        <v>127</v>
      </c>
      <c r="D51" s="9" t="s">
        <v>649</v>
      </c>
      <c r="E51" s="9" t="s">
        <v>262</v>
      </c>
      <c r="F51" s="9" t="s">
        <v>76</v>
      </c>
      <c r="G51" s="10">
        <f t="shared" si="13"/>
        <v>1.0335255906264651</v>
      </c>
      <c r="H51" s="11">
        <f t="shared" si="3"/>
        <v>3.3525590626465096E-2</v>
      </c>
      <c r="I51" s="12">
        <f t="shared" si="14"/>
        <v>2.1290627166905183</v>
      </c>
      <c r="J51" s="12">
        <f t="shared" si="15"/>
        <v>3.327952401817218</v>
      </c>
      <c r="K51" s="12">
        <f t="shared" si="16"/>
        <v>4.351142736537418</v>
      </c>
      <c r="L51" s="18">
        <f t="shared" si="17"/>
        <v>0.4854368932038835</v>
      </c>
      <c r="M51" s="18">
        <f t="shared" si="18"/>
        <v>0.3105590062111801</v>
      </c>
      <c r="N51" s="18">
        <f t="shared" si="19"/>
        <v>0.23752969121140144</v>
      </c>
      <c r="O51" s="16">
        <f t="shared" si="20"/>
        <v>0.46969025015591431</v>
      </c>
      <c r="P51" s="16">
        <f t="shared" si="21"/>
        <v>0.30048506686993276</v>
      </c>
      <c r="Q51" s="16">
        <f t="shared" si="22"/>
        <v>0.22982468297415284</v>
      </c>
    </row>
    <row r="52" spans="1:22" x14ac:dyDescent="0.25">
      <c r="A52" s="91" t="s">
        <v>1508</v>
      </c>
      <c r="B52" s="9" t="s">
        <v>1524</v>
      </c>
      <c r="C52" s="9" t="s">
        <v>160</v>
      </c>
      <c r="D52" s="9" t="s">
        <v>547</v>
      </c>
      <c r="E52" s="9" t="s">
        <v>622</v>
      </c>
      <c r="F52" s="9" t="s">
        <v>72</v>
      </c>
      <c r="G52" s="10">
        <f t="shared" si="13"/>
        <v>1.0384717054250776</v>
      </c>
      <c r="H52" s="11">
        <f t="shared" si="3"/>
        <v>3.8471705425077607E-2</v>
      </c>
      <c r="I52" s="12">
        <f t="shared" si="14"/>
        <v>2.2223294496096662</v>
      </c>
      <c r="J52" s="12">
        <f t="shared" si="15"/>
        <v>3.0427220968954773</v>
      </c>
      <c r="K52" s="12">
        <f t="shared" si="16"/>
        <v>4.5173519185990871</v>
      </c>
      <c r="L52" s="18">
        <f t="shared" si="17"/>
        <v>0.46728971962616822</v>
      </c>
      <c r="M52" s="18">
        <f t="shared" si="18"/>
        <v>0.34129692832764502</v>
      </c>
      <c r="N52" s="18">
        <f t="shared" si="19"/>
        <v>0.22988505747126439</v>
      </c>
      <c r="O52" s="16">
        <f t="shared" si="20"/>
        <v>0.44997828750172109</v>
      </c>
      <c r="P52" s="16">
        <f t="shared" si="21"/>
        <v>0.32865308370432877</v>
      </c>
      <c r="Q52" s="16">
        <f t="shared" si="22"/>
        <v>0.2213686287939502</v>
      </c>
    </row>
    <row r="53" spans="1:22" s="59" customFormat="1" x14ac:dyDescent="0.25">
      <c r="A53" s="91"/>
      <c r="B53" s="58" t="s">
        <v>1523</v>
      </c>
      <c r="C53" s="58"/>
      <c r="D53" s="58"/>
      <c r="E53" s="58"/>
      <c r="F53" s="58"/>
      <c r="G53" s="90"/>
      <c r="H53" s="74"/>
      <c r="I53" s="75"/>
      <c r="J53" s="75"/>
      <c r="K53" s="75"/>
      <c r="L53" s="76"/>
      <c r="M53" s="76"/>
      <c r="N53" s="76"/>
      <c r="O53" s="76"/>
      <c r="P53" s="76"/>
      <c r="Q53" s="76"/>
      <c r="R53" s="70"/>
      <c r="S53" s="60"/>
      <c r="T53" s="60"/>
      <c r="V53" s="73">
        <v>44003</v>
      </c>
    </row>
    <row r="54" spans="1:22" x14ac:dyDescent="0.25">
      <c r="A54" s="92"/>
      <c r="B54" s="9" t="s">
        <v>1509</v>
      </c>
      <c r="C54" s="9" t="s">
        <v>164</v>
      </c>
      <c r="D54" s="9" t="s">
        <v>391</v>
      </c>
      <c r="E54" s="9" t="s">
        <v>846</v>
      </c>
      <c r="F54" s="9" t="s">
        <v>76</v>
      </c>
      <c r="G54" s="10">
        <f t="shared" si="13"/>
        <v>1.0376937905752543</v>
      </c>
      <c r="H54" s="11">
        <f t="shared" si="3"/>
        <v>3.7693790575254349E-2</v>
      </c>
      <c r="I54" s="12">
        <f t="shared" si="14"/>
        <v>1.8055871956009426</v>
      </c>
      <c r="J54" s="12">
        <f t="shared" si="15"/>
        <v>3.4762741984271019</v>
      </c>
      <c r="K54" s="12">
        <f t="shared" si="16"/>
        <v>6.3091782466975461</v>
      </c>
      <c r="L54" s="18">
        <f t="shared" si="17"/>
        <v>0.57471264367816088</v>
      </c>
      <c r="M54" s="18">
        <f t="shared" si="18"/>
        <v>0.29850746268656714</v>
      </c>
      <c r="N54" s="18">
        <f t="shared" si="19"/>
        <v>0.16447368421052633</v>
      </c>
      <c r="O54" s="16">
        <f t="shared" si="20"/>
        <v>0.55383644857271819</v>
      </c>
      <c r="P54" s="16">
        <f t="shared" si="21"/>
        <v>0.28766430463179993</v>
      </c>
      <c r="Q54" s="16">
        <f t="shared" si="22"/>
        <v>0.15849924679548189</v>
      </c>
    </row>
    <row r="55" spans="1:22" x14ac:dyDescent="0.25">
      <c r="A55" s="92"/>
      <c r="B55" s="9" t="s">
        <v>1510</v>
      </c>
      <c r="C55" s="9" t="s">
        <v>540</v>
      </c>
      <c r="D55" s="9" t="s">
        <v>334</v>
      </c>
      <c r="E55" s="9" t="s">
        <v>739</v>
      </c>
      <c r="F55" s="9" t="s">
        <v>72</v>
      </c>
      <c r="G55" s="10">
        <f t="shared" si="13"/>
        <v>1.035800849233685</v>
      </c>
      <c r="H55" s="11">
        <f t="shared" si="3"/>
        <v>3.5800849233684984E-2</v>
      </c>
      <c r="I55" s="12">
        <f t="shared" si="14"/>
        <v>1.7401454267125906</v>
      </c>
      <c r="J55" s="12">
        <f t="shared" si="15"/>
        <v>3.7703150912106134</v>
      </c>
      <c r="K55" s="12">
        <f t="shared" si="16"/>
        <v>6.2458791208791204</v>
      </c>
      <c r="L55" s="18">
        <f t="shared" si="17"/>
        <v>0.59523809523809523</v>
      </c>
      <c r="M55" s="18">
        <f t="shared" si="18"/>
        <v>0.27472527472527469</v>
      </c>
      <c r="N55" s="18">
        <f t="shared" si="19"/>
        <v>0.16583747927031509</v>
      </c>
      <c r="O55" s="16">
        <f t="shared" si="20"/>
        <v>0.57466461403122948</v>
      </c>
      <c r="P55" s="16">
        <f t="shared" si="21"/>
        <v>0.26522982186056743</v>
      </c>
      <c r="Q55" s="16">
        <f t="shared" si="22"/>
        <v>0.16010556410820323</v>
      </c>
    </row>
    <row r="56" spans="1:22" x14ac:dyDescent="0.25">
      <c r="A56" s="92"/>
      <c r="B56" s="9" t="s">
        <v>1512</v>
      </c>
      <c r="C56" s="9" t="s">
        <v>264</v>
      </c>
      <c r="D56" s="9" t="s">
        <v>194</v>
      </c>
      <c r="E56" s="9" t="s">
        <v>169</v>
      </c>
      <c r="F56" s="9" t="s">
        <v>72</v>
      </c>
      <c r="G56" s="10">
        <f t="shared" si="13"/>
        <v>1.034699646320465</v>
      </c>
      <c r="H56" s="11">
        <f t="shared" si="3"/>
        <v>3.4699646320464961E-2</v>
      </c>
      <c r="I56" s="12">
        <f t="shared" si="14"/>
        <v>2.4108501759266834</v>
      </c>
      <c r="J56" s="12">
        <f t="shared" si="15"/>
        <v>3.1351399283510086</v>
      </c>
      <c r="K56" s="12">
        <f t="shared" si="16"/>
        <v>3.7559597161432876</v>
      </c>
      <c r="L56" s="18">
        <f t="shared" si="17"/>
        <v>0.42918454935622319</v>
      </c>
      <c r="M56" s="18">
        <f t="shared" si="18"/>
        <v>0.33003300330033003</v>
      </c>
      <c r="N56" s="18">
        <f t="shared" si="19"/>
        <v>0.27548209366391185</v>
      </c>
      <c r="O56" s="16">
        <f t="shared" si="20"/>
        <v>0.4147914333231511</v>
      </c>
      <c r="P56" s="16">
        <f t="shared" si="21"/>
        <v>0.3189650295851294</v>
      </c>
      <c r="Q56" s="16">
        <f t="shared" si="22"/>
        <v>0.26624353709171961</v>
      </c>
    </row>
    <row r="57" spans="1:22" x14ac:dyDescent="0.25">
      <c r="A57" s="92"/>
      <c r="B57" s="9" t="s">
        <v>1525</v>
      </c>
      <c r="C57" s="9" t="s">
        <v>367</v>
      </c>
      <c r="D57" s="9" t="s">
        <v>592</v>
      </c>
      <c r="E57" s="9" t="s">
        <v>574</v>
      </c>
      <c r="F57" s="9" t="s">
        <v>72</v>
      </c>
      <c r="G57" s="10">
        <f t="shared" si="13"/>
        <v>1.0343985912468197</v>
      </c>
      <c r="H57" s="11">
        <f t="shared" si="3"/>
        <v>3.4398591246819654E-2</v>
      </c>
      <c r="I57" s="12">
        <f t="shared" si="14"/>
        <v>2.2446449430055986</v>
      </c>
      <c r="J57" s="12">
        <f t="shared" si="15"/>
        <v>3.1549157033027999</v>
      </c>
      <c r="K57" s="12">
        <f t="shared" si="16"/>
        <v>4.2100022663745564</v>
      </c>
      <c r="L57" s="18">
        <f t="shared" si="17"/>
        <v>0.46082949308755761</v>
      </c>
      <c r="M57" s="18">
        <f t="shared" si="18"/>
        <v>0.32786885245901642</v>
      </c>
      <c r="N57" s="18">
        <f t="shared" si="19"/>
        <v>0.24570024570024568</v>
      </c>
      <c r="O57" s="16">
        <f t="shared" si="20"/>
        <v>0.44550475705123838</v>
      </c>
      <c r="P57" s="16">
        <f t="shared" si="21"/>
        <v>0.31696567960694666</v>
      </c>
      <c r="Q57" s="16">
        <f t="shared" si="22"/>
        <v>0.23752956334181502</v>
      </c>
    </row>
    <row r="58" spans="1:22" x14ac:dyDescent="0.25">
      <c r="A58" s="92"/>
      <c r="B58" s="9" t="s">
        <v>1513</v>
      </c>
      <c r="C58" s="9" t="s">
        <v>397</v>
      </c>
      <c r="D58" s="9" t="s">
        <v>370</v>
      </c>
      <c r="E58" s="9" t="s">
        <v>648</v>
      </c>
      <c r="F58" s="9" t="s">
        <v>76</v>
      </c>
      <c r="G58" s="10">
        <f t="shared" si="13"/>
        <v>1.0351515327169618</v>
      </c>
      <c r="H58" s="11">
        <f t="shared" si="3"/>
        <v>3.5151532716961809E-2</v>
      </c>
      <c r="I58" s="12">
        <f t="shared" si="14"/>
        <v>2.5671758011380654</v>
      </c>
      <c r="J58" s="12">
        <f t="shared" si="15"/>
        <v>3.2917818740399389</v>
      </c>
      <c r="K58" s="12">
        <f t="shared" si="16"/>
        <v>3.2607273280584295</v>
      </c>
      <c r="L58" s="18">
        <f t="shared" si="17"/>
        <v>0.40322580645161293</v>
      </c>
      <c r="M58" s="18">
        <f t="shared" si="18"/>
        <v>0.31446540880503143</v>
      </c>
      <c r="N58" s="18">
        <f t="shared" si="19"/>
        <v>0.31746031746031744</v>
      </c>
      <c r="O58" s="16">
        <f t="shared" si="20"/>
        <v>0.38953312023145664</v>
      </c>
      <c r="P58" s="16">
        <f t="shared" si="21"/>
        <v>0.30378683590377747</v>
      </c>
      <c r="Q58" s="16">
        <f t="shared" si="22"/>
        <v>0.30668004386476588</v>
      </c>
    </row>
    <row r="59" spans="1:22" x14ac:dyDescent="0.25">
      <c r="A59" s="92"/>
      <c r="B59" s="9" t="s">
        <v>1526</v>
      </c>
      <c r="C59" s="9" t="s">
        <v>166</v>
      </c>
      <c r="D59" s="9" t="s">
        <v>209</v>
      </c>
      <c r="E59" s="9" t="s">
        <v>260</v>
      </c>
      <c r="F59" s="9" t="s">
        <v>72</v>
      </c>
      <c r="G59" s="10">
        <f t="shared" si="13"/>
        <v>1.0352173666127156</v>
      </c>
      <c r="H59" s="11">
        <f t="shared" si="3"/>
        <v>3.5217366612715573E-2</v>
      </c>
      <c r="I59" s="12">
        <f t="shared" si="14"/>
        <v>2.1532521225544485</v>
      </c>
      <c r="J59" s="12">
        <f t="shared" si="15"/>
        <v>3.1160042735042737</v>
      </c>
      <c r="K59" s="12">
        <f t="shared" si="16"/>
        <v>4.6584781497572205</v>
      </c>
      <c r="L59" s="18">
        <f t="shared" si="17"/>
        <v>0.48076923076923073</v>
      </c>
      <c r="M59" s="18">
        <f t="shared" si="18"/>
        <v>0.33222591362126247</v>
      </c>
      <c r="N59" s="18">
        <f t="shared" si="19"/>
        <v>0.22222222222222221</v>
      </c>
      <c r="O59" s="16">
        <f t="shared" si="20"/>
        <v>0.46441379972433455</v>
      </c>
      <c r="P59" s="16">
        <f t="shared" si="21"/>
        <v>0.32092382173641731</v>
      </c>
      <c r="Q59" s="16">
        <f t="shared" si="22"/>
        <v>0.21466237853924797</v>
      </c>
    </row>
    <row r="60" spans="1:22" x14ac:dyDescent="0.25">
      <c r="A60" s="92"/>
      <c r="B60" s="9" t="s">
        <v>1514</v>
      </c>
      <c r="C60" s="9" t="s">
        <v>134</v>
      </c>
      <c r="D60" s="9" t="s">
        <v>305</v>
      </c>
      <c r="E60" s="9" t="s">
        <v>280</v>
      </c>
      <c r="F60" s="9" t="s">
        <v>72</v>
      </c>
      <c r="G60" s="10">
        <f t="shared" si="13"/>
        <v>1.0386943582742532</v>
      </c>
      <c r="H60" s="11">
        <f t="shared" si="3"/>
        <v>3.869435827425316E-2</v>
      </c>
      <c r="I60" s="12">
        <f t="shared" si="14"/>
        <v>1.6099762553250925</v>
      </c>
      <c r="J60" s="12">
        <f t="shared" si="15"/>
        <v>4.01974716652136</v>
      </c>
      <c r="K60" s="12">
        <f t="shared" si="16"/>
        <v>7.6863382512294738</v>
      </c>
      <c r="L60" s="18">
        <f t="shared" si="17"/>
        <v>0.64516129032258063</v>
      </c>
      <c r="M60" s="18">
        <f t="shared" si="18"/>
        <v>0.25839793281653745</v>
      </c>
      <c r="N60" s="18">
        <f t="shared" si="19"/>
        <v>0.13513513513513511</v>
      </c>
      <c r="O60" s="16">
        <f t="shared" si="20"/>
        <v>0.6211271729582597</v>
      </c>
      <c r="P60" s="16">
        <f t="shared" si="21"/>
        <v>0.24877186513832106</v>
      </c>
      <c r="Q60" s="16">
        <f t="shared" si="22"/>
        <v>0.13010096190341927</v>
      </c>
    </row>
    <row r="61" spans="1:22" x14ac:dyDescent="0.25">
      <c r="A61" s="92"/>
      <c r="B61" s="9" t="s">
        <v>1515</v>
      </c>
      <c r="C61" s="9" t="s">
        <v>610</v>
      </c>
      <c r="D61" s="9" t="s">
        <v>194</v>
      </c>
      <c r="E61" s="9" t="s">
        <v>151</v>
      </c>
      <c r="F61" s="9" t="s">
        <v>68</v>
      </c>
      <c r="G61" s="10">
        <f t="shared" si="13"/>
        <v>1.0388544599590641</v>
      </c>
      <c r="H61" s="11">
        <f t="shared" si="3"/>
        <v>3.8854459959064114E-2</v>
      </c>
      <c r="I61" s="12">
        <f t="shared" si="14"/>
        <v>2.0465432861193564</v>
      </c>
      <c r="J61" s="12">
        <f t="shared" si="15"/>
        <v>3.1477290136759639</v>
      </c>
      <c r="K61" s="12">
        <f t="shared" si="16"/>
        <v>5.1631066659965485</v>
      </c>
      <c r="L61" s="18">
        <f t="shared" si="17"/>
        <v>0.50761421319796951</v>
      </c>
      <c r="M61" s="18">
        <f t="shared" si="18"/>
        <v>0.33003300330033003</v>
      </c>
      <c r="N61" s="18">
        <f t="shared" si="19"/>
        <v>0.2012072434607646</v>
      </c>
      <c r="O61" s="16">
        <f t="shared" si="20"/>
        <v>0.48862880486451582</v>
      </c>
      <c r="P61" s="16">
        <f t="shared" si="21"/>
        <v>0.31768935497791961</v>
      </c>
      <c r="Q61" s="16">
        <f t="shared" si="22"/>
        <v>0.19368184015756465</v>
      </c>
    </row>
    <row r="62" spans="1:22" x14ac:dyDescent="0.25">
      <c r="A62" s="92"/>
      <c r="B62" s="9" t="s">
        <v>1516</v>
      </c>
      <c r="C62" s="9" t="s">
        <v>465</v>
      </c>
      <c r="D62" s="9" t="s">
        <v>194</v>
      </c>
      <c r="E62" s="9" t="s">
        <v>581</v>
      </c>
      <c r="F62" s="9" t="s">
        <v>76</v>
      </c>
      <c r="G62" s="10">
        <f t="shared" si="13"/>
        <v>1.0362771137997597</v>
      </c>
      <c r="H62" s="11">
        <f t="shared" si="3"/>
        <v>3.627711379975973E-2</v>
      </c>
      <c r="I62" s="12">
        <f t="shared" si="14"/>
        <v>2.0207403719095316</v>
      </c>
      <c r="J62" s="12">
        <f t="shared" si="15"/>
        <v>3.139919654813272</v>
      </c>
      <c r="K62" s="12">
        <f t="shared" si="16"/>
        <v>5.3575526783447573</v>
      </c>
      <c r="L62" s="18">
        <f t="shared" si="17"/>
        <v>0.51282051282051289</v>
      </c>
      <c r="M62" s="18">
        <f t="shared" si="18"/>
        <v>0.33003300330033003</v>
      </c>
      <c r="N62" s="18">
        <f t="shared" si="19"/>
        <v>0.19342359767891684</v>
      </c>
      <c r="O62" s="16">
        <f t="shared" si="20"/>
        <v>0.49486812551531978</v>
      </c>
      <c r="P62" s="16">
        <f t="shared" si="21"/>
        <v>0.31847948671778004</v>
      </c>
      <c r="Q62" s="16">
        <f t="shared" si="22"/>
        <v>0.18665238776690013</v>
      </c>
    </row>
    <row r="63" spans="1:22" x14ac:dyDescent="0.25">
      <c r="A63" s="92"/>
      <c r="B63" s="9" t="s">
        <v>1517</v>
      </c>
      <c r="C63" s="9" t="s">
        <v>277</v>
      </c>
      <c r="D63" s="9" t="s">
        <v>450</v>
      </c>
      <c r="E63" s="9" t="s">
        <v>680</v>
      </c>
      <c r="F63" s="9" t="s">
        <v>68</v>
      </c>
      <c r="G63" s="10">
        <f t="shared" si="13"/>
        <v>1.0386947982339529</v>
      </c>
      <c r="H63" s="11">
        <f t="shared" si="3"/>
        <v>3.8694798233952943E-2</v>
      </c>
      <c r="I63" s="12">
        <f t="shared" si="14"/>
        <v>1.8488767408564362</v>
      </c>
      <c r="J63" s="12">
        <f t="shared" si="15"/>
        <v>3.3757580942603469</v>
      </c>
      <c r="K63" s="12">
        <f t="shared" si="16"/>
        <v>6.1386862575626617</v>
      </c>
      <c r="L63" s="18">
        <f t="shared" si="17"/>
        <v>0.5617977528089888</v>
      </c>
      <c r="M63" s="18">
        <f t="shared" si="18"/>
        <v>0.30769230769230771</v>
      </c>
      <c r="N63" s="18">
        <f t="shared" si="19"/>
        <v>0.16920473773265651</v>
      </c>
      <c r="O63" s="16">
        <f t="shared" si="20"/>
        <v>0.54086893836783312</v>
      </c>
      <c r="P63" s="16">
        <f t="shared" si="21"/>
        <v>0.29622975701376708</v>
      </c>
      <c r="Q63" s="16">
        <f t="shared" si="22"/>
        <v>0.16290130461839983</v>
      </c>
    </row>
    <row r="64" spans="1:22" x14ac:dyDescent="0.25">
      <c r="A64" s="92"/>
      <c r="B64" s="9" t="s">
        <v>1519</v>
      </c>
      <c r="C64" s="9" t="s">
        <v>515</v>
      </c>
      <c r="D64" s="9" t="s">
        <v>182</v>
      </c>
      <c r="E64" s="9" t="s">
        <v>1173</v>
      </c>
      <c r="F64" s="9" t="s">
        <v>72</v>
      </c>
      <c r="G64" s="10">
        <f t="shared" si="13"/>
        <v>1.0391523968399969</v>
      </c>
      <c r="H64" s="11">
        <f t="shared" si="3"/>
        <v>3.9152396839996939E-2</v>
      </c>
      <c r="I64" s="12">
        <f t="shared" si="14"/>
        <v>1.7561675506595948</v>
      </c>
      <c r="J64" s="12">
        <f t="shared" si="15"/>
        <v>3.5539011971927894</v>
      </c>
      <c r="K64" s="12">
        <f t="shared" si="16"/>
        <v>6.7025329596179803</v>
      </c>
      <c r="L64" s="18">
        <f t="shared" si="17"/>
        <v>0.59171597633136097</v>
      </c>
      <c r="M64" s="18">
        <f t="shared" si="18"/>
        <v>0.29239766081871343</v>
      </c>
      <c r="N64" s="18">
        <f t="shared" si="19"/>
        <v>0.15503875968992248</v>
      </c>
      <c r="O64" s="16">
        <f t="shared" si="20"/>
        <v>0.56942175000580797</v>
      </c>
      <c r="P64" s="16">
        <f t="shared" si="21"/>
        <v>0.28138092324848407</v>
      </c>
      <c r="Q64" s="16">
        <f t="shared" si="22"/>
        <v>0.14919732674570785</v>
      </c>
    </row>
    <row r="65" spans="1:22" x14ac:dyDescent="0.25">
      <c r="A65" s="92"/>
      <c r="B65" s="9" t="s">
        <v>1520</v>
      </c>
      <c r="C65" s="9" t="s">
        <v>230</v>
      </c>
      <c r="D65" s="9" t="s">
        <v>524</v>
      </c>
      <c r="E65" s="9" t="s">
        <v>352</v>
      </c>
      <c r="F65" s="9" t="s">
        <v>72</v>
      </c>
      <c r="G65" s="10">
        <f t="shared" si="13"/>
        <v>1.0418264062723166</v>
      </c>
      <c r="H65" s="11">
        <f t="shared" si="3"/>
        <v>4.1826406272316596E-2</v>
      </c>
      <c r="I65" s="12">
        <f t="shared" si="14"/>
        <v>1.6669222500357066</v>
      </c>
      <c r="J65" s="12">
        <f t="shared" si="15"/>
        <v>3.6568106860158309</v>
      </c>
      <c r="K65" s="12">
        <f t="shared" si="16"/>
        <v>7.8970441595441603</v>
      </c>
      <c r="L65" s="18">
        <f t="shared" si="17"/>
        <v>0.625</v>
      </c>
      <c r="M65" s="18">
        <f t="shared" si="18"/>
        <v>0.28490028490028491</v>
      </c>
      <c r="N65" s="18">
        <f t="shared" si="19"/>
        <v>0.13192612137203166</v>
      </c>
      <c r="O65" s="16">
        <f t="shared" si="20"/>
        <v>0.59990800409471967</v>
      </c>
      <c r="P65" s="16">
        <f t="shared" si="21"/>
        <v>0.2734623380488751</v>
      </c>
      <c r="Q65" s="16">
        <f t="shared" si="22"/>
        <v>0.1266296578564052</v>
      </c>
    </row>
    <row r="66" spans="1:22" x14ac:dyDescent="0.25">
      <c r="A66" s="92"/>
      <c r="B66" s="9" t="s">
        <v>1529</v>
      </c>
      <c r="C66" s="9" t="s">
        <v>382</v>
      </c>
      <c r="D66" s="9" t="s">
        <v>664</v>
      </c>
      <c r="E66" s="9" t="s">
        <v>142</v>
      </c>
      <c r="F66" s="9" t="s">
        <v>72</v>
      </c>
      <c r="G66" s="10">
        <f t="shared" si="13"/>
        <v>1.0342053212383733</v>
      </c>
      <c r="H66" s="11">
        <f t="shared" si="3"/>
        <v>3.4205321238373276E-2</v>
      </c>
      <c r="I66" s="12">
        <f t="shared" si="14"/>
        <v>2.3786722388482584</v>
      </c>
      <c r="J66" s="12">
        <f t="shared" si="15"/>
        <v>3.0819318572903525</v>
      </c>
      <c r="K66" s="12">
        <f t="shared" si="16"/>
        <v>3.9196381674934346</v>
      </c>
      <c r="L66" s="18">
        <f t="shared" si="17"/>
        <v>0.43478260869565222</v>
      </c>
      <c r="M66" s="18">
        <f t="shared" si="18"/>
        <v>0.33557046979865773</v>
      </c>
      <c r="N66" s="18">
        <f t="shared" si="19"/>
        <v>0.26385224274406333</v>
      </c>
      <c r="O66" s="16">
        <f t="shared" si="20"/>
        <v>0.42040260262346829</v>
      </c>
      <c r="P66" s="16">
        <f t="shared" si="21"/>
        <v>0.32447180739395198</v>
      </c>
      <c r="Q66" s="16">
        <f t="shared" si="22"/>
        <v>0.25512558998257967</v>
      </c>
    </row>
    <row r="67" spans="1:22" s="85" customFormat="1" x14ac:dyDescent="0.25">
      <c r="A67" s="92"/>
      <c r="B67" s="77" t="s">
        <v>1522</v>
      </c>
      <c r="C67" s="77">
        <v>2.56</v>
      </c>
      <c r="D67" s="77">
        <v>2.9</v>
      </c>
      <c r="E67" s="77">
        <v>3.22</v>
      </c>
      <c r="F67" s="77"/>
      <c r="G67" s="78">
        <f t="shared" ref="G67" si="45">(((1/C67)+(1/D67)+(1/E67)))</f>
        <v>1.0460115924180766</v>
      </c>
      <c r="H67" s="79">
        <f t="shared" ref="H67" si="46">G67-1</f>
        <v>4.6011592418076619E-2</v>
      </c>
      <c r="I67" s="80">
        <f t="shared" ref="I67" si="47">C67*G67</f>
        <v>2.677789676590276</v>
      </c>
      <c r="J67" s="80">
        <f t="shared" ref="J67" si="48">D67*G67</f>
        <v>3.0334336180124222</v>
      </c>
      <c r="K67" s="80">
        <f t="shared" ref="K67" si="49">E67*G67</f>
        <v>3.3681573275862071</v>
      </c>
      <c r="L67" s="81">
        <f t="shared" ref="L67" si="50">(1/C67)</f>
        <v>0.390625</v>
      </c>
      <c r="M67" s="81">
        <f t="shared" ref="M67" si="51">(1/D67)</f>
        <v>0.34482758620689657</v>
      </c>
      <c r="N67" s="81">
        <f t="shared" ref="N67" si="52">(1/E67)</f>
        <v>0.3105590062111801</v>
      </c>
      <c r="O67" s="81">
        <f t="shared" ref="O67" si="53">(1/I67)</f>
        <v>0.37344232399660876</v>
      </c>
      <c r="P67" s="81">
        <f t="shared" ref="P67" si="54">(1/J67)</f>
        <v>0.32965943083838561</v>
      </c>
      <c r="Q67" s="81">
        <f t="shared" ref="Q67" si="55">(1/K67)</f>
        <v>0.29689824516500568</v>
      </c>
      <c r="R67" s="82"/>
      <c r="S67" s="83"/>
      <c r="T67" s="83"/>
      <c r="V67" s="84">
        <v>43996</v>
      </c>
    </row>
    <row r="68" spans="1:22" x14ac:dyDescent="0.25">
      <c r="A68" s="92"/>
      <c r="B68" s="9" t="s">
        <v>1527</v>
      </c>
      <c r="C68" s="9" t="s">
        <v>256</v>
      </c>
      <c r="D68" s="9" t="s">
        <v>341</v>
      </c>
      <c r="E68" s="9" t="s">
        <v>345</v>
      </c>
      <c r="F68" s="9" t="s">
        <v>76</v>
      </c>
      <c r="G68" s="10">
        <f t="shared" si="13"/>
        <v>1.0396760396760396</v>
      </c>
      <c r="H68" s="11">
        <f t="shared" si="3"/>
        <v>3.9676039676039609E-2</v>
      </c>
      <c r="I68" s="12">
        <f t="shared" si="14"/>
        <v>2.308080808080808</v>
      </c>
      <c r="J68" s="12">
        <f t="shared" si="15"/>
        <v>3.0878378378378377</v>
      </c>
      <c r="K68" s="12">
        <f t="shared" si="16"/>
        <v>4.1171171171171173</v>
      </c>
      <c r="L68" s="18">
        <f t="shared" si="17"/>
        <v>0.4504504504504504</v>
      </c>
      <c r="M68" s="18">
        <f t="shared" si="18"/>
        <v>0.33670033670033667</v>
      </c>
      <c r="N68" s="18">
        <f t="shared" si="19"/>
        <v>0.25252525252525254</v>
      </c>
      <c r="O68" s="16">
        <f t="shared" si="20"/>
        <v>0.43326039387308535</v>
      </c>
      <c r="P68" s="16">
        <f t="shared" si="21"/>
        <v>0.32385120350109409</v>
      </c>
      <c r="Q68" s="16">
        <f t="shared" si="22"/>
        <v>0.24288840262582057</v>
      </c>
    </row>
    <row r="69" spans="1:22" x14ac:dyDescent="0.25">
      <c r="A69" s="91" t="s">
        <v>1509</v>
      </c>
      <c r="B69" s="9" t="s">
        <v>1523</v>
      </c>
      <c r="C69" s="9" t="s">
        <v>388</v>
      </c>
      <c r="D69" s="9" t="s">
        <v>341</v>
      </c>
      <c r="E69" s="9" t="s">
        <v>95</v>
      </c>
      <c r="F69" s="9" t="s">
        <v>76</v>
      </c>
      <c r="G69" s="10">
        <f t="shared" si="13"/>
        <v>1.0388767399076677</v>
      </c>
      <c r="H69" s="11">
        <f t="shared" si="3"/>
        <v>3.8876739907667712E-2</v>
      </c>
      <c r="I69" s="12">
        <f t="shared" si="14"/>
        <v>2.3374726647922524</v>
      </c>
      <c r="J69" s="12">
        <f t="shared" si="15"/>
        <v>3.0854639175257734</v>
      </c>
      <c r="K69" s="12">
        <f t="shared" si="16"/>
        <v>4.0308417508417502</v>
      </c>
      <c r="L69" s="18">
        <f t="shared" si="17"/>
        <v>0.44444444444444442</v>
      </c>
      <c r="M69" s="18">
        <f t="shared" si="18"/>
        <v>0.33670033670033667</v>
      </c>
      <c r="N69" s="18">
        <f t="shared" si="19"/>
        <v>0.25773195876288663</v>
      </c>
      <c r="O69" s="16">
        <f t="shared" si="20"/>
        <v>0.42781248955862211</v>
      </c>
      <c r="P69" s="16">
        <f t="shared" si="21"/>
        <v>0.32410037087774396</v>
      </c>
      <c r="Q69" s="16">
        <f t="shared" si="22"/>
        <v>0.24808713956363398</v>
      </c>
    </row>
    <row r="70" spans="1:22" s="85" customFormat="1" x14ac:dyDescent="0.25">
      <c r="A70" s="91"/>
      <c r="B70" s="77" t="s">
        <v>1510</v>
      </c>
      <c r="C70" s="77">
        <v>2.19</v>
      </c>
      <c r="D70" s="77">
        <v>3.1</v>
      </c>
      <c r="E70" s="77">
        <v>3.72</v>
      </c>
      <c r="F70" s="77"/>
      <c r="G70" s="78">
        <f t="shared" ref="G70" si="56">(((1/C70)+(1/D70)+(1/E70)))</f>
        <v>1.0480188540285758</v>
      </c>
      <c r="H70" s="79">
        <f t="shared" ref="H70" si="57">G70-1</f>
        <v>4.8018854028575753E-2</v>
      </c>
      <c r="I70" s="80">
        <f t="shared" ref="I70" si="58">C70*G70</f>
        <v>2.2951612903225809</v>
      </c>
      <c r="J70" s="80">
        <f t="shared" ref="J70" si="59">D70*G70</f>
        <v>3.2488584474885851</v>
      </c>
      <c r="K70" s="80">
        <f t="shared" ref="K70" si="60">E70*G70</f>
        <v>3.8986301369863021</v>
      </c>
      <c r="L70" s="81">
        <f t="shared" ref="L70" si="61">(1/C70)</f>
        <v>0.45662100456621008</v>
      </c>
      <c r="M70" s="81">
        <f t="shared" ref="M70" si="62">(1/D70)</f>
        <v>0.32258064516129031</v>
      </c>
      <c r="N70" s="81">
        <f t="shared" ref="N70" si="63">(1/E70)</f>
        <v>0.26881720430107525</v>
      </c>
      <c r="O70" s="81">
        <f t="shared" ref="O70" si="64">(1/I70)</f>
        <v>0.43569922698524238</v>
      </c>
      <c r="P70" s="81">
        <f t="shared" ref="P70" si="65">(1/J70)</f>
        <v>0.30780042164441312</v>
      </c>
      <c r="Q70" s="81">
        <f t="shared" ref="Q70" si="66">(1/K70)</f>
        <v>0.25650035137034427</v>
      </c>
      <c r="R70" s="82"/>
      <c r="S70" s="83"/>
      <c r="T70" s="83"/>
      <c r="V70" s="84">
        <v>43994</v>
      </c>
    </row>
    <row r="71" spans="1:22" x14ac:dyDescent="0.25">
      <c r="A71" s="92"/>
      <c r="B71" s="9" t="s">
        <v>1524</v>
      </c>
      <c r="C71" s="9" t="s">
        <v>443</v>
      </c>
      <c r="D71" s="9" t="s">
        <v>309</v>
      </c>
      <c r="E71" s="9" t="s">
        <v>171</v>
      </c>
      <c r="F71" s="9" t="s">
        <v>76</v>
      </c>
      <c r="G71" s="10">
        <f t="shared" si="13"/>
        <v>1.0349909913902227</v>
      </c>
      <c r="H71" s="11">
        <f t="shared" si="3"/>
        <v>3.4990991390222659E-2</v>
      </c>
      <c r="I71" s="12">
        <f t="shared" si="14"/>
        <v>2.9083246858065257</v>
      </c>
      <c r="J71" s="12">
        <f t="shared" si="15"/>
        <v>3.0532234246011569</v>
      </c>
      <c r="K71" s="12">
        <f t="shared" si="16"/>
        <v>3.0428735146872548</v>
      </c>
      <c r="L71" s="18">
        <f t="shared" si="17"/>
        <v>0.35587188612099646</v>
      </c>
      <c r="M71" s="18">
        <f t="shared" si="18"/>
        <v>0.33898305084745761</v>
      </c>
      <c r="N71" s="18">
        <f t="shared" si="19"/>
        <v>0.3401360544217687</v>
      </c>
      <c r="O71" s="16">
        <f t="shared" si="20"/>
        <v>0.34384056390962542</v>
      </c>
      <c r="P71" s="16">
        <f t="shared" si="21"/>
        <v>0.32752270663933813</v>
      </c>
      <c r="Q71" s="16">
        <f t="shared" si="22"/>
        <v>0.32863672945103656</v>
      </c>
    </row>
    <row r="72" spans="1:22" x14ac:dyDescent="0.25">
      <c r="A72" s="92"/>
      <c r="B72" s="9" t="s">
        <v>1511</v>
      </c>
      <c r="C72" s="9" t="s">
        <v>156</v>
      </c>
      <c r="D72" s="9" t="s">
        <v>446</v>
      </c>
      <c r="E72" s="9" t="s">
        <v>978</v>
      </c>
      <c r="F72" s="9" t="s">
        <v>68</v>
      </c>
      <c r="G72" s="10">
        <f t="shared" si="13"/>
        <v>1.0346568218020402</v>
      </c>
      <c r="H72" s="11">
        <f t="shared" si="3"/>
        <v>3.4656821802040216E-2</v>
      </c>
      <c r="I72" s="12">
        <f t="shared" si="14"/>
        <v>2.0900067800401212</v>
      </c>
      <c r="J72" s="12">
        <f t="shared" si="15"/>
        <v>3.1970895793683041</v>
      </c>
      <c r="K72" s="12">
        <f t="shared" si="16"/>
        <v>4.7904610849434457</v>
      </c>
      <c r="L72" s="18">
        <f t="shared" si="17"/>
        <v>0.49504950495049505</v>
      </c>
      <c r="M72" s="18">
        <f t="shared" si="18"/>
        <v>0.3236245954692557</v>
      </c>
      <c r="N72" s="18">
        <f t="shared" si="19"/>
        <v>0.21598272138228941</v>
      </c>
      <c r="O72" s="16">
        <f t="shared" si="20"/>
        <v>0.47846734735511398</v>
      </c>
      <c r="P72" s="16">
        <f t="shared" si="21"/>
        <v>0.31278447950075416</v>
      </c>
      <c r="Q72" s="16">
        <f t="shared" si="22"/>
        <v>0.20874817314413183</v>
      </c>
    </row>
    <row r="73" spans="1:22" s="85" customFormat="1" x14ac:dyDescent="0.25">
      <c r="A73" s="92"/>
      <c r="B73" s="77" t="s">
        <v>1512</v>
      </c>
      <c r="C73" s="77"/>
      <c r="D73" s="77"/>
      <c r="E73" s="77"/>
      <c r="F73" s="77"/>
      <c r="G73" s="78"/>
      <c r="H73" s="79"/>
      <c r="I73" s="80"/>
      <c r="J73" s="80"/>
      <c r="K73" s="80"/>
      <c r="L73" s="81"/>
      <c r="M73" s="81"/>
      <c r="N73" s="81"/>
      <c r="O73" s="81"/>
      <c r="P73" s="81"/>
      <c r="Q73" s="81"/>
      <c r="R73" s="82"/>
      <c r="S73" s="83"/>
      <c r="T73" s="83"/>
      <c r="V73" s="84">
        <v>44001</v>
      </c>
    </row>
    <row r="74" spans="1:22" x14ac:dyDescent="0.25">
      <c r="A74" s="92"/>
      <c r="B74" s="9" t="s">
        <v>1525</v>
      </c>
      <c r="C74" s="9" t="s">
        <v>416</v>
      </c>
      <c r="D74" s="9" t="s">
        <v>648</v>
      </c>
      <c r="E74" s="9" t="s">
        <v>131</v>
      </c>
      <c r="F74" s="9" t="s">
        <v>76</v>
      </c>
      <c r="G74" s="10">
        <f t="shared" si="13"/>
        <v>1.0394217957501792</v>
      </c>
      <c r="H74" s="11">
        <f t="shared" si="3"/>
        <v>3.9421795750179234E-2</v>
      </c>
      <c r="I74" s="12">
        <f t="shared" si="14"/>
        <v>3.2949670925280681</v>
      </c>
      <c r="J74" s="12">
        <f t="shared" si="15"/>
        <v>3.2741786566130644</v>
      </c>
      <c r="K74" s="12">
        <f t="shared" si="16"/>
        <v>2.5569776175454408</v>
      </c>
      <c r="L74" s="18">
        <f t="shared" si="17"/>
        <v>0.31545741324921134</v>
      </c>
      <c r="M74" s="18">
        <f t="shared" si="18"/>
        <v>0.31746031746031744</v>
      </c>
      <c r="N74" s="18">
        <f t="shared" si="19"/>
        <v>0.4065040650406504</v>
      </c>
      <c r="O74" s="16">
        <f t="shared" si="20"/>
        <v>0.30349316758509676</v>
      </c>
      <c r="P74" s="16">
        <f t="shared" si="21"/>
        <v>0.30542010833166883</v>
      </c>
      <c r="Q74" s="16">
        <f t="shared" si="22"/>
        <v>0.39108672408323447</v>
      </c>
    </row>
    <row r="75" spans="1:22" x14ac:dyDescent="0.25">
      <c r="A75" s="92"/>
      <c r="B75" s="9" t="s">
        <v>1526</v>
      </c>
      <c r="C75" s="9" t="s">
        <v>181</v>
      </c>
      <c r="D75" s="9" t="s">
        <v>171</v>
      </c>
      <c r="E75" s="9" t="s">
        <v>454</v>
      </c>
      <c r="F75" s="9" t="s">
        <v>68</v>
      </c>
      <c r="G75" s="10">
        <f t="shared" si="13"/>
        <v>1.039436753722468</v>
      </c>
      <c r="H75" s="11">
        <f t="shared" ref="H75:H142" si="67">G75-1</f>
        <v>3.9436753722468021E-2</v>
      </c>
      <c r="I75" s="12">
        <f t="shared" si="14"/>
        <v>2.7441130298273158</v>
      </c>
      <c r="J75" s="12">
        <f t="shared" si="15"/>
        <v>3.0559440559440558</v>
      </c>
      <c r="K75" s="12">
        <f t="shared" si="16"/>
        <v>3.2430426716141003</v>
      </c>
      <c r="L75" s="18">
        <f t="shared" si="17"/>
        <v>0.37878787878787878</v>
      </c>
      <c r="M75" s="18">
        <f t="shared" si="18"/>
        <v>0.3401360544217687</v>
      </c>
      <c r="N75" s="18">
        <f t="shared" si="19"/>
        <v>0.32051282051282048</v>
      </c>
      <c r="O75" s="16">
        <f t="shared" si="20"/>
        <v>0.36441647597254001</v>
      </c>
      <c r="P75" s="16">
        <f t="shared" si="21"/>
        <v>0.32723112128146453</v>
      </c>
      <c r="Q75" s="16">
        <f t="shared" si="22"/>
        <v>0.3083524027459954</v>
      </c>
    </row>
    <row r="76" spans="1:22" x14ac:dyDescent="0.25">
      <c r="A76" s="92"/>
      <c r="B76" s="9" t="s">
        <v>1514</v>
      </c>
      <c r="C76" s="9" t="s">
        <v>120</v>
      </c>
      <c r="D76" s="9" t="s">
        <v>542</v>
      </c>
      <c r="E76" s="9" t="s">
        <v>205</v>
      </c>
      <c r="F76" s="9" t="s">
        <v>76</v>
      </c>
      <c r="G76" s="10">
        <f t="shared" si="13"/>
        <v>1.033852716951158</v>
      </c>
      <c r="H76" s="11">
        <f t="shared" si="67"/>
        <v>3.3852716951157991E-2</v>
      </c>
      <c r="I76" s="12">
        <f t="shared" si="14"/>
        <v>2.1400751240888969</v>
      </c>
      <c r="J76" s="12">
        <f t="shared" si="15"/>
        <v>3.3186672214132171</v>
      </c>
      <c r="K76" s="12">
        <f t="shared" si="16"/>
        <v>4.32150435685584</v>
      </c>
      <c r="L76" s="18">
        <f t="shared" si="17"/>
        <v>0.48309178743961356</v>
      </c>
      <c r="M76" s="18">
        <f t="shared" si="18"/>
        <v>0.3115264797507788</v>
      </c>
      <c r="N76" s="18">
        <f t="shared" si="19"/>
        <v>0.23923444976076558</v>
      </c>
      <c r="O76" s="16">
        <f t="shared" si="20"/>
        <v>0.46727331612984108</v>
      </c>
      <c r="P76" s="16">
        <f t="shared" si="21"/>
        <v>0.30132578329868254</v>
      </c>
      <c r="Q76" s="16">
        <f t="shared" si="22"/>
        <v>0.23140090057147633</v>
      </c>
    </row>
    <row r="77" spans="1:22" x14ac:dyDescent="0.25">
      <c r="A77" s="92"/>
      <c r="B77" s="9" t="s">
        <v>1515</v>
      </c>
      <c r="C77" s="9" t="s">
        <v>168</v>
      </c>
      <c r="D77" s="9" t="s">
        <v>170</v>
      </c>
      <c r="E77" s="9" t="s">
        <v>169</v>
      </c>
      <c r="F77" s="9" t="s">
        <v>72</v>
      </c>
      <c r="G77" s="10">
        <f t="shared" si="13"/>
        <v>1.0398887753586115</v>
      </c>
      <c r="H77" s="11">
        <f t="shared" si="67"/>
        <v>3.9888775358611461E-2</v>
      </c>
      <c r="I77" s="12">
        <f t="shared" si="14"/>
        <v>2.4645363975999093</v>
      </c>
      <c r="J77" s="12">
        <f t="shared" si="15"/>
        <v>3.0364752240471455</v>
      </c>
      <c r="K77" s="12">
        <f t="shared" si="16"/>
        <v>3.7747962545517595</v>
      </c>
      <c r="L77" s="18">
        <f t="shared" si="17"/>
        <v>0.42194092827004215</v>
      </c>
      <c r="M77" s="18">
        <f t="shared" si="18"/>
        <v>0.34246575342465752</v>
      </c>
      <c r="N77" s="18">
        <f t="shared" si="19"/>
        <v>0.27548209366391185</v>
      </c>
      <c r="O77" s="16">
        <f t="shared" si="20"/>
        <v>0.40575582530404125</v>
      </c>
      <c r="P77" s="16">
        <f t="shared" si="21"/>
        <v>0.32932921437348556</v>
      </c>
      <c r="Q77" s="16">
        <f t="shared" si="22"/>
        <v>0.26491496032247325</v>
      </c>
    </row>
    <row r="78" spans="1:22" x14ac:dyDescent="0.25">
      <c r="A78" s="92"/>
      <c r="B78" s="9" t="s">
        <v>1516</v>
      </c>
      <c r="C78" s="9" t="s">
        <v>125</v>
      </c>
      <c r="D78" s="9" t="s">
        <v>437</v>
      </c>
      <c r="E78" s="9" t="s">
        <v>286</v>
      </c>
      <c r="F78" s="9" t="s">
        <v>72</v>
      </c>
      <c r="G78" s="10">
        <f t="shared" si="13"/>
        <v>1.0345062136148357</v>
      </c>
      <c r="H78" s="11">
        <f t="shared" si="67"/>
        <v>3.4506213614835746E-2</v>
      </c>
      <c r="I78" s="12">
        <f t="shared" si="14"/>
        <v>2.110392675774265</v>
      </c>
      <c r="J78" s="12">
        <f t="shared" si="15"/>
        <v>3.2069692622059911</v>
      </c>
      <c r="K78" s="12">
        <f t="shared" si="16"/>
        <v>4.665623023402909</v>
      </c>
      <c r="L78" s="18">
        <f t="shared" si="17"/>
        <v>0.49019607843137253</v>
      </c>
      <c r="M78" s="18">
        <f t="shared" si="18"/>
        <v>0.32258064516129031</v>
      </c>
      <c r="N78" s="18">
        <f t="shared" si="19"/>
        <v>0.22172949002217296</v>
      </c>
      <c r="O78" s="16">
        <f t="shared" si="20"/>
        <v>0.47384546557579293</v>
      </c>
      <c r="P78" s="16">
        <f t="shared" si="21"/>
        <v>0.31182088702407018</v>
      </c>
      <c r="Q78" s="16">
        <f t="shared" si="22"/>
        <v>0.21433364740013694</v>
      </c>
    </row>
    <row r="79" spans="1:22" x14ac:dyDescent="0.25">
      <c r="A79" s="92"/>
      <c r="B79" s="9" t="s">
        <v>1517</v>
      </c>
      <c r="C79" s="9" t="s">
        <v>545</v>
      </c>
      <c r="D79" s="9" t="s">
        <v>209</v>
      </c>
      <c r="E79" s="9" t="s">
        <v>326</v>
      </c>
      <c r="F79" s="9" t="s">
        <v>72</v>
      </c>
      <c r="G79" s="10">
        <f t="shared" si="13"/>
        <v>1.0396977288570104</v>
      </c>
      <c r="H79" s="11">
        <f t="shared" si="67"/>
        <v>3.9697728857010395E-2</v>
      </c>
      <c r="I79" s="12">
        <f t="shared" si="14"/>
        <v>2.2665410489082829</v>
      </c>
      <c r="J79" s="12">
        <f t="shared" si="15"/>
        <v>3.1294901638596011</v>
      </c>
      <c r="K79" s="12">
        <f t="shared" si="16"/>
        <v>4.179584870005181</v>
      </c>
      <c r="L79" s="18">
        <f t="shared" si="17"/>
        <v>0.4587155963302752</v>
      </c>
      <c r="M79" s="18">
        <f t="shared" si="18"/>
        <v>0.33222591362126247</v>
      </c>
      <c r="N79" s="18">
        <f t="shared" si="19"/>
        <v>0.24875621890547267</v>
      </c>
      <c r="O79" s="16">
        <f t="shared" si="20"/>
        <v>0.44120092176652465</v>
      </c>
      <c r="P79" s="16">
        <f t="shared" si="21"/>
        <v>0.31954086692725042</v>
      </c>
      <c r="Q79" s="16">
        <f t="shared" si="22"/>
        <v>0.23925821130622488</v>
      </c>
    </row>
    <row r="80" spans="1:22" x14ac:dyDescent="0.25">
      <c r="A80" s="92"/>
      <c r="B80" s="9" t="s">
        <v>1519</v>
      </c>
      <c r="C80" s="9" t="s">
        <v>448</v>
      </c>
      <c r="D80" s="9" t="s">
        <v>542</v>
      </c>
      <c r="E80" s="9" t="s">
        <v>182</v>
      </c>
      <c r="F80" s="9" t="s">
        <v>72</v>
      </c>
      <c r="G80" s="10">
        <f t="shared" si="13"/>
        <v>1.0349586233281129</v>
      </c>
      <c r="H80" s="11">
        <f t="shared" si="67"/>
        <v>3.4958623328112948E-2</v>
      </c>
      <c r="I80" s="12">
        <f t="shared" si="14"/>
        <v>2.4011040061212219</v>
      </c>
      <c r="J80" s="12">
        <f t="shared" si="15"/>
        <v>3.3222171808832424</v>
      </c>
      <c r="K80" s="12">
        <f t="shared" si="16"/>
        <v>3.5395584917821461</v>
      </c>
      <c r="L80" s="18">
        <f t="shared" si="17"/>
        <v>0.43103448275862072</v>
      </c>
      <c r="M80" s="18">
        <f t="shared" si="18"/>
        <v>0.3115264797507788</v>
      </c>
      <c r="N80" s="18">
        <f t="shared" si="19"/>
        <v>0.29239766081871343</v>
      </c>
      <c r="O80" s="16">
        <f t="shared" si="20"/>
        <v>0.41647508706439351</v>
      </c>
      <c r="P80" s="16">
        <f t="shared" si="21"/>
        <v>0.30100380124280157</v>
      </c>
      <c r="Q80" s="16">
        <f t="shared" si="22"/>
        <v>0.28252111169280497</v>
      </c>
    </row>
    <row r="81" spans="1:22" x14ac:dyDescent="0.25">
      <c r="A81" s="92"/>
      <c r="B81" s="9" t="s">
        <v>1520</v>
      </c>
      <c r="C81" s="9" t="s">
        <v>521</v>
      </c>
      <c r="D81" s="9" t="s">
        <v>266</v>
      </c>
      <c r="E81" s="9" t="s">
        <v>452</v>
      </c>
      <c r="F81" s="9" t="s">
        <v>72</v>
      </c>
      <c r="G81" s="10">
        <f t="shared" ref="G81:G149" si="68">(((1/C81)+(1/D81)+(1/E81)))</f>
        <v>1.0350526461992191</v>
      </c>
      <c r="H81" s="11">
        <f t="shared" si="67"/>
        <v>3.5052646199219106E-2</v>
      </c>
      <c r="I81" s="12">
        <f t="shared" ref="I81:I149" si="69">C81*G81</f>
        <v>2.2357137157903133</v>
      </c>
      <c r="J81" s="12">
        <f t="shared" ref="J81:J149" si="70">D81*G81</f>
        <v>3.1258589915216417</v>
      </c>
      <c r="K81" s="12">
        <f t="shared" ref="K81:K149" si="71">E81*G81</f>
        <v>4.2954684817267594</v>
      </c>
      <c r="L81" s="18">
        <f t="shared" ref="L81:L149" si="72">(1/C81)</f>
        <v>0.46296296296296291</v>
      </c>
      <c r="M81" s="18">
        <f t="shared" ref="M81:M149" si="73">(1/D81)</f>
        <v>0.33112582781456956</v>
      </c>
      <c r="N81" s="18">
        <f t="shared" ref="N81:N149" si="74">(1/E81)</f>
        <v>0.24096385542168672</v>
      </c>
      <c r="O81" s="16">
        <f t="shared" ref="O81:O149" si="75">(1/I81)</f>
        <v>0.4472844590688147</v>
      </c>
      <c r="P81" s="16">
        <f t="shared" ref="P81:P149" si="76">(1/J81)</f>
        <v>0.31991206343994694</v>
      </c>
      <c r="Q81" s="16">
        <f t="shared" ref="Q81:Q149" si="77">(1/K81)</f>
        <v>0.23280347749123848</v>
      </c>
    </row>
    <row r="82" spans="1:22" x14ac:dyDescent="0.25">
      <c r="A82" s="92"/>
      <c r="B82" s="9" t="s">
        <v>1529</v>
      </c>
      <c r="C82" s="9" t="s">
        <v>131</v>
      </c>
      <c r="D82" s="9" t="s">
        <v>404</v>
      </c>
      <c r="E82" s="9" t="s">
        <v>257</v>
      </c>
      <c r="F82" s="9" t="s">
        <v>68</v>
      </c>
      <c r="G82" s="10">
        <f t="shared" si="68"/>
        <v>1.0352672670937548</v>
      </c>
      <c r="H82" s="11">
        <f t="shared" si="67"/>
        <v>3.5267267093754828E-2</v>
      </c>
      <c r="I82" s="12">
        <f t="shared" si="69"/>
        <v>2.5467574770506367</v>
      </c>
      <c r="J82" s="12">
        <f t="shared" si="70"/>
        <v>3.178270509977827</v>
      </c>
      <c r="K82" s="12">
        <f t="shared" si="71"/>
        <v>3.4163819814093905</v>
      </c>
      <c r="L82" s="18">
        <f t="shared" si="72"/>
        <v>0.4065040650406504</v>
      </c>
      <c r="M82" s="18">
        <f t="shared" si="73"/>
        <v>0.32573289902280134</v>
      </c>
      <c r="N82" s="18">
        <f t="shared" si="74"/>
        <v>0.30303030303030304</v>
      </c>
      <c r="O82" s="16">
        <f t="shared" si="75"/>
        <v>0.39265615552764987</v>
      </c>
      <c r="P82" s="16">
        <f t="shared" si="76"/>
        <v>0.31463652853355656</v>
      </c>
      <c r="Q82" s="16">
        <f t="shared" si="77"/>
        <v>0.29270731593879357</v>
      </c>
    </row>
    <row r="83" spans="1:22" x14ac:dyDescent="0.25">
      <c r="A83" s="92"/>
      <c r="B83" s="9" t="s">
        <v>1521</v>
      </c>
      <c r="C83" s="9" t="s">
        <v>105</v>
      </c>
      <c r="D83" s="9" t="s">
        <v>592</v>
      </c>
      <c r="E83" s="9" t="s">
        <v>456</v>
      </c>
      <c r="F83" s="9" t="s">
        <v>76</v>
      </c>
      <c r="G83" s="10">
        <f t="shared" si="68"/>
        <v>1.0343034757702139</v>
      </c>
      <c r="H83" s="11">
        <f t="shared" si="67"/>
        <v>3.4303475770213865E-2</v>
      </c>
      <c r="I83" s="12">
        <f t="shared" si="69"/>
        <v>2.2754676466944708</v>
      </c>
      <c r="J83" s="12">
        <f t="shared" si="70"/>
        <v>3.154625601099152</v>
      </c>
      <c r="K83" s="12">
        <f t="shared" si="71"/>
        <v>4.1061847988077496</v>
      </c>
      <c r="L83" s="18">
        <f t="shared" si="72"/>
        <v>0.45454545454545453</v>
      </c>
      <c r="M83" s="18">
        <f t="shared" si="73"/>
        <v>0.32786885245901642</v>
      </c>
      <c r="N83" s="18">
        <f t="shared" si="74"/>
        <v>0.25188916876574308</v>
      </c>
      <c r="O83" s="16">
        <f t="shared" si="75"/>
        <v>0.43947010253153074</v>
      </c>
      <c r="P83" s="16">
        <f t="shared" si="76"/>
        <v>0.31699482805553042</v>
      </c>
      <c r="Q83" s="16">
        <f t="shared" si="77"/>
        <v>0.24353506941293893</v>
      </c>
    </row>
    <row r="84" spans="1:22" x14ac:dyDescent="0.25">
      <c r="A84" s="92"/>
      <c r="B84" s="9" t="s">
        <v>1522</v>
      </c>
      <c r="C84" s="9" t="s">
        <v>446</v>
      </c>
      <c r="D84" s="9" t="s">
        <v>266</v>
      </c>
      <c r="E84" s="9" t="s">
        <v>181</v>
      </c>
      <c r="F84" s="9" t="s">
        <v>76</v>
      </c>
      <c r="G84" s="10">
        <f t="shared" si="68"/>
        <v>1.0335383020717042</v>
      </c>
      <c r="H84" s="11">
        <f t="shared" si="67"/>
        <v>3.3538302071704162E-2</v>
      </c>
      <c r="I84" s="12">
        <f t="shared" si="69"/>
        <v>3.1936333534015655</v>
      </c>
      <c r="J84" s="12">
        <f t="shared" si="70"/>
        <v>3.1212856722565467</v>
      </c>
      <c r="K84" s="12">
        <f t="shared" si="71"/>
        <v>2.7285411174692991</v>
      </c>
      <c r="L84" s="18">
        <f t="shared" si="72"/>
        <v>0.3236245954692557</v>
      </c>
      <c r="M84" s="18">
        <f t="shared" si="73"/>
        <v>0.33112582781456956</v>
      </c>
      <c r="N84" s="18">
        <f t="shared" si="74"/>
        <v>0.37878787878787878</v>
      </c>
      <c r="O84" s="16">
        <f t="shared" si="75"/>
        <v>0.31312298230317881</v>
      </c>
      <c r="P84" s="16">
        <f t="shared" si="76"/>
        <v>0.32038079977378225</v>
      </c>
      <c r="Q84" s="16">
        <f t="shared" si="77"/>
        <v>0.36649621792303877</v>
      </c>
    </row>
    <row r="85" spans="1:22" x14ac:dyDescent="0.25">
      <c r="A85" s="92"/>
      <c r="B85" s="9" t="s">
        <v>1527</v>
      </c>
      <c r="C85" s="9" t="s">
        <v>341</v>
      </c>
      <c r="D85" s="9" t="s">
        <v>288</v>
      </c>
      <c r="E85" s="9" t="s">
        <v>130</v>
      </c>
      <c r="F85" s="9" t="s">
        <v>68</v>
      </c>
      <c r="G85" s="10">
        <f t="shared" si="68"/>
        <v>1.0400551786000127</v>
      </c>
      <c r="H85" s="11">
        <f t="shared" si="67"/>
        <v>4.0055178600012731E-2</v>
      </c>
      <c r="I85" s="12">
        <f t="shared" si="69"/>
        <v>3.0889638804420381</v>
      </c>
      <c r="J85" s="12">
        <f t="shared" si="70"/>
        <v>3.0265605697260374</v>
      </c>
      <c r="K85" s="12">
        <f t="shared" si="71"/>
        <v>2.8913533965080354</v>
      </c>
      <c r="L85" s="18">
        <f t="shared" si="72"/>
        <v>0.33670033670033667</v>
      </c>
      <c r="M85" s="18">
        <f t="shared" si="73"/>
        <v>0.3436426116838488</v>
      </c>
      <c r="N85" s="18">
        <f t="shared" si="74"/>
        <v>0.35971223021582738</v>
      </c>
      <c r="O85" s="16">
        <f t="shared" si="75"/>
        <v>0.32373314765237643</v>
      </c>
      <c r="P85" s="16">
        <f t="shared" si="76"/>
        <v>0.33040805791325017</v>
      </c>
      <c r="Q85" s="16">
        <f t="shared" si="77"/>
        <v>0.34585879443437345</v>
      </c>
    </row>
    <row r="86" spans="1:22" x14ac:dyDescent="0.25">
      <c r="A86" s="91" t="s">
        <v>1510</v>
      </c>
      <c r="B86" s="9" t="s">
        <v>1523</v>
      </c>
      <c r="C86" s="9" t="s">
        <v>535</v>
      </c>
      <c r="D86" s="9" t="s">
        <v>435</v>
      </c>
      <c r="E86" s="9" t="s">
        <v>182</v>
      </c>
      <c r="F86" s="9" t="s">
        <v>76</v>
      </c>
      <c r="G86" s="10">
        <f t="shared" si="68"/>
        <v>1.0397672538710991</v>
      </c>
      <c r="H86" s="11">
        <f t="shared" si="67"/>
        <v>3.976725387109914E-2</v>
      </c>
      <c r="I86" s="12">
        <f t="shared" si="69"/>
        <v>2.6306111522938807</v>
      </c>
      <c r="J86" s="12">
        <f t="shared" si="70"/>
        <v>2.9529390009939216</v>
      </c>
      <c r="K86" s="12">
        <f t="shared" si="71"/>
        <v>3.5560040082391589</v>
      </c>
      <c r="L86" s="18">
        <f t="shared" si="72"/>
        <v>0.39525691699604748</v>
      </c>
      <c r="M86" s="18">
        <f t="shared" si="73"/>
        <v>0.35211267605633806</v>
      </c>
      <c r="N86" s="18">
        <f t="shared" si="74"/>
        <v>0.29239766081871343</v>
      </c>
      <c r="O86" s="16">
        <f t="shared" si="75"/>
        <v>0.38013980102228512</v>
      </c>
      <c r="P86" s="16">
        <f t="shared" si="76"/>
        <v>0.33864566781210609</v>
      </c>
      <c r="Q86" s="16">
        <f t="shared" si="77"/>
        <v>0.28121453116560857</v>
      </c>
    </row>
    <row r="87" spans="1:22" x14ac:dyDescent="0.25">
      <c r="A87" s="92"/>
      <c r="B87" s="9" t="s">
        <v>1524</v>
      </c>
      <c r="C87" s="9" t="s">
        <v>416</v>
      </c>
      <c r="D87" s="9" t="s">
        <v>547</v>
      </c>
      <c r="E87" s="9" t="s">
        <v>522</v>
      </c>
      <c r="F87" s="9" t="s">
        <v>68</v>
      </c>
      <c r="G87" s="10">
        <f t="shared" si="68"/>
        <v>1.0398961040289638</v>
      </c>
      <c r="H87" s="11">
        <f t="shared" si="67"/>
        <v>3.9896104028963819E-2</v>
      </c>
      <c r="I87" s="12">
        <f t="shared" si="69"/>
        <v>3.2964706497718153</v>
      </c>
      <c r="J87" s="12">
        <f t="shared" si="70"/>
        <v>3.0468955848048642</v>
      </c>
      <c r="K87" s="12">
        <f t="shared" si="71"/>
        <v>2.7141288315155956</v>
      </c>
      <c r="L87" s="18">
        <f t="shared" si="72"/>
        <v>0.31545741324921134</v>
      </c>
      <c r="M87" s="18">
        <f t="shared" si="73"/>
        <v>0.34129692832764502</v>
      </c>
      <c r="N87" s="18">
        <f t="shared" si="74"/>
        <v>0.38314176245210729</v>
      </c>
      <c r="O87" s="16">
        <f t="shared" si="75"/>
        <v>0.3033547409467216</v>
      </c>
      <c r="P87" s="16">
        <f t="shared" si="76"/>
        <v>0.32820291085362024</v>
      </c>
      <c r="Q87" s="16">
        <f t="shared" si="77"/>
        <v>0.36844234819965799</v>
      </c>
    </row>
    <row r="88" spans="1:22" s="85" customFormat="1" x14ac:dyDescent="0.25">
      <c r="A88" s="92"/>
      <c r="B88" s="77" t="s">
        <v>1507</v>
      </c>
      <c r="C88" s="77">
        <v>2.61</v>
      </c>
      <c r="D88" s="77">
        <v>2.95</v>
      </c>
      <c r="E88" s="77">
        <v>3.08</v>
      </c>
      <c r="F88" s="77"/>
      <c r="G88" s="78">
        <f t="shared" ref="G88" si="78">(((1/C88)+(1/D88)+(1/E88)))</f>
        <v>1.0468001379748895</v>
      </c>
      <c r="H88" s="79">
        <f t="shared" ref="H88" si="79">G88-1</f>
        <v>4.6800137974889466E-2</v>
      </c>
      <c r="I88" s="80">
        <f t="shared" ref="I88" si="80">C88*G88</f>
        <v>2.7321483601144614</v>
      </c>
      <c r="J88" s="80">
        <f t="shared" ref="J88" si="81">D88*G88</f>
        <v>3.0880604070259241</v>
      </c>
      <c r="K88" s="80">
        <f t="shared" ref="K88" si="82">E88*G88</f>
        <v>3.2241444249626596</v>
      </c>
      <c r="L88" s="81">
        <f t="shared" ref="L88" si="83">(1/C88)</f>
        <v>0.38314176245210729</v>
      </c>
      <c r="M88" s="81">
        <f t="shared" ref="M88" si="84">(1/D88)</f>
        <v>0.33898305084745761</v>
      </c>
      <c r="N88" s="81">
        <f t="shared" ref="N88" si="85">(1/E88)</f>
        <v>0.32467532467532467</v>
      </c>
      <c r="O88" s="81">
        <f t="shared" ref="O88" si="86">(1/I88)</f>
        <v>0.36601233468818867</v>
      </c>
      <c r="P88" s="81">
        <f t="shared" ref="P88" si="87">(1/J88)</f>
        <v>0.32382786221565163</v>
      </c>
      <c r="Q88" s="81">
        <f t="shared" ref="Q88" si="88">(1/K88)</f>
        <v>0.31015980309615981</v>
      </c>
      <c r="R88" s="82"/>
      <c r="S88" s="83"/>
      <c r="T88" s="83"/>
      <c r="V88" s="84">
        <v>43999</v>
      </c>
    </row>
    <row r="89" spans="1:22" x14ac:dyDescent="0.25">
      <c r="A89" s="92"/>
      <c r="B89" s="9" t="s">
        <v>1509</v>
      </c>
      <c r="C89" s="9" t="s">
        <v>650</v>
      </c>
      <c r="D89" s="9" t="s">
        <v>404</v>
      </c>
      <c r="E89" s="9" t="s">
        <v>446</v>
      </c>
      <c r="F89" s="9" t="s">
        <v>72</v>
      </c>
      <c r="G89" s="10">
        <f t="shared" si="68"/>
        <v>1.0339728791074416</v>
      </c>
      <c r="H89" s="11">
        <f t="shared" si="67"/>
        <v>3.3972879107441623E-2</v>
      </c>
      <c r="I89" s="12">
        <f t="shared" si="69"/>
        <v>2.6883294856793483</v>
      </c>
      <c r="J89" s="12">
        <f t="shared" si="70"/>
        <v>3.1742967388598458</v>
      </c>
      <c r="K89" s="12">
        <f t="shared" si="71"/>
        <v>3.1949761964419943</v>
      </c>
      <c r="L89" s="18">
        <f t="shared" si="72"/>
        <v>0.38461538461538458</v>
      </c>
      <c r="M89" s="18">
        <f t="shared" si="73"/>
        <v>0.32573289902280134</v>
      </c>
      <c r="N89" s="18">
        <f t="shared" si="74"/>
        <v>0.3236245954692557</v>
      </c>
      <c r="O89" s="16">
        <f t="shared" si="75"/>
        <v>0.37197821372974199</v>
      </c>
      <c r="P89" s="16">
        <f t="shared" si="76"/>
        <v>0.31503040902193136</v>
      </c>
      <c r="Q89" s="16">
        <f t="shared" si="77"/>
        <v>0.31299137724832665</v>
      </c>
    </row>
    <row r="90" spans="1:22" x14ac:dyDescent="0.25">
      <c r="A90" s="92"/>
      <c r="B90" s="9" t="s">
        <v>1511</v>
      </c>
      <c r="C90" s="9" t="s">
        <v>264</v>
      </c>
      <c r="D90" s="9" t="s">
        <v>547</v>
      </c>
      <c r="E90" s="9" t="s">
        <v>142</v>
      </c>
      <c r="F90" s="9" t="s">
        <v>68</v>
      </c>
      <c r="G90" s="10">
        <f t="shared" si="68"/>
        <v>1.0343337204279315</v>
      </c>
      <c r="H90" s="11">
        <f t="shared" si="67"/>
        <v>3.433372042793148E-2</v>
      </c>
      <c r="I90" s="12">
        <f t="shared" si="69"/>
        <v>2.4099975685970803</v>
      </c>
      <c r="J90" s="12">
        <f t="shared" si="70"/>
        <v>3.0305978008538395</v>
      </c>
      <c r="K90" s="12">
        <f t="shared" si="71"/>
        <v>3.9201248004218603</v>
      </c>
      <c r="L90" s="18">
        <f t="shared" si="72"/>
        <v>0.42918454935622319</v>
      </c>
      <c r="M90" s="18">
        <f t="shared" si="73"/>
        <v>0.34129692832764502</v>
      </c>
      <c r="N90" s="18">
        <f t="shared" si="74"/>
        <v>0.26385224274406333</v>
      </c>
      <c r="O90" s="16">
        <f t="shared" si="75"/>
        <v>0.41493817795929355</v>
      </c>
      <c r="P90" s="16">
        <f t="shared" si="76"/>
        <v>0.3299679026092675</v>
      </c>
      <c r="Q90" s="16">
        <f t="shared" si="77"/>
        <v>0.255093919431439</v>
      </c>
    </row>
    <row r="91" spans="1:22" x14ac:dyDescent="0.25">
      <c r="A91" s="92"/>
      <c r="B91" s="9" t="s">
        <v>1512</v>
      </c>
      <c r="C91" s="9" t="s">
        <v>182</v>
      </c>
      <c r="D91" s="9" t="s">
        <v>309</v>
      </c>
      <c r="E91" s="9" t="s">
        <v>207</v>
      </c>
      <c r="F91" s="9" t="s">
        <v>68</v>
      </c>
      <c r="G91" s="10">
        <f t="shared" si="68"/>
        <v>1.0497907535071751</v>
      </c>
      <c r="H91" s="11">
        <f t="shared" si="67"/>
        <v>4.9790753507175101E-2</v>
      </c>
      <c r="I91" s="12">
        <f t="shared" si="69"/>
        <v>3.5902843769945387</v>
      </c>
      <c r="J91" s="12">
        <f t="shared" si="70"/>
        <v>3.0968827228461668</v>
      </c>
      <c r="K91" s="12">
        <f t="shared" si="71"/>
        <v>2.5089999008821486</v>
      </c>
      <c r="L91" s="18">
        <f t="shared" si="72"/>
        <v>0.29239766081871343</v>
      </c>
      <c r="M91" s="18">
        <f t="shared" si="73"/>
        <v>0.33898305084745761</v>
      </c>
      <c r="N91" s="18">
        <f t="shared" si="74"/>
        <v>0.41841004184100417</v>
      </c>
      <c r="O91" s="16">
        <f t="shared" si="75"/>
        <v>0.27852946869827327</v>
      </c>
      <c r="P91" s="16">
        <f t="shared" si="76"/>
        <v>0.32290535015189648</v>
      </c>
      <c r="Q91" s="16">
        <f t="shared" si="77"/>
        <v>0.39856518114983036</v>
      </c>
    </row>
    <row r="92" spans="1:22" x14ac:dyDescent="0.25">
      <c r="A92" s="92"/>
      <c r="B92" s="9" t="s">
        <v>1525</v>
      </c>
      <c r="C92" s="9" t="s">
        <v>370</v>
      </c>
      <c r="D92" s="9" t="s">
        <v>664</v>
      </c>
      <c r="E92" s="9" t="s">
        <v>650</v>
      </c>
      <c r="F92" s="9" t="s">
        <v>68</v>
      </c>
      <c r="G92" s="10">
        <f t="shared" si="68"/>
        <v>1.0346512632190739</v>
      </c>
      <c r="H92" s="11">
        <f t="shared" si="67"/>
        <v>3.4651263219073858E-2</v>
      </c>
      <c r="I92" s="12">
        <f t="shared" si="69"/>
        <v>3.2901910170366548</v>
      </c>
      <c r="J92" s="12">
        <f t="shared" si="70"/>
        <v>3.0832607643928402</v>
      </c>
      <c r="K92" s="12">
        <f t="shared" si="71"/>
        <v>2.6900932843695919</v>
      </c>
      <c r="L92" s="18">
        <f t="shared" si="72"/>
        <v>0.31446540880503143</v>
      </c>
      <c r="M92" s="18">
        <f t="shared" si="73"/>
        <v>0.33557046979865773</v>
      </c>
      <c r="N92" s="18">
        <f t="shared" si="74"/>
        <v>0.38461538461538458</v>
      </c>
      <c r="O92" s="16">
        <f t="shared" si="75"/>
        <v>0.30393372142285541</v>
      </c>
      <c r="P92" s="16">
        <f t="shared" si="76"/>
        <v>0.32433195775995977</v>
      </c>
      <c r="Q92" s="16">
        <f t="shared" si="77"/>
        <v>0.37173432081718472</v>
      </c>
    </row>
    <row r="93" spans="1:22" x14ac:dyDescent="0.25">
      <c r="A93" s="92"/>
      <c r="B93" s="9" t="s">
        <v>1513</v>
      </c>
      <c r="C93" s="9" t="s">
        <v>616</v>
      </c>
      <c r="D93" s="9" t="s">
        <v>592</v>
      </c>
      <c r="E93" s="9" t="s">
        <v>341</v>
      </c>
      <c r="F93" s="9" t="s">
        <v>72</v>
      </c>
      <c r="G93" s="10">
        <f t="shared" si="68"/>
        <v>1.0349395595297235</v>
      </c>
      <c r="H93" s="11">
        <f t="shared" si="67"/>
        <v>3.4939559529723496E-2</v>
      </c>
      <c r="I93" s="12">
        <f t="shared" si="69"/>
        <v>2.7943368107302535</v>
      </c>
      <c r="J93" s="12">
        <f t="shared" si="70"/>
        <v>3.1565656565656566</v>
      </c>
      <c r="K93" s="12">
        <f t="shared" si="71"/>
        <v>3.0737704918032791</v>
      </c>
      <c r="L93" s="18">
        <f t="shared" si="72"/>
        <v>0.37037037037037035</v>
      </c>
      <c r="M93" s="18">
        <f t="shared" si="73"/>
        <v>0.32786885245901642</v>
      </c>
      <c r="N93" s="18">
        <f t="shared" si="74"/>
        <v>0.33670033670033667</v>
      </c>
      <c r="O93" s="16">
        <f t="shared" si="75"/>
        <v>0.35786666666666667</v>
      </c>
      <c r="P93" s="16">
        <f t="shared" si="76"/>
        <v>0.31680000000000003</v>
      </c>
      <c r="Q93" s="16">
        <f t="shared" si="77"/>
        <v>0.32533333333333331</v>
      </c>
    </row>
    <row r="94" spans="1:22" x14ac:dyDescent="0.25">
      <c r="A94" s="92"/>
      <c r="B94" s="9" t="s">
        <v>1526</v>
      </c>
      <c r="C94" s="9" t="s">
        <v>297</v>
      </c>
      <c r="D94" s="9" t="s">
        <v>106</v>
      </c>
      <c r="E94" s="9" t="s">
        <v>378</v>
      </c>
      <c r="F94" s="9" t="s">
        <v>68</v>
      </c>
      <c r="G94" s="10">
        <f t="shared" si="68"/>
        <v>1.0349693386624867</v>
      </c>
      <c r="H94" s="11">
        <f t="shared" si="67"/>
        <v>3.4969338662486749E-2</v>
      </c>
      <c r="I94" s="12">
        <f t="shared" si="69"/>
        <v>2.5977730400428416</v>
      </c>
      <c r="J94" s="12">
        <f t="shared" si="70"/>
        <v>3.4257485109728312</v>
      </c>
      <c r="K94" s="12">
        <f t="shared" si="71"/>
        <v>3.0945583226008355</v>
      </c>
      <c r="L94" s="18">
        <f t="shared" si="72"/>
        <v>0.39840637450199207</v>
      </c>
      <c r="M94" s="18">
        <f t="shared" si="73"/>
        <v>0.30211480362537763</v>
      </c>
      <c r="N94" s="18">
        <f t="shared" si="74"/>
        <v>0.33444816053511706</v>
      </c>
      <c r="O94" s="16">
        <f t="shared" si="75"/>
        <v>0.38494509896965762</v>
      </c>
      <c r="P94" s="16">
        <f t="shared" si="76"/>
        <v>0.29190700858424184</v>
      </c>
      <c r="Q94" s="16">
        <f t="shared" si="77"/>
        <v>0.32314789244610048</v>
      </c>
    </row>
    <row r="95" spans="1:22" x14ac:dyDescent="0.25">
      <c r="A95" s="92"/>
      <c r="B95" s="9" t="s">
        <v>1514</v>
      </c>
      <c r="C95" s="9" t="s">
        <v>325</v>
      </c>
      <c r="D95" s="9" t="s">
        <v>538</v>
      </c>
      <c r="E95" s="9" t="s">
        <v>103</v>
      </c>
      <c r="F95" s="9" t="s">
        <v>72</v>
      </c>
      <c r="G95" s="10">
        <f t="shared" si="68"/>
        <v>1.038738962156571</v>
      </c>
      <c r="H95" s="11">
        <f t="shared" si="67"/>
        <v>3.8738962156571022E-2</v>
      </c>
      <c r="I95" s="12">
        <f t="shared" si="69"/>
        <v>1.9528292488543535</v>
      </c>
      <c r="J95" s="12">
        <f t="shared" si="70"/>
        <v>3.4901629128460785</v>
      </c>
      <c r="K95" s="12">
        <f t="shared" si="71"/>
        <v>4.9651722391084094</v>
      </c>
      <c r="L95" s="18">
        <f t="shared" si="72"/>
        <v>0.53191489361702127</v>
      </c>
      <c r="M95" s="18">
        <f t="shared" si="73"/>
        <v>0.29761904761904762</v>
      </c>
      <c r="N95" s="18">
        <f t="shared" si="74"/>
        <v>0.20920502092050208</v>
      </c>
      <c r="O95" s="16">
        <f t="shared" si="75"/>
        <v>0.51207754112995796</v>
      </c>
      <c r="P95" s="16">
        <f t="shared" si="76"/>
        <v>0.2865195765846193</v>
      </c>
      <c r="Q95" s="16">
        <f t="shared" si="77"/>
        <v>0.20140288228542277</v>
      </c>
    </row>
    <row r="96" spans="1:22" x14ac:dyDescent="0.25">
      <c r="A96" s="92"/>
      <c r="B96" s="9" t="s">
        <v>1515</v>
      </c>
      <c r="C96" s="9" t="s">
        <v>617</v>
      </c>
      <c r="D96" s="9" t="s">
        <v>623</v>
      </c>
      <c r="E96" s="9" t="s">
        <v>664</v>
      </c>
      <c r="F96" s="9" t="s">
        <v>76</v>
      </c>
      <c r="G96" s="10">
        <f t="shared" si="68"/>
        <v>1.0398307485270215</v>
      </c>
      <c r="H96" s="11">
        <f t="shared" si="67"/>
        <v>3.9830748527021509E-2</v>
      </c>
      <c r="I96" s="12">
        <f t="shared" si="69"/>
        <v>2.9739159407872813</v>
      </c>
      <c r="J96" s="12">
        <f t="shared" si="70"/>
        <v>2.9323227108462007</v>
      </c>
      <c r="K96" s="12">
        <f t="shared" si="71"/>
        <v>3.098695630610524</v>
      </c>
      <c r="L96" s="18">
        <f t="shared" si="72"/>
        <v>0.34965034965034969</v>
      </c>
      <c r="M96" s="18">
        <f t="shared" si="73"/>
        <v>0.3546099290780142</v>
      </c>
      <c r="N96" s="18">
        <f t="shared" si="74"/>
        <v>0.33557046979865773</v>
      </c>
      <c r="O96" s="16">
        <f t="shared" si="75"/>
        <v>0.33625698234606832</v>
      </c>
      <c r="P96" s="16">
        <f t="shared" si="76"/>
        <v>0.34102658493253735</v>
      </c>
      <c r="Q96" s="16">
        <f t="shared" si="77"/>
        <v>0.32271643272139439</v>
      </c>
    </row>
    <row r="97" spans="1:17" x14ac:dyDescent="0.25">
      <c r="A97" s="92"/>
      <c r="B97" s="9" t="s">
        <v>1516</v>
      </c>
      <c r="C97" s="9" t="s">
        <v>178</v>
      </c>
      <c r="D97" s="9" t="s">
        <v>341</v>
      </c>
      <c r="E97" s="9" t="s">
        <v>74</v>
      </c>
      <c r="F97" s="9" t="s">
        <v>72</v>
      </c>
      <c r="G97" s="10">
        <f t="shared" si="68"/>
        <v>1.0386335487976806</v>
      </c>
      <c r="H97" s="11">
        <f t="shared" si="67"/>
        <v>3.863354879768055E-2</v>
      </c>
      <c r="I97" s="12">
        <f t="shared" si="69"/>
        <v>2.3784708267466885</v>
      </c>
      <c r="J97" s="12">
        <f t="shared" si="70"/>
        <v>3.0847416399291117</v>
      </c>
      <c r="K97" s="12">
        <f t="shared" si="71"/>
        <v>3.9156484789672557</v>
      </c>
      <c r="L97" s="18">
        <f t="shared" si="72"/>
        <v>0.4366812227074236</v>
      </c>
      <c r="M97" s="18">
        <f t="shared" si="73"/>
        <v>0.33670033670033667</v>
      </c>
      <c r="N97" s="18">
        <f t="shared" si="74"/>
        <v>0.26525198938992045</v>
      </c>
      <c r="O97" s="16">
        <f t="shared" si="75"/>
        <v>0.42043820288004813</v>
      </c>
      <c r="P97" s="16">
        <f t="shared" si="76"/>
        <v>0.32417625743949835</v>
      </c>
      <c r="Q97" s="16">
        <f t="shared" si="77"/>
        <v>0.25538553968045363</v>
      </c>
    </row>
    <row r="98" spans="1:17" x14ac:dyDescent="0.25">
      <c r="A98" s="92"/>
      <c r="B98" s="9" t="s">
        <v>1517</v>
      </c>
      <c r="C98" s="9" t="s">
        <v>367</v>
      </c>
      <c r="D98" s="9" t="s">
        <v>651</v>
      </c>
      <c r="E98" s="9" t="s">
        <v>148</v>
      </c>
      <c r="F98" s="9" t="s">
        <v>76</v>
      </c>
      <c r="G98" s="10">
        <f t="shared" si="68"/>
        <v>1.0336954457003455</v>
      </c>
      <c r="H98" s="11">
        <f t="shared" si="67"/>
        <v>3.369544570034555E-2</v>
      </c>
      <c r="I98" s="12">
        <f t="shared" si="69"/>
        <v>2.24311911716975</v>
      </c>
      <c r="J98" s="12">
        <f t="shared" si="70"/>
        <v>3.266477608413092</v>
      </c>
      <c r="K98" s="12">
        <f t="shared" si="71"/>
        <v>4.031412238231348</v>
      </c>
      <c r="L98" s="18">
        <f t="shared" si="72"/>
        <v>0.46082949308755761</v>
      </c>
      <c r="M98" s="18">
        <f t="shared" si="73"/>
        <v>0.31645569620253161</v>
      </c>
      <c r="N98" s="18">
        <f t="shared" si="74"/>
        <v>0.25641025641025644</v>
      </c>
      <c r="O98" s="16">
        <f t="shared" si="75"/>
        <v>0.44580780055129104</v>
      </c>
      <c r="P98" s="16">
        <f t="shared" si="76"/>
        <v>0.3061401668342727</v>
      </c>
      <c r="Q98" s="16">
        <f t="shared" si="77"/>
        <v>0.24805203261443631</v>
      </c>
    </row>
    <row r="99" spans="1:17" x14ac:dyDescent="0.25">
      <c r="A99" s="92"/>
      <c r="B99" s="9" t="s">
        <v>1518</v>
      </c>
      <c r="C99" s="9" t="s">
        <v>88</v>
      </c>
      <c r="D99" s="9" t="s">
        <v>177</v>
      </c>
      <c r="E99" s="9" t="s">
        <v>570</v>
      </c>
      <c r="F99" s="9" t="s">
        <v>68</v>
      </c>
      <c r="G99" s="10">
        <f t="shared" si="68"/>
        <v>1.0396267840463307</v>
      </c>
      <c r="H99" s="11">
        <f t="shared" si="67"/>
        <v>3.9626784046330688E-2</v>
      </c>
      <c r="I99" s="12">
        <f t="shared" si="69"/>
        <v>2.9421437988511161</v>
      </c>
      <c r="J99" s="12">
        <f t="shared" si="70"/>
        <v>2.9837288702129694</v>
      </c>
      <c r="K99" s="12">
        <f t="shared" si="71"/>
        <v>3.0772952807771388</v>
      </c>
      <c r="L99" s="18">
        <f t="shared" si="72"/>
        <v>0.35335689045936397</v>
      </c>
      <c r="M99" s="18">
        <f t="shared" si="73"/>
        <v>0.34843205574912889</v>
      </c>
      <c r="N99" s="18">
        <f t="shared" si="74"/>
        <v>0.33783783783783783</v>
      </c>
      <c r="O99" s="16">
        <f t="shared" si="75"/>
        <v>0.33988821361841393</v>
      </c>
      <c r="P99" s="16">
        <f t="shared" si="76"/>
        <v>0.33515109565857537</v>
      </c>
      <c r="Q99" s="16">
        <f t="shared" si="77"/>
        <v>0.32496069072301065</v>
      </c>
    </row>
    <row r="100" spans="1:17" x14ac:dyDescent="0.25">
      <c r="A100" s="92"/>
      <c r="B100" s="9" t="s">
        <v>1519</v>
      </c>
      <c r="C100" s="9" t="s">
        <v>392</v>
      </c>
      <c r="D100" s="9" t="s">
        <v>588</v>
      </c>
      <c r="E100" s="9" t="s">
        <v>78</v>
      </c>
      <c r="F100" s="9" t="s">
        <v>76</v>
      </c>
      <c r="G100" s="10">
        <f t="shared" si="68"/>
        <v>1.0336422003634314</v>
      </c>
      <c r="H100" s="11">
        <f t="shared" si="67"/>
        <v>3.3642200363431352E-2</v>
      </c>
      <c r="I100" s="12">
        <f t="shared" si="69"/>
        <v>2.0466115567195939</v>
      </c>
      <c r="J100" s="12">
        <f t="shared" si="70"/>
        <v>3.3903464171920548</v>
      </c>
      <c r="K100" s="12">
        <f t="shared" si="71"/>
        <v>4.6203806356245378</v>
      </c>
      <c r="L100" s="18">
        <f t="shared" si="72"/>
        <v>0.50505050505050508</v>
      </c>
      <c r="M100" s="18">
        <f t="shared" si="73"/>
        <v>0.3048780487804878</v>
      </c>
      <c r="N100" s="18">
        <f t="shared" si="74"/>
        <v>0.2237136465324385</v>
      </c>
      <c r="O100" s="16">
        <f t="shared" si="75"/>
        <v>0.48861250524884525</v>
      </c>
      <c r="P100" s="16">
        <f t="shared" si="76"/>
        <v>0.29495510987582729</v>
      </c>
      <c r="Q100" s="16">
        <f t="shared" si="77"/>
        <v>0.21643238487532743</v>
      </c>
    </row>
    <row r="101" spans="1:17" x14ac:dyDescent="0.25">
      <c r="A101" s="92"/>
      <c r="B101" s="9" t="s">
        <v>1521</v>
      </c>
      <c r="C101" s="9" t="s">
        <v>670</v>
      </c>
      <c r="D101" s="9" t="s">
        <v>177</v>
      </c>
      <c r="E101" s="9" t="s">
        <v>538</v>
      </c>
      <c r="F101" s="9" t="s">
        <v>68</v>
      </c>
      <c r="G101" s="10">
        <f t="shared" si="68"/>
        <v>1.0397518907697514</v>
      </c>
      <c r="H101" s="11">
        <f t="shared" si="67"/>
        <v>3.9751890769751386E-2</v>
      </c>
      <c r="I101" s="12">
        <f t="shared" si="69"/>
        <v>2.6409698025551687</v>
      </c>
      <c r="J101" s="12">
        <f t="shared" si="70"/>
        <v>2.9840879265091864</v>
      </c>
      <c r="K101" s="12">
        <f t="shared" si="71"/>
        <v>3.4935663529863645</v>
      </c>
      <c r="L101" s="18">
        <f t="shared" si="72"/>
        <v>0.39370078740157477</v>
      </c>
      <c r="M101" s="18">
        <f t="shared" si="73"/>
        <v>0.34843205574912889</v>
      </c>
      <c r="N101" s="18">
        <f t="shared" si="74"/>
        <v>0.29761904761904762</v>
      </c>
      <c r="O101" s="16">
        <f t="shared" si="75"/>
        <v>0.37864878236490568</v>
      </c>
      <c r="P101" s="16">
        <f t="shared" si="76"/>
        <v>0.33511076906162385</v>
      </c>
      <c r="Q101" s="16">
        <f t="shared" si="77"/>
        <v>0.28624044857347042</v>
      </c>
    </row>
    <row r="102" spans="1:17" x14ac:dyDescent="0.25">
      <c r="A102" s="92"/>
      <c r="B102" s="9" t="s">
        <v>1522</v>
      </c>
      <c r="C102" s="9" t="s">
        <v>667</v>
      </c>
      <c r="D102" s="9" t="s">
        <v>667</v>
      </c>
      <c r="E102" s="9" t="s">
        <v>207</v>
      </c>
      <c r="F102" s="9" t="s">
        <v>68</v>
      </c>
      <c r="G102" s="10">
        <f t="shared" si="68"/>
        <v>1.0356939924582882</v>
      </c>
      <c r="H102" s="11">
        <f t="shared" si="67"/>
        <v>3.5693992458288193E-2</v>
      </c>
      <c r="I102" s="12">
        <f t="shared" si="69"/>
        <v>3.3556485355648538</v>
      </c>
      <c r="J102" s="12">
        <f t="shared" si="70"/>
        <v>3.3556485355648538</v>
      </c>
      <c r="K102" s="12">
        <f t="shared" si="71"/>
        <v>2.475308641975309</v>
      </c>
      <c r="L102" s="18">
        <f t="shared" si="72"/>
        <v>0.30864197530864196</v>
      </c>
      <c r="M102" s="18">
        <f t="shared" si="73"/>
        <v>0.30864197530864196</v>
      </c>
      <c r="N102" s="18">
        <f t="shared" si="74"/>
        <v>0.41841004184100417</v>
      </c>
      <c r="O102" s="16">
        <f t="shared" si="75"/>
        <v>0.29800498753117205</v>
      </c>
      <c r="P102" s="16">
        <f t="shared" si="76"/>
        <v>0.29800498753117205</v>
      </c>
      <c r="Q102" s="16">
        <f t="shared" si="77"/>
        <v>0.40399002493765579</v>
      </c>
    </row>
    <row r="103" spans="1:17" x14ac:dyDescent="0.25">
      <c r="A103" s="91" t="s">
        <v>1511</v>
      </c>
      <c r="B103" s="9" t="s">
        <v>1507</v>
      </c>
      <c r="C103" s="9" t="s">
        <v>150</v>
      </c>
      <c r="D103" s="9" t="s">
        <v>416</v>
      </c>
      <c r="E103" s="9" t="s">
        <v>817</v>
      </c>
      <c r="F103" s="9" t="s">
        <v>68</v>
      </c>
      <c r="G103" s="10">
        <f t="shared" si="68"/>
        <v>1.0352050315009247</v>
      </c>
      <c r="H103" s="11">
        <f t="shared" si="67"/>
        <v>3.5205031500924688E-2</v>
      </c>
      <c r="I103" s="12">
        <f t="shared" si="69"/>
        <v>1.9979457107967846</v>
      </c>
      <c r="J103" s="12">
        <f t="shared" si="70"/>
        <v>3.2815999498579314</v>
      </c>
      <c r="K103" s="12">
        <f t="shared" si="71"/>
        <v>5.134616956244586</v>
      </c>
      <c r="L103" s="18">
        <f t="shared" si="72"/>
        <v>0.5181347150259068</v>
      </c>
      <c r="M103" s="18">
        <f t="shared" si="73"/>
        <v>0.31545741324921134</v>
      </c>
      <c r="N103" s="18">
        <f t="shared" si="74"/>
        <v>0.20161290322580647</v>
      </c>
      <c r="O103" s="16">
        <f t="shared" si="75"/>
        <v>0.50051410035620936</v>
      </c>
      <c r="P103" s="16">
        <f t="shared" si="76"/>
        <v>0.30472940494873318</v>
      </c>
      <c r="Q103" s="16">
        <f t="shared" si="77"/>
        <v>0.19475649469505729</v>
      </c>
    </row>
    <row r="104" spans="1:17" x14ac:dyDescent="0.25">
      <c r="A104" s="92"/>
      <c r="B104" s="9" t="s">
        <v>1523</v>
      </c>
      <c r="C104" s="9" t="s">
        <v>141</v>
      </c>
      <c r="D104" s="9" t="s">
        <v>378</v>
      </c>
      <c r="E104" s="9" t="s">
        <v>346</v>
      </c>
      <c r="F104" s="9" t="s">
        <v>68</v>
      </c>
      <c r="G104" s="10">
        <f t="shared" si="68"/>
        <v>1.0399440894766419</v>
      </c>
      <c r="H104" s="11">
        <f t="shared" si="67"/>
        <v>3.9944089476641853E-2</v>
      </c>
      <c r="I104" s="12">
        <f t="shared" si="69"/>
        <v>2.329474760427678</v>
      </c>
      <c r="J104" s="12">
        <f t="shared" si="70"/>
        <v>3.1094328275351595</v>
      </c>
      <c r="K104" s="12">
        <f t="shared" si="71"/>
        <v>4.014184185379837</v>
      </c>
      <c r="L104" s="18">
        <f t="shared" si="72"/>
        <v>0.4464285714285714</v>
      </c>
      <c r="M104" s="18">
        <f t="shared" si="73"/>
        <v>0.33444816053511706</v>
      </c>
      <c r="N104" s="18">
        <f t="shared" si="74"/>
        <v>0.2590673575129534</v>
      </c>
      <c r="O104" s="16">
        <f t="shared" si="75"/>
        <v>0.42928131997292207</v>
      </c>
      <c r="P104" s="16">
        <f t="shared" si="76"/>
        <v>0.32160205911014894</v>
      </c>
      <c r="Q104" s="16">
        <f t="shared" si="77"/>
        <v>0.24911662091692893</v>
      </c>
    </row>
    <row r="105" spans="1:17" x14ac:dyDescent="0.25">
      <c r="A105" s="92"/>
      <c r="B105" s="9" t="s">
        <v>1524</v>
      </c>
      <c r="C105" s="9" t="s">
        <v>395</v>
      </c>
      <c r="D105" s="9" t="s">
        <v>341</v>
      </c>
      <c r="E105" s="9" t="s">
        <v>129</v>
      </c>
      <c r="F105" s="9" t="s">
        <v>76</v>
      </c>
      <c r="G105" s="10">
        <f t="shared" si="68"/>
        <v>1.0393542796334421</v>
      </c>
      <c r="H105" s="11">
        <f t="shared" si="67"/>
        <v>3.9354279633442069E-2</v>
      </c>
      <c r="I105" s="12">
        <f t="shared" si="69"/>
        <v>2.4736631855275921</v>
      </c>
      <c r="J105" s="12">
        <f t="shared" si="70"/>
        <v>3.0868822105113232</v>
      </c>
      <c r="K105" s="12">
        <f t="shared" si="71"/>
        <v>3.6793141499023849</v>
      </c>
      <c r="L105" s="18">
        <f t="shared" si="72"/>
        <v>0.42016806722689076</v>
      </c>
      <c r="M105" s="18">
        <f t="shared" si="73"/>
        <v>0.33670033670033667</v>
      </c>
      <c r="N105" s="18">
        <f t="shared" si="74"/>
        <v>0.2824858757062147</v>
      </c>
      <c r="O105" s="16">
        <f t="shared" si="75"/>
        <v>0.40425875513311499</v>
      </c>
      <c r="P105" s="16">
        <f t="shared" si="76"/>
        <v>0.32395146034236144</v>
      </c>
      <c r="Q105" s="16">
        <f t="shared" si="77"/>
        <v>0.27178978452452363</v>
      </c>
    </row>
    <row r="106" spans="1:17" x14ac:dyDescent="0.25">
      <c r="A106" s="92"/>
      <c r="B106" s="9" t="s">
        <v>1508</v>
      </c>
      <c r="C106" s="9" t="s">
        <v>389</v>
      </c>
      <c r="D106" s="9" t="s">
        <v>333</v>
      </c>
      <c r="E106" s="9" t="s">
        <v>445</v>
      </c>
      <c r="F106" s="9" t="s">
        <v>72</v>
      </c>
      <c r="G106" s="10">
        <f t="shared" si="68"/>
        <v>1.0350156052254766</v>
      </c>
      <c r="H106" s="11">
        <f t="shared" si="67"/>
        <v>3.5015605225476643E-2</v>
      </c>
      <c r="I106" s="12">
        <f t="shared" si="69"/>
        <v>2.67034026148173</v>
      </c>
      <c r="J106" s="12">
        <f t="shared" si="70"/>
        <v>3.1464474398854492</v>
      </c>
      <c r="K106" s="12">
        <f t="shared" si="71"/>
        <v>3.2499490004079967</v>
      </c>
      <c r="L106" s="18">
        <f t="shared" si="72"/>
        <v>0.38759689922480617</v>
      </c>
      <c r="M106" s="18">
        <f t="shared" si="73"/>
        <v>0.32894736842105265</v>
      </c>
      <c r="N106" s="18">
        <f t="shared" si="74"/>
        <v>0.31847133757961782</v>
      </c>
      <c r="O106" s="16">
        <f t="shared" si="75"/>
        <v>0.37448411141624166</v>
      </c>
      <c r="P106" s="16">
        <f t="shared" si="76"/>
        <v>0.31781875245194191</v>
      </c>
      <c r="Q106" s="16">
        <f t="shared" si="77"/>
        <v>0.30769713613181637</v>
      </c>
    </row>
    <row r="107" spans="1:17" x14ac:dyDescent="0.25">
      <c r="A107" s="92"/>
      <c r="B107" s="9" t="s">
        <v>1512</v>
      </c>
      <c r="C107" s="9" t="s">
        <v>339</v>
      </c>
      <c r="D107" s="9" t="s">
        <v>570</v>
      </c>
      <c r="E107" s="9" t="s">
        <v>380</v>
      </c>
      <c r="F107" s="9" t="s">
        <v>68</v>
      </c>
      <c r="G107" s="10">
        <f t="shared" si="68"/>
        <v>1.0391670586647455</v>
      </c>
      <c r="H107" s="11">
        <f t="shared" si="67"/>
        <v>3.9167058664745458E-2</v>
      </c>
      <c r="I107" s="12">
        <f t="shared" si="69"/>
        <v>2.7745760466348703</v>
      </c>
      <c r="J107" s="12">
        <f t="shared" si="70"/>
        <v>3.0759344936476465</v>
      </c>
      <c r="K107" s="12">
        <f t="shared" si="71"/>
        <v>3.179851199514121</v>
      </c>
      <c r="L107" s="18">
        <f t="shared" si="72"/>
        <v>0.37453183520599254</v>
      </c>
      <c r="M107" s="18">
        <f t="shared" si="73"/>
        <v>0.33783783783783783</v>
      </c>
      <c r="N107" s="18">
        <f t="shared" si="74"/>
        <v>0.32679738562091504</v>
      </c>
      <c r="O107" s="16">
        <f t="shared" si="75"/>
        <v>0.36041542318252356</v>
      </c>
      <c r="P107" s="16">
        <f t="shared" si="76"/>
        <v>0.32510445266801957</v>
      </c>
      <c r="Q107" s="16">
        <f t="shared" si="77"/>
        <v>0.31448012414945681</v>
      </c>
    </row>
    <row r="108" spans="1:17" x14ac:dyDescent="0.25">
      <c r="A108" s="92"/>
      <c r="B108" s="9" t="s">
        <v>1525</v>
      </c>
      <c r="C108" s="9" t="s">
        <v>380</v>
      </c>
      <c r="D108" s="9" t="s">
        <v>171</v>
      </c>
      <c r="E108" s="9" t="s">
        <v>369</v>
      </c>
      <c r="F108" s="9" t="s">
        <v>72</v>
      </c>
      <c r="G108" s="10">
        <f t="shared" si="68"/>
        <v>1.0345804988662131</v>
      </c>
      <c r="H108" s="11">
        <f t="shared" si="67"/>
        <v>3.4580498866213061E-2</v>
      </c>
      <c r="I108" s="12">
        <f t="shared" si="69"/>
        <v>3.1658163265306118</v>
      </c>
      <c r="J108" s="12">
        <f t="shared" si="70"/>
        <v>3.0416666666666665</v>
      </c>
      <c r="K108" s="12">
        <f t="shared" si="71"/>
        <v>2.8140589569160999</v>
      </c>
      <c r="L108" s="18">
        <f t="shared" si="72"/>
        <v>0.32679738562091504</v>
      </c>
      <c r="M108" s="18">
        <f t="shared" si="73"/>
        <v>0.3401360544217687</v>
      </c>
      <c r="N108" s="18">
        <f t="shared" si="74"/>
        <v>0.36764705882352938</v>
      </c>
      <c r="O108" s="16">
        <f t="shared" si="75"/>
        <v>0.31587429492344887</v>
      </c>
      <c r="P108" s="16">
        <f t="shared" si="76"/>
        <v>0.32876712328767127</v>
      </c>
      <c r="Q108" s="16">
        <f t="shared" si="77"/>
        <v>0.35535858178887991</v>
      </c>
    </row>
    <row r="109" spans="1:17" x14ac:dyDescent="0.25">
      <c r="A109" s="92"/>
      <c r="B109" s="9" t="s">
        <v>1513</v>
      </c>
      <c r="C109" s="9" t="s">
        <v>849</v>
      </c>
      <c r="D109" s="9" t="s">
        <v>592</v>
      </c>
      <c r="E109" s="9" t="s">
        <v>538</v>
      </c>
      <c r="F109" s="9" t="s">
        <v>76</v>
      </c>
      <c r="G109" s="10">
        <f t="shared" si="68"/>
        <v>1.0510198149716812</v>
      </c>
      <c r="H109" s="11">
        <f t="shared" si="67"/>
        <v>5.1019814971681177E-2</v>
      </c>
      <c r="I109" s="12">
        <f t="shared" si="69"/>
        <v>2.469896565183451</v>
      </c>
      <c r="J109" s="12">
        <f t="shared" si="70"/>
        <v>3.2056104356636275</v>
      </c>
      <c r="K109" s="12">
        <f t="shared" si="71"/>
        <v>3.5314265783048486</v>
      </c>
      <c r="L109" s="18">
        <f t="shared" si="72"/>
        <v>0.42553191489361702</v>
      </c>
      <c r="M109" s="18">
        <f t="shared" si="73"/>
        <v>0.32786885245901642</v>
      </c>
      <c r="N109" s="18">
        <f t="shared" si="74"/>
        <v>0.29761904761904762</v>
      </c>
      <c r="O109" s="16">
        <f t="shared" si="75"/>
        <v>0.40487525433103522</v>
      </c>
      <c r="P109" s="16">
        <f t="shared" si="76"/>
        <v>0.31195306481243701</v>
      </c>
      <c r="Q109" s="16">
        <f t="shared" si="77"/>
        <v>0.28317168085652766</v>
      </c>
    </row>
    <row r="110" spans="1:17" x14ac:dyDescent="0.25">
      <c r="A110" s="92"/>
      <c r="B110" s="9" t="s">
        <v>1526</v>
      </c>
      <c r="C110" s="9" t="s">
        <v>388</v>
      </c>
      <c r="D110" s="9" t="s">
        <v>370</v>
      </c>
      <c r="E110" s="9" t="s">
        <v>154</v>
      </c>
      <c r="F110" s="9" t="s">
        <v>76</v>
      </c>
      <c r="G110" s="10">
        <f t="shared" si="68"/>
        <v>1.0382394621880233</v>
      </c>
      <c r="H110" s="11">
        <f t="shared" si="67"/>
        <v>3.8239462188023321E-2</v>
      </c>
      <c r="I110" s="12">
        <f t="shared" si="69"/>
        <v>2.3360387899230526</v>
      </c>
      <c r="J110" s="12">
        <f t="shared" si="70"/>
        <v>3.3016014897579145</v>
      </c>
      <c r="K110" s="12">
        <f t="shared" si="71"/>
        <v>3.7168972746331237</v>
      </c>
      <c r="L110" s="18">
        <f t="shared" si="72"/>
        <v>0.44444444444444442</v>
      </c>
      <c r="M110" s="18">
        <f t="shared" si="73"/>
        <v>0.31446540880503143</v>
      </c>
      <c r="N110" s="18">
        <f t="shared" si="74"/>
        <v>0.27932960893854747</v>
      </c>
      <c r="O110" s="16">
        <f t="shared" si="75"/>
        <v>0.42807508347622059</v>
      </c>
      <c r="P110" s="16">
        <f t="shared" si="76"/>
        <v>0.30288331378034472</v>
      </c>
      <c r="Q110" s="16">
        <f t="shared" si="77"/>
        <v>0.26904160274343469</v>
      </c>
    </row>
    <row r="111" spans="1:17" x14ac:dyDescent="0.25">
      <c r="A111" s="92"/>
      <c r="B111" s="9" t="s">
        <v>1514</v>
      </c>
      <c r="C111" s="9" t="s">
        <v>430</v>
      </c>
      <c r="D111" s="9" t="s">
        <v>182</v>
      </c>
      <c r="E111" s="9" t="s">
        <v>793</v>
      </c>
      <c r="F111" s="9" t="s">
        <v>68</v>
      </c>
      <c r="G111" s="10">
        <f t="shared" si="68"/>
        <v>1.0419232775170058</v>
      </c>
      <c r="H111" s="11">
        <f t="shared" si="67"/>
        <v>4.1923277517005753E-2</v>
      </c>
      <c r="I111" s="12">
        <f t="shared" si="69"/>
        <v>1.7712695717789098</v>
      </c>
      <c r="J111" s="12">
        <f t="shared" si="70"/>
        <v>3.5633776091081595</v>
      </c>
      <c r="K111" s="12">
        <f t="shared" si="71"/>
        <v>6.4599243206054355</v>
      </c>
      <c r="L111" s="18">
        <f t="shared" si="72"/>
        <v>0.58823529411764708</v>
      </c>
      <c r="M111" s="18">
        <f t="shared" si="73"/>
        <v>0.29239766081871343</v>
      </c>
      <c r="N111" s="18">
        <f t="shared" si="74"/>
        <v>0.16129032258064516</v>
      </c>
      <c r="O111" s="16">
        <f t="shared" si="75"/>
        <v>0.56456680334416098</v>
      </c>
      <c r="P111" s="16">
        <f t="shared" si="76"/>
        <v>0.28063262154534319</v>
      </c>
      <c r="Q111" s="16">
        <f t="shared" si="77"/>
        <v>0.15480057511049575</v>
      </c>
    </row>
    <row r="112" spans="1:17" x14ac:dyDescent="0.25">
      <c r="A112" s="92"/>
      <c r="B112" s="9" t="s">
        <v>1515</v>
      </c>
      <c r="C112" s="9" t="s">
        <v>571</v>
      </c>
      <c r="D112" s="9" t="s">
        <v>556</v>
      </c>
      <c r="E112" s="9" t="s">
        <v>142</v>
      </c>
      <c r="F112" s="9" t="s">
        <v>76</v>
      </c>
      <c r="G112" s="10">
        <f t="shared" si="68"/>
        <v>1.0393942238196412</v>
      </c>
      <c r="H112" s="11">
        <f t="shared" si="67"/>
        <v>3.9394223819641194E-2</v>
      </c>
      <c r="I112" s="12">
        <f t="shared" si="69"/>
        <v>2.5153340216435316</v>
      </c>
      <c r="J112" s="12">
        <f t="shared" si="70"/>
        <v>2.8687280577422096</v>
      </c>
      <c r="K112" s="12">
        <f t="shared" si="71"/>
        <v>3.9393041082764402</v>
      </c>
      <c r="L112" s="18">
        <f t="shared" si="72"/>
        <v>0.41322314049586778</v>
      </c>
      <c r="M112" s="18">
        <f t="shared" si="73"/>
        <v>0.3623188405797102</v>
      </c>
      <c r="N112" s="18">
        <f t="shared" si="74"/>
        <v>0.26385224274406333</v>
      </c>
      <c r="O112" s="16">
        <f t="shared" si="75"/>
        <v>0.39756151326041189</v>
      </c>
      <c r="P112" s="16">
        <f t="shared" si="76"/>
        <v>0.3485865442355785</v>
      </c>
      <c r="Q112" s="16">
        <f t="shared" si="77"/>
        <v>0.25385194250400966</v>
      </c>
    </row>
    <row r="113" spans="1:22" s="59" customFormat="1" x14ac:dyDescent="0.25">
      <c r="A113" s="92"/>
      <c r="B113" s="58" t="s">
        <v>1517</v>
      </c>
      <c r="C113" s="58"/>
      <c r="D113" s="58"/>
      <c r="E113" s="58"/>
      <c r="F113" s="58"/>
      <c r="G113" s="90"/>
      <c r="H113" s="74"/>
      <c r="I113" s="75"/>
      <c r="J113" s="75"/>
      <c r="K113" s="75"/>
      <c r="L113" s="76"/>
      <c r="M113" s="76"/>
      <c r="N113" s="76"/>
      <c r="O113" s="76"/>
      <c r="P113" s="76"/>
      <c r="Q113" s="76"/>
      <c r="R113" s="70"/>
      <c r="S113" s="60"/>
      <c r="T113" s="60"/>
      <c r="V113" s="73">
        <v>44003</v>
      </c>
    </row>
    <row r="114" spans="1:22" x14ac:dyDescent="0.25">
      <c r="A114" s="92"/>
      <c r="B114" s="9" t="s">
        <v>1518</v>
      </c>
      <c r="C114" s="9" t="s">
        <v>87</v>
      </c>
      <c r="D114" s="9" t="s">
        <v>450</v>
      </c>
      <c r="E114" s="9" t="s">
        <v>443</v>
      </c>
      <c r="F114" s="9" t="s">
        <v>72</v>
      </c>
      <c r="G114" s="10">
        <f t="shared" si="68"/>
        <v>1.035311405709215</v>
      </c>
      <c r="H114" s="11">
        <f t="shared" si="67"/>
        <v>3.5311405709214982E-2</v>
      </c>
      <c r="I114" s="12">
        <f t="shared" si="69"/>
        <v>2.7849876813577881</v>
      </c>
      <c r="J114" s="12">
        <f t="shared" si="70"/>
        <v>3.3647620685549486</v>
      </c>
      <c r="K114" s="12">
        <f t="shared" si="71"/>
        <v>2.909225050042894</v>
      </c>
      <c r="L114" s="18">
        <f t="shared" si="72"/>
        <v>0.37174721189591081</v>
      </c>
      <c r="M114" s="18">
        <f t="shared" si="73"/>
        <v>0.30769230769230771</v>
      </c>
      <c r="N114" s="18">
        <f t="shared" si="74"/>
        <v>0.35587188612099646</v>
      </c>
      <c r="O114" s="16">
        <f t="shared" si="75"/>
        <v>0.35906801552258993</v>
      </c>
      <c r="P114" s="16">
        <f t="shared" si="76"/>
        <v>0.2971978343863898</v>
      </c>
      <c r="Q114" s="16">
        <f t="shared" si="77"/>
        <v>0.34373415009102026</v>
      </c>
    </row>
    <row r="115" spans="1:22" x14ac:dyDescent="0.25">
      <c r="A115" s="92"/>
      <c r="B115" s="9" t="s">
        <v>1519</v>
      </c>
      <c r="C115" s="9" t="s">
        <v>166</v>
      </c>
      <c r="D115" s="9" t="s">
        <v>370</v>
      </c>
      <c r="E115" s="9" t="s">
        <v>75</v>
      </c>
      <c r="F115" s="9" t="s">
        <v>76</v>
      </c>
      <c r="G115" s="10">
        <f t="shared" si="68"/>
        <v>1.0356192549588776</v>
      </c>
      <c r="H115" s="11">
        <f t="shared" si="67"/>
        <v>3.5619254958877633E-2</v>
      </c>
      <c r="I115" s="12">
        <f t="shared" si="69"/>
        <v>2.1540880503144657</v>
      </c>
      <c r="J115" s="12">
        <f t="shared" si="70"/>
        <v>3.2932692307692308</v>
      </c>
      <c r="K115" s="12">
        <f t="shared" si="71"/>
        <v>4.3081761006289314</v>
      </c>
      <c r="L115" s="18">
        <f t="shared" si="72"/>
        <v>0.48076923076923073</v>
      </c>
      <c r="M115" s="18">
        <f t="shared" si="73"/>
        <v>0.31446540880503143</v>
      </c>
      <c r="N115" s="18">
        <f t="shared" si="74"/>
        <v>0.24038461538461536</v>
      </c>
      <c r="O115" s="16">
        <f t="shared" si="75"/>
        <v>0.46423357664233572</v>
      </c>
      <c r="P115" s="16">
        <f t="shared" si="76"/>
        <v>0.30364963503649633</v>
      </c>
      <c r="Q115" s="16">
        <f t="shared" si="77"/>
        <v>0.23211678832116786</v>
      </c>
    </row>
    <row r="116" spans="1:22" x14ac:dyDescent="0.25">
      <c r="A116" s="92"/>
      <c r="B116" s="9" t="s">
        <v>1529</v>
      </c>
      <c r="C116" s="9" t="s">
        <v>568</v>
      </c>
      <c r="D116" s="9" t="s">
        <v>404</v>
      </c>
      <c r="E116" s="9" t="s">
        <v>288</v>
      </c>
      <c r="F116" s="9" t="s">
        <v>72</v>
      </c>
      <c r="G116" s="10">
        <f t="shared" si="68"/>
        <v>1.0343390143562852</v>
      </c>
      <c r="H116" s="11">
        <f t="shared" si="67"/>
        <v>3.4339014356285169E-2</v>
      </c>
      <c r="I116" s="12">
        <f t="shared" si="69"/>
        <v>2.8340888993362214</v>
      </c>
      <c r="J116" s="12">
        <f t="shared" si="70"/>
        <v>3.1754207740737952</v>
      </c>
      <c r="K116" s="12">
        <f t="shared" si="71"/>
        <v>3.0099265317767898</v>
      </c>
      <c r="L116" s="18">
        <f t="shared" si="72"/>
        <v>0.36496350364963503</v>
      </c>
      <c r="M116" s="18">
        <f t="shared" si="73"/>
        <v>0.32573289902280134</v>
      </c>
      <c r="N116" s="18">
        <f t="shared" si="74"/>
        <v>0.3436426116838488</v>
      </c>
      <c r="O116" s="16">
        <f t="shared" si="75"/>
        <v>0.35284708261417358</v>
      </c>
      <c r="P116" s="16">
        <f t="shared" si="76"/>
        <v>0.31491889458072825</v>
      </c>
      <c r="Q116" s="16">
        <f t="shared" si="77"/>
        <v>0.33223402280509817</v>
      </c>
    </row>
    <row r="117" spans="1:22" s="85" customFormat="1" x14ac:dyDescent="0.25">
      <c r="A117" s="92"/>
      <c r="B117" s="77" t="s">
        <v>1521</v>
      </c>
      <c r="C117" s="77">
        <v>2.68</v>
      </c>
      <c r="D117" s="77">
        <v>2.76</v>
      </c>
      <c r="E117" s="77">
        <v>3.22</v>
      </c>
      <c r="F117" s="77"/>
      <c r="G117" s="78">
        <f t="shared" ref="G117" si="89">(((1/C117)+(1/D117)+(1/E117)))</f>
        <v>1.0460121751490992</v>
      </c>
      <c r="H117" s="79">
        <f t="shared" ref="H117" si="90">G117-1</f>
        <v>4.6012175149099166E-2</v>
      </c>
      <c r="I117" s="80">
        <f t="shared" ref="I117" si="91">C117*G117</f>
        <v>2.8033126293995858</v>
      </c>
      <c r="J117" s="80">
        <f t="shared" ref="J117" si="92">D117*G117</f>
        <v>2.8869936034115136</v>
      </c>
      <c r="K117" s="80">
        <f t="shared" ref="K117" si="93">E117*G117</f>
        <v>3.3681592039800994</v>
      </c>
      <c r="L117" s="81">
        <f t="shared" ref="L117" si="94">(1/C117)</f>
        <v>0.37313432835820892</v>
      </c>
      <c r="M117" s="81">
        <f t="shared" ref="M117" si="95">(1/D117)</f>
        <v>0.3623188405797102</v>
      </c>
      <c r="N117" s="81">
        <f t="shared" ref="N117" si="96">(1/E117)</f>
        <v>0.3105590062111801</v>
      </c>
      <c r="O117" s="81">
        <f t="shared" ref="O117" si="97">(1/I117)</f>
        <v>0.35672082717872972</v>
      </c>
      <c r="P117" s="81">
        <f t="shared" ref="P117" si="98">(1/J117)</f>
        <v>0.34638109305760711</v>
      </c>
      <c r="Q117" s="81">
        <f t="shared" ref="Q117" si="99">(1/K117)</f>
        <v>0.29689807976366323</v>
      </c>
      <c r="R117" s="82"/>
      <c r="S117" s="83"/>
      <c r="T117" s="83"/>
      <c r="V117" s="84">
        <v>43994</v>
      </c>
    </row>
    <row r="118" spans="1:22" x14ac:dyDescent="0.25">
      <c r="A118" s="92"/>
      <c r="B118" s="9" t="s">
        <v>1522</v>
      </c>
      <c r="C118" s="9" t="s">
        <v>370</v>
      </c>
      <c r="D118" s="9" t="s">
        <v>588</v>
      </c>
      <c r="E118" s="9" t="s">
        <v>442</v>
      </c>
      <c r="F118" s="9" t="s">
        <v>76</v>
      </c>
      <c r="G118" s="10">
        <f t="shared" si="68"/>
        <v>1.0342812169216189</v>
      </c>
      <c r="H118" s="11">
        <f t="shared" si="67"/>
        <v>3.4281216921618896E-2</v>
      </c>
      <c r="I118" s="12">
        <f t="shared" si="69"/>
        <v>3.2890142698107483</v>
      </c>
      <c r="J118" s="12">
        <f t="shared" si="70"/>
        <v>3.3924423915029096</v>
      </c>
      <c r="K118" s="12">
        <f t="shared" si="71"/>
        <v>2.4926177327811017</v>
      </c>
      <c r="L118" s="18">
        <f t="shared" si="72"/>
        <v>0.31446540880503143</v>
      </c>
      <c r="M118" s="18">
        <f t="shared" si="73"/>
        <v>0.3048780487804878</v>
      </c>
      <c r="N118" s="18">
        <f t="shared" si="74"/>
        <v>0.41493775933609955</v>
      </c>
      <c r="O118" s="16">
        <f t="shared" si="75"/>
        <v>0.30404246317166039</v>
      </c>
      <c r="P118" s="16">
        <f t="shared" si="76"/>
        <v>0.29477287587984152</v>
      </c>
      <c r="Q118" s="16">
        <f t="shared" si="77"/>
        <v>0.40118466094849797</v>
      </c>
    </row>
    <row r="119" spans="1:22" x14ac:dyDescent="0.25">
      <c r="A119" s="92"/>
      <c r="B119" s="9" t="s">
        <v>1527</v>
      </c>
      <c r="C119" s="9" t="s">
        <v>65</v>
      </c>
      <c r="D119" s="9" t="s">
        <v>524</v>
      </c>
      <c r="E119" s="9" t="s">
        <v>66</v>
      </c>
      <c r="F119" s="9" t="s">
        <v>72</v>
      </c>
      <c r="G119" s="10">
        <f t="shared" si="68"/>
        <v>1.0406690170755506</v>
      </c>
      <c r="H119" s="11">
        <f t="shared" si="67"/>
        <v>4.0669017075550595E-2</v>
      </c>
      <c r="I119" s="12">
        <f t="shared" si="69"/>
        <v>2.1125581046633677</v>
      </c>
      <c r="J119" s="12">
        <f t="shared" si="70"/>
        <v>3.6527482499351822</v>
      </c>
      <c r="K119" s="12">
        <f t="shared" si="71"/>
        <v>3.9545422648870923</v>
      </c>
      <c r="L119" s="18">
        <f t="shared" si="72"/>
        <v>0.49261083743842371</v>
      </c>
      <c r="M119" s="18">
        <f t="shared" si="73"/>
        <v>0.28490028490028491</v>
      </c>
      <c r="N119" s="18">
        <f t="shared" si="74"/>
        <v>0.26315789473684209</v>
      </c>
      <c r="O119" s="16">
        <f t="shared" si="75"/>
        <v>0.47335976122623535</v>
      </c>
      <c r="P119" s="16">
        <f t="shared" si="76"/>
        <v>0.27376647159238116</v>
      </c>
      <c r="Q119" s="16">
        <f t="shared" si="77"/>
        <v>0.2528737671813836</v>
      </c>
    </row>
    <row r="120" spans="1:22" x14ac:dyDescent="0.25">
      <c r="A120" s="91" t="s">
        <v>1512</v>
      </c>
      <c r="B120" s="9" t="s">
        <v>1507</v>
      </c>
      <c r="C120" s="9" t="s">
        <v>204</v>
      </c>
      <c r="D120" s="9" t="s">
        <v>195</v>
      </c>
      <c r="E120" s="9" t="s">
        <v>1196</v>
      </c>
      <c r="F120" s="9" t="s">
        <v>76</v>
      </c>
      <c r="G120" s="10">
        <f t="shared" si="68"/>
        <v>1.0413605779348623</v>
      </c>
      <c r="H120" s="11">
        <f t="shared" si="67"/>
        <v>4.1360577934862253E-2</v>
      </c>
      <c r="I120" s="12">
        <f t="shared" si="69"/>
        <v>1.7182449535925226</v>
      </c>
      <c r="J120" s="12">
        <f t="shared" si="70"/>
        <v>3.6968300516687607</v>
      </c>
      <c r="K120" s="12">
        <f t="shared" si="71"/>
        <v>6.7792573623559527</v>
      </c>
      <c r="L120" s="18">
        <f t="shared" si="72"/>
        <v>0.60606060606060608</v>
      </c>
      <c r="M120" s="18">
        <f t="shared" si="73"/>
        <v>0.28169014084507044</v>
      </c>
      <c r="N120" s="18">
        <f t="shared" si="74"/>
        <v>0.15360983102918588</v>
      </c>
      <c r="O120" s="16">
        <f t="shared" si="75"/>
        <v>0.58198919653987091</v>
      </c>
      <c r="P120" s="16">
        <f t="shared" si="76"/>
        <v>0.27050202092698228</v>
      </c>
      <c r="Q120" s="16">
        <f t="shared" si="77"/>
        <v>0.147508782533147</v>
      </c>
    </row>
    <row r="121" spans="1:22" x14ac:dyDescent="0.25">
      <c r="A121" s="92"/>
      <c r="B121" s="9" t="s">
        <v>1523</v>
      </c>
      <c r="C121" s="9" t="s">
        <v>197</v>
      </c>
      <c r="D121" s="9" t="s">
        <v>195</v>
      </c>
      <c r="E121" s="9" t="s">
        <v>956</v>
      </c>
      <c r="F121" s="9" t="s">
        <v>76</v>
      </c>
      <c r="G121" s="10">
        <f t="shared" si="68"/>
        <v>1.0550399503394583</v>
      </c>
      <c r="H121" s="11">
        <f t="shared" si="67"/>
        <v>5.5039950339458299E-2</v>
      </c>
      <c r="I121" s="12">
        <f t="shared" si="69"/>
        <v>1.7513663175635006</v>
      </c>
      <c r="J121" s="12">
        <f t="shared" si="70"/>
        <v>3.7453918237050767</v>
      </c>
      <c r="K121" s="12">
        <f t="shared" si="71"/>
        <v>6.171983709485831</v>
      </c>
      <c r="L121" s="18">
        <f t="shared" si="72"/>
        <v>0.60240963855421692</v>
      </c>
      <c r="M121" s="18">
        <f t="shared" si="73"/>
        <v>0.28169014084507044</v>
      </c>
      <c r="N121" s="18">
        <f t="shared" si="74"/>
        <v>0.17094017094017094</v>
      </c>
      <c r="O121" s="16">
        <f t="shared" si="75"/>
        <v>0.57098277497491168</v>
      </c>
      <c r="P121" s="16">
        <f t="shared" si="76"/>
        <v>0.26699476238263475</v>
      </c>
      <c r="Q121" s="16">
        <f t="shared" si="77"/>
        <v>0.16202246264245357</v>
      </c>
    </row>
    <row r="122" spans="1:22" x14ac:dyDescent="0.25">
      <c r="A122" s="92"/>
      <c r="B122" s="9" t="s">
        <v>1509</v>
      </c>
      <c r="C122" s="9" t="s">
        <v>91</v>
      </c>
      <c r="D122" s="9" t="s">
        <v>526</v>
      </c>
      <c r="E122" s="9" t="s">
        <v>831</v>
      </c>
      <c r="F122" s="9" t="s">
        <v>68</v>
      </c>
      <c r="G122" s="10">
        <f t="shared" si="68"/>
        <v>1.0406517405543962</v>
      </c>
      <c r="H122" s="11">
        <f t="shared" si="67"/>
        <v>4.0651740554396243E-2</v>
      </c>
      <c r="I122" s="12">
        <f t="shared" si="69"/>
        <v>1.6546362674814901</v>
      </c>
      <c r="J122" s="12">
        <f t="shared" si="70"/>
        <v>3.9648831315122499</v>
      </c>
      <c r="K122" s="12">
        <f t="shared" si="71"/>
        <v>6.9723666617144548</v>
      </c>
      <c r="L122" s="18">
        <f t="shared" si="72"/>
        <v>0.62893081761006286</v>
      </c>
      <c r="M122" s="18">
        <f t="shared" si="73"/>
        <v>0.26246719160104987</v>
      </c>
      <c r="N122" s="18">
        <f t="shared" si="74"/>
        <v>0.14925373134328357</v>
      </c>
      <c r="O122" s="16">
        <f t="shared" si="75"/>
        <v>0.604362432791403</v>
      </c>
      <c r="P122" s="16">
        <f t="shared" si="76"/>
        <v>0.25221424360586109</v>
      </c>
      <c r="Q122" s="16">
        <f t="shared" si="77"/>
        <v>0.14342332360273594</v>
      </c>
    </row>
    <row r="123" spans="1:22" x14ac:dyDescent="0.25">
      <c r="A123" s="92"/>
      <c r="B123" s="9" t="s">
        <v>1510</v>
      </c>
      <c r="C123" s="9" t="s">
        <v>364</v>
      </c>
      <c r="D123" s="9" t="s">
        <v>305</v>
      </c>
      <c r="E123" s="9" t="s">
        <v>689</v>
      </c>
      <c r="F123" s="9" t="s">
        <v>72</v>
      </c>
      <c r="G123" s="10">
        <f t="shared" si="68"/>
        <v>1.0396760282601307</v>
      </c>
      <c r="H123" s="11">
        <f t="shared" si="67"/>
        <v>3.9676028260130725E-2</v>
      </c>
      <c r="I123" s="12">
        <f t="shared" si="69"/>
        <v>1.621894604085804</v>
      </c>
      <c r="J123" s="12">
        <f t="shared" si="70"/>
        <v>4.0235462293667057</v>
      </c>
      <c r="K123" s="12">
        <f t="shared" si="71"/>
        <v>7.4128900814947318</v>
      </c>
      <c r="L123" s="18">
        <f t="shared" si="72"/>
        <v>0.64102564102564097</v>
      </c>
      <c r="M123" s="18">
        <f t="shared" si="73"/>
        <v>0.25839793281653745</v>
      </c>
      <c r="N123" s="18">
        <f t="shared" si="74"/>
        <v>0.14025245441795231</v>
      </c>
      <c r="O123" s="16">
        <f t="shared" si="75"/>
        <v>0.61656287497402418</v>
      </c>
      <c r="P123" s="16">
        <f t="shared" si="76"/>
        <v>0.2485369728577462</v>
      </c>
      <c r="Q123" s="16">
        <f t="shared" si="77"/>
        <v>0.1349001521682297</v>
      </c>
    </row>
    <row r="124" spans="1:22" x14ac:dyDescent="0.25">
      <c r="A124" s="92"/>
      <c r="B124" s="9" t="s">
        <v>1511</v>
      </c>
      <c r="C124" s="9" t="s">
        <v>517</v>
      </c>
      <c r="D124" s="9" t="s">
        <v>588</v>
      </c>
      <c r="E124" s="9" t="s">
        <v>626</v>
      </c>
      <c r="F124" s="9" t="s">
        <v>72</v>
      </c>
      <c r="G124" s="10">
        <f t="shared" si="68"/>
        <v>1.0346238252148807</v>
      </c>
      <c r="H124" s="11">
        <f t="shared" si="67"/>
        <v>3.4623825214880721E-2</v>
      </c>
      <c r="I124" s="12">
        <f t="shared" si="69"/>
        <v>1.9761315061604221</v>
      </c>
      <c r="J124" s="12">
        <f t="shared" si="70"/>
        <v>3.3935661467048086</v>
      </c>
      <c r="K124" s="12">
        <f t="shared" si="71"/>
        <v>5.0179255522921711</v>
      </c>
      <c r="L124" s="18">
        <f t="shared" si="72"/>
        <v>0.52356020942408377</v>
      </c>
      <c r="M124" s="18">
        <f t="shared" si="73"/>
        <v>0.3048780487804878</v>
      </c>
      <c r="N124" s="18">
        <f t="shared" si="74"/>
        <v>0.2061855670103093</v>
      </c>
      <c r="O124" s="16">
        <f t="shared" si="75"/>
        <v>0.50603919672480546</v>
      </c>
      <c r="P124" s="16">
        <f t="shared" si="76"/>
        <v>0.29467526394645688</v>
      </c>
      <c r="Q124" s="16">
        <f t="shared" si="77"/>
        <v>0.19928553932873783</v>
      </c>
    </row>
    <row r="125" spans="1:22" x14ac:dyDescent="0.25">
      <c r="A125" s="92"/>
      <c r="B125" s="9" t="s">
        <v>1525</v>
      </c>
      <c r="C125" s="9" t="s">
        <v>166</v>
      </c>
      <c r="D125" s="9" t="s">
        <v>445</v>
      </c>
      <c r="E125" s="9" t="s">
        <v>75</v>
      </c>
      <c r="F125" s="9" t="s">
        <v>72</v>
      </c>
      <c r="G125" s="10">
        <f t="shared" si="68"/>
        <v>1.039625183733464</v>
      </c>
      <c r="H125" s="11">
        <f t="shared" si="67"/>
        <v>3.962518373346402E-2</v>
      </c>
      <c r="I125" s="12">
        <f t="shared" si="69"/>
        <v>2.1624203821656054</v>
      </c>
      <c r="J125" s="12">
        <f t="shared" si="70"/>
        <v>3.2644230769230771</v>
      </c>
      <c r="K125" s="12">
        <f t="shared" si="71"/>
        <v>4.3248407643312108</v>
      </c>
      <c r="L125" s="18">
        <f t="shared" si="72"/>
        <v>0.48076923076923073</v>
      </c>
      <c r="M125" s="18">
        <f t="shared" si="73"/>
        <v>0.31847133757961782</v>
      </c>
      <c r="N125" s="18">
        <f t="shared" si="74"/>
        <v>0.24038461538461536</v>
      </c>
      <c r="O125" s="16">
        <f t="shared" si="75"/>
        <v>0.46244477172312215</v>
      </c>
      <c r="P125" s="16">
        <f t="shared" si="76"/>
        <v>0.30633284241531661</v>
      </c>
      <c r="Q125" s="16">
        <f t="shared" si="77"/>
        <v>0.23122238586156107</v>
      </c>
    </row>
    <row r="126" spans="1:22" x14ac:dyDescent="0.25">
      <c r="A126" s="92"/>
      <c r="B126" s="9" t="s">
        <v>1513</v>
      </c>
      <c r="C126" s="9" t="s">
        <v>105</v>
      </c>
      <c r="D126" s="9" t="s">
        <v>143</v>
      </c>
      <c r="E126" s="9" t="s">
        <v>441</v>
      </c>
      <c r="F126" s="9" t="s">
        <v>72</v>
      </c>
      <c r="G126" s="10">
        <f t="shared" si="68"/>
        <v>1.0343228200371057</v>
      </c>
      <c r="H126" s="11">
        <f t="shared" si="67"/>
        <v>3.4322820037105739E-2</v>
      </c>
      <c r="I126" s="12">
        <f t="shared" si="69"/>
        <v>2.2755102040816326</v>
      </c>
      <c r="J126" s="12">
        <f t="shared" si="70"/>
        <v>3.1857142857142859</v>
      </c>
      <c r="K126" s="12">
        <f t="shared" si="71"/>
        <v>4.0545454545454547</v>
      </c>
      <c r="L126" s="18">
        <f t="shared" si="72"/>
        <v>0.45454545454545453</v>
      </c>
      <c r="M126" s="18">
        <f t="shared" si="73"/>
        <v>0.32467532467532467</v>
      </c>
      <c r="N126" s="18">
        <f t="shared" si="74"/>
        <v>0.25510204081632654</v>
      </c>
      <c r="O126" s="16">
        <f t="shared" si="75"/>
        <v>0.43946188340807174</v>
      </c>
      <c r="P126" s="16">
        <f t="shared" si="76"/>
        <v>0.31390134529147978</v>
      </c>
      <c r="Q126" s="16">
        <f t="shared" si="77"/>
        <v>0.24663677130044842</v>
      </c>
    </row>
    <row r="127" spans="1:22" x14ac:dyDescent="0.25">
      <c r="A127" s="92"/>
      <c r="B127" s="9" t="s">
        <v>1526</v>
      </c>
      <c r="C127" s="9" t="s">
        <v>223</v>
      </c>
      <c r="D127" s="9" t="s">
        <v>116</v>
      </c>
      <c r="E127" s="9" t="s">
        <v>1016</v>
      </c>
      <c r="F127" s="9" t="s">
        <v>72</v>
      </c>
      <c r="G127" s="10">
        <f t="shared" si="68"/>
        <v>1.0387557395228806</v>
      </c>
      <c r="H127" s="11">
        <f t="shared" si="67"/>
        <v>3.8755739522880583E-2</v>
      </c>
      <c r="I127" s="12">
        <f t="shared" si="69"/>
        <v>1.5685211666795498</v>
      </c>
      <c r="J127" s="12">
        <f t="shared" si="70"/>
        <v>4.2381234172533526</v>
      </c>
      <c r="K127" s="12">
        <f t="shared" si="71"/>
        <v>7.9049311777691216</v>
      </c>
      <c r="L127" s="18">
        <f t="shared" si="72"/>
        <v>0.66225165562913912</v>
      </c>
      <c r="M127" s="18">
        <f t="shared" si="73"/>
        <v>0.24509803921568626</v>
      </c>
      <c r="N127" s="18">
        <f t="shared" si="74"/>
        <v>0.13140604467805519</v>
      </c>
      <c r="O127" s="16">
        <f t="shared" si="75"/>
        <v>0.63754319753104161</v>
      </c>
      <c r="P127" s="16">
        <f t="shared" si="76"/>
        <v>0.23595348732153748</v>
      </c>
      <c r="Q127" s="16">
        <f t="shared" si="77"/>
        <v>0.12650331514742086</v>
      </c>
    </row>
    <row r="128" spans="1:22" x14ac:dyDescent="0.25">
      <c r="A128" s="92"/>
      <c r="B128" s="9" t="s">
        <v>1514</v>
      </c>
      <c r="C128" s="9" t="s">
        <v>132</v>
      </c>
      <c r="D128" s="9" t="s">
        <v>548</v>
      </c>
      <c r="E128" s="9" t="s">
        <v>1038</v>
      </c>
      <c r="F128" s="9" t="s">
        <v>72</v>
      </c>
      <c r="G128" s="10">
        <f t="shared" si="68"/>
        <v>1.0393975778287226</v>
      </c>
      <c r="H128" s="11">
        <f t="shared" si="67"/>
        <v>3.9397577828722552E-2</v>
      </c>
      <c r="I128" s="12">
        <f t="shared" si="69"/>
        <v>1.5487023909647966</v>
      </c>
      <c r="J128" s="12">
        <f t="shared" si="70"/>
        <v>4.2199541659846131</v>
      </c>
      <c r="K128" s="12">
        <f t="shared" si="71"/>
        <v>8.5230601381955235</v>
      </c>
      <c r="L128" s="18">
        <f t="shared" si="72"/>
        <v>0.67114093959731547</v>
      </c>
      <c r="M128" s="18">
        <f t="shared" si="73"/>
        <v>0.24630541871921185</v>
      </c>
      <c r="N128" s="18">
        <f t="shared" si="74"/>
        <v>0.12195121951219513</v>
      </c>
      <c r="O128" s="16">
        <f t="shared" si="75"/>
        <v>0.64570185068096209</v>
      </c>
      <c r="P128" s="16">
        <f t="shared" si="76"/>
        <v>0.2369693984026191</v>
      </c>
      <c r="Q128" s="16">
        <f t="shared" si="77"/>
        <v>0.11732875091641873</v>
      </c>
    </row>
    <row r="129" spans="1:22" x14ac:dyDescent="0.25">
      <c r="A129" s="92"/>
      <c r="B129" s="9" t="s">
        <v>1515</v>
      </c>
      <c r="C129" s="9" t="s">
        <v>504</v>
      </c>
      <c r="D129" s="9" t="s">
        <v>524</v>
      </c>
      <c r="E129" s="9" t="s">
        <v>572</v>
      </c>
      <c r="F129" s="9" t="s">
        <v>72</v>
      </c>
      <c r="G129" s="10">
        <f t="shared" si="68"/>
        <v>1.0342519178671665</v>
      </c>
      <c r="H129" s="11">
        <f t="shared" si="67"/>
        <v>3.4251917867166526E-2</v>
      </c>
      <c r="I129" s="12">
        <f t="shared" si="69"/>
        <v>1.9340510864116016</v>
      </c>
      <c r="J129" s="12">
        <f t="shared" si="70"/>
        <v>3.6302242317137541</v>
      </c>
      <c r="K129" s="12">
        <f t="shared" si="71"/>
        <v>4.8196139372609963</v>
      </c>
      <c r="L129" s="18">
        <f t="shared" si="72"/>
        <v>0.53475935828876997</v>
      </c>
      <c r="M129" s="18">
        <f t="shared" si="73"/>
        <v>0.28490028490028491</v>
      </c>
      <c r="N129" s="18">
        <f t="shared" si="74"/>
        <v>0.21459227467811159</v>
      </c>
      <c r="O129" s="16">
        <f t="shared" si="75"/>
        <v>0.51704942388847619</v>
      </c>
      <c r="P129" s="16">
        <f t="shared" si="76"/>
        <v>0.27546507768417394</v>
      </c>
      <c r="Q129" s="16">
        <f t="shared" si="77"/>
        <v>0.20748549842734987</v>
      </c>
    </row>
    <row r="130" spans="1:22" x14ac:dyDescent="0.25">
      <c r="A130" s="92"/>
      <c r="B130" s="9" t="s">
        <v>1516</v>
      </c>
      <c r="C130" s="9" t="s">
        <v>540</v>
      </c>
      <c r="D130" s="9" t="s">
        <v>86</v>
      </c>
      <c r="E130" s="9" t="s">
        <v>733</v>
      </c>
      <c r="F130" s="9" t="s">
        <v>68</v>
      </c>
      <c r="G130" s="10">
        <f t="shared" si="68"/>
        <v>1.04308187982289</v>
      </c>
      <c r="H130" s="11">
        <f t="shared" si="67"/>
        <v>4.3081879822890023E-2</v>
      </c>
      <c r="I130" s="12">
        <f t="shared" si="69"/>
        <v>1.7523775581024552</v>
      </c>
      <c r="J130" s="12">
        <f t="shared" si="70"/>
        <v>3.7133714921694887</v>
      </c>
      <c r="K130" s="12">
        <f t="shared" si="71"/>
        <v>6.2480604601391114</v>
      </c>
      <c r="L130" s="18">
        <f t="shared" si="72"/>
        <v>0.59523809523809523</v>
      </c>
      <c r="M130" s="18">
        <f t="shared" si="73"/>
        <v>0.2808988764044944</v>
      </c>
      <c r="N130" s="18">
        <f t="shared" si="74"/>
        <v>0.1669449081803005</v>
      </c>
      <c r="O130" s="16">
        <f t="shared" si="75"/>
        <v>0.57065327924128417</v>
      </c>
      <c r="P130" s="16">
        <f t="shared" si="76"/>
        <v>0.26929705312510038</v>
      </c>
      <c r="Q130" s="16">
        <f t="shared" si="77"/>
        <v>0.16004966763361558</v>
      </c>
    </row>
    <row r="131" spans="1:22" x14ac:dyDescent="0.25">
      <c r="A131" s="92"/>
      <c r="B131" s="9" t="s">
        <v>1518</v>
      </c>
      <c r="C131" s="9" t="s">
        <v>374</v>
      </c>
      <c r="D131" s="9" t="s">
        <v>129</v>
      </c>
      <c r="E131" s="9" t="s">
        <v>902</v>
      </c>
      <c r="F131" s="9" t="s">
        <v>76</v>
      </c>
      <c r="G131" s="10">
        <f t="shared" si="68"/>
        <v>1.0402480675769337</v>
      </c>
      <c r="H131" s="11">
        <f t="shared" si="67"/>
        <v>4.0248067576933666E-2</v>
      </c>
      <c r="I131" s="12">
        <f t="shared" si="69"/>
        <v>1.7892266762323259</v>
      </c>
      <c r="J131" s="12">
        <f t="shared" si="70"/>
        <v>3.6824781592223452</v>
      </c>
      <c r="K131" s="12">
        <f t="shared" si="71"/>
        <v>5.8982065431612138</v>
      </c>
      <c r="L131" s="18">
        <f t="shared" si="72"/>
        <v>0.58139534883720934</v>
      </c>
      <c r="M131" s="18">
        <f t="shared" si="73"/>
        <v>0.2824858757062147</v>
      </c>
      <c r="N131" s="18">
        <f t="shared" si="74"/>
        <v>0.17636684303350969</v>
      </c>
      <c r="O131" s="16">
        <f t="shared" si="75"/>
        <v>0.55890067663520171</v>
      </c>
      <c r="P131" s="16">
        <f t="shared" si="76"/>
        <v>0.27155626096399632</v>
      </c>
      <c r="Q131" s="16">
        <f t="shared" si="77"/>
        <v>0.16954306240080194</v>
      </c>
    </row>
    <row r="132" spans="1:22" x14ac:dyDescent="0.25">
      <c r="A132" s="92"/>
      <c r="B132" s="9" t="s">
        <v>1519</v>
      </c>
      <c r="C132" s="9" t="s">
        <v>190</v>
      </c>
      <c r="D132" s="9" t="s">
        <v>646</v>
      </c>
      <c r="E132" s="9" t="s">
        <v>145</v>
      </c>
      <c r="F132" s="9" t="s">
        <v>72</v>
      </c>
      <c r="G132" s="10">
        <f t="shared" si="68"/>
        <v>1.0382557374446408</v>
      </c>
      <c r="H132" s="11">
        <f t="shared" si="67"/>
        <v>3.8255737444640836E-2</v>
      </c>
      <c r="I132" s="12">
        <f t="shared" si="69"/>
        <v>1.8792428847747999</v>
      </c>
      <c r="J132" s="12">
        <f t="shared" si="70"/>
        <v>3.4158613761928684</v>
      </c>
      <c r="K132" s="12">
        <f t="shared" si="71"/>
        <v>5.710406555945525</v>
      </c>
      <c r="L132" s="18">
        <f t="shared" si="72"/>
        <v>0.5524861878453039</v>
      </c>
      <c r="M132" s="18">
        <f t="shared" si="73"/>
        <v>0.303951367781155</v>
      </c>
      <c r="N132" s="18">
        <f t="shared" si="74"/>
        <v>0.18181818181818182</v>
      </c>
      <c r="O132" s="16">
        <f t="shared" si="75"/>
        <v>0.53212919314569362</v>
      </c>
      <c r="P132" s="16">
        <f t="shared" si="76"/>
        <v>0.29275192692817797</v>
      </c>
      <c r="Q132" s="16">
        <f t="shared" si="77"/>
        <v>0.17511887992612826</v>
      </c>
    </row>
    <row r="133" spans="1:22" s="85" customFormat="1" x14ac:dyDescent="0.25">
      <c r="A133" s="92"/>
      <c r="B133" s="77" t="s">
        <v>1520</v>
      </c>
      <c r="C133" s="77">
        <v>1.77</v>
      </c>
      <c r="D133" s="77">
        <v>3.62</v>
      </c>
      <c r="E133" s="77">
        <v>4.8600000000000003</v>
      </c>
      <c r="F133" s="77"/>
      <c r="G133" s="78">
        <f t="shared" ref="G133" si="100">(((1/C133)+(1/D133)+(1/E133)))</f>
        <v>1.0469761622075093</v>
      </c>
      <c r="H133" s="79">
        <f t="shared" ref="H133" si="101">G133-1</f>
        <v>4.6976162207509331E-2</v>
      </c>
      <c r="I133" s="80">
        <f t="shared" ref="I133" si="102">C133*G133</f>
        <v>1.8531478071072915</v>
      </c>
      <c r="J133" s="80">
        <f t="shared" ref="J133" si="103">D133*G133</f>
        <v>3.7900537071911837</v>
      </c>
      <c r="K133" s="80">
        <f t="shared" ref="K133" si="104">E133*G133</f>
        <v>5.0883041483284961</v>
      </c>
      <c r="L133" s="81">
        <f t="shared" ref="L133" si="105">(1/C133)</f>
        <v>0.56497175141242939</v>
      </c>
      <c r="M133" s="81">
        <f t="shared" ref="M133" si="106">(1/D133)</f>
        <v>0.27624309392265195</v>
      </c>
      <c r="N133" s="81">
        <f t="shared" ref="N133" si="107">(1/E133)</f>
        <v>0.20576131687242796</v>
      </c>
      <c r="O133" s="81">
        <f t="shared" ref="O133" si="108">(1/I133)</f>
        <v>0.53962236372336114</v>
      </c>
      <c r="P133" s="81">
        <f t="shared" ref="P133" si="109">(1/J133)</f>
        <v>0.26384850380948877</v>
      </c>
      <c r="Q133" s="81">
        <f t="shared" ref="Q133" si="110">(1/K133)</f>
        <v>0.19652913246715004</v>
      </c>
      <c r="R133" s="82"/>
      <c r="S133" s="83"/>
      <c r="T133" s="83"/>
      <c r="V133" s="84">
        <v>43998</v>
      </c>
    </row>
    <row r="134" spans="1:22" x14ac:dyDescent="0.25">
      <c r="A134" s="92"/>
      <c r="B134" s="9" t="s">
        <v>1529</v>
      </c>
      <c r="C134" s="9" t="s">
        <v>376</v>
      </c>
      <c r="D134" s="9" t="s">
        <v>454</v>
      </c>
      <c r="E134" s="9" t="s">
        <v>66</v>
      </c>
      <c r="F134" s="9" t="s">
        <v>76</v>
      </c>
      <c r="G134" s="10">
        <f t="shared" si="68"/>
        <v>1.0361594030324679</v>
      </c>
      <c r="H134" s="11">
        <f t="shared" si="67"/>
        <v>3.6159403032467896E-2</v>
      </c>
      <c r="I134" s="12">
        <f t="shared" si="69"/>
        <v>2.289912280701754</v>
      </c>
      <c r="J134" s="12">
        <f t="shared" si="70"/>
        <v>3.2328173374613001</v>
      </c>
      <c r="K134" s="12">
        <f t="shared" si="71"/>
        <v>3.9374057315233779</v>
      </c>
      <c r="L134" s="18">
        <f t="shared" si="72"/>
        <v>0.45248868778280543</v>
      </c>
      <c r="M134" s="18">
        <f t="shared" si="73"/>
        <v>0.32051282051282048</v>
      </c>
      <c r="N134" s="18">
        <f t="shared" si="74"/>
        <v>0.26315789473684209</v>
      </c>
      <c r="O134" s="16">
        <f t="shared" si="75"/>
        <v>0.43669795058417937</v>
      </c>
      <c r="P134" s="16">
        <f t="shared" si="76"/>
        <v>0.30932771499712702</v>
      </c>
      <c r="Q134" s="16">
        <f t="shared" si="77"/>
        <v>0.25397433441869377</v>
      </c>
    </row>
    <row r="135" spans="1:22" x14ac:dyDescent="0.25">
      <c r="A135" s="92"/>
      <c r="B135" s="9" t="s">
        <v>1521</v>
      </c>
      <c r="C135" s="9" t="s">
        <v>115</v>
      </c>
      <c r="D135" s="9" t="s">
        <v>538</v>
      </c>
      <c r="E135" s="9" t="s">
        <v>206</v>
      </c>
      <c r="F135" s="9" t="s">
        <v>72</v>
      </c>
      <c r="G135" s="10">
        <f t="shared" si="68"/>
        <v>1.0378655846631446</v>
      </c>
      <c r="H135" s="11">
        <f t="shared" si="67"/>
        <v>3.7865584663144602E-2</v>
      </c>
      <c r="I135" s="12">
        <f t="shared" si="69"/>
        <v>1.8992940199335546</v>
      </c>
      <c r="J135" s="12">
        <f t="shared" si="70"/>
        <v>3.4872283644681659</v>
      </c>
      <c r="K135" s="12">
        <f t="shared" si="71"/>
        <v>5.3553864168618261</v>
      </c>
      <c r="L135" s="18">
        <f t="shared" si="72"/>
        <v>0.54644808743169393</v>
      </c>
      <c r="M135" s="18">
        <f t="shared" si="73"/>
        <v>0.29761904761904762</v>
      </c>
      <c r="N135" s="18">
        <f t="shared" si="74"/>
        <v>0.19379844961240308</v>
      </c>
      <c r="O135" s="16">
        <f t="shared" si="75"/>
        <v>0.5265114245107686</v>
      </c>
      <c r="P135" s="16">
        <f t="shared" si="76"/>
        <v>0.28676068656390075</v>
      </c>
      <c r="Q135" s="16">
        <f t="shared" si="77"/>
        <v>0.18672788892533074</v>
      </c>
    </row>
    <row r="136" spans="1:22" x14ac:dyDescent="0.25">
      <c r="A136" s="92"/>
      <c r="B136" s="9" t="s">
        <v>1522</v>
      </c>
      <c r="C136" s="9" t="s">
        <v>160</v>
      </c>
      <c r="D136" s="9" t="s">
        <v>450</v>
      </c>
      <c r="E136" s="9" t="s">
        <v>155</v>
      </c>
      <c r="F136" s="9" t="s">
        <v>72</v>
      </c>
      <c r="G136" s="10">
        <f t="shared" si="68"/>
        <v>1.0353986939851427</v>
      </c>
      <c r="H136" s="11">
        <f t="shared" si="67"/>
        <v>3.5398693985142726E-2</v>
      </c>
      <c r="I136" s="12">
        <f t="shared" si="69"/>
        <v>2.2157532051282054</v>
      </c>
      <c r="J136" s="12">
        <f t="shared" si="70"/>
        <v>3.3650457554517139</v>
      </c>
      <c r="K136" s="12">
        <f t="shared" si="71"/>
        <v>3.9759309849029481</v>
      </c>
      <c r="L136" s="18">
        <f t="shared" si="72"/>
        <v>0.46728971962616822</v>
      </c>
      <c r="M136" s="18">
        <f t="shared" si="73"/>
        <v>0.30769230769230771</v>
      </c>
      <c r="N136" s="18">
        <f t="shared" si="74"/>
        <v>0.26041666666666669</v>
      </c>
      <c r="O136" s="16">
        <f t="shared" si="75"/>
        <v>0.45131380051062103</v>
      </c>
      <c r="P136" s="16">
        <f t="shared" si="76"/>
        <v>0.29717277941314735</v>
      </c>
      <c r="Q136" s="16">
        <f t="shared" si="77"/>
        <v>0.25151342007623151</v>
      </c>
    </row>
    <row r="137" spans="1:22" x14ac:dyDescent="0.25">
      <c r="A137" s="91" t="s">
        <v>1525</v>
      </c>
      <c r="B137" s="9" t="s">
        <v>1507</v>
      </c>
      <c r="C137" s="9" t="s">
        <v>552</v>
      </c>
      <c r="D137" s="9" t="s">
        <v>524</v>
      </c>
      <c r="E137" s="9" t="s">
        <v>1390</v>
      </c>
      <c r="F137" s="9" t="s">
        <v>68</v>
      </c>
      <c r="G137" s="10">
        <f t="shared" si="68"/>
        <v>1.039763633748596</v>
      </c>
      <c r="H137" s="11">
        <f t="shared" si="67"/>
        <v>3.9763633748596039E-2</v>
      </c>
      <c r="I137" s="12">
        <f t="shared" si="69"/>
        <v>1.7779958137100993</v>
      </c>
      <c r="J137" s="12">
        <f t="shared" si="70"/>
        <v>3.6495703544575719</v>
      </c>
      <c r="K137" s="12">
        <f t="shared" si="71"/>
        <v>6.1138101664417448</v>
      </c>
      <c r="L137" s="18">
        <f t="shared" si="72"/>
        <v>0.58479532163742687</v>
      </c>
      <c r="M137" s="18">
        <f t="shared" si="73"/>
        <v>0.28490028490028491</v>
      </c>
      <c r="N137" s="18">
        <f t="shared" si="74"/>
        <v>0.17006802721088435</v>
      </c>
      <c r="O137" s="16">
        <f t="shared" si="75"/>
        <v>0.56243102052829086</v>
      </c>
      <c r="P137" s="16">
        <f t="shared" si="76"/>
        <v>0.27400485615480835</v>
      </c>
      <c r="Q137" s="16">
        <f t="shared" si="77"/>
        <v>0.1635641233169009</v>
      </c>
    </row>
    <row r="138" spans="1:22" x14ac:dyDescent="0.25">
      <c r="A138" s="92"/>
      <c r="B138" s="9" t="s">
        <v>1524</v>
      </c>
      <c r="C138" s="9" t="s">
        <v>120</v>
      </c>
      <c r="D138" s="9" t="s">
        <v>454</v>
      </c>
      <c r="E138" s="9" t="s">
        <v>139</v>
      </c>
      <c r="F138" s="9" t="s">
        <v>72</v>
      </c>
      <c r="G138" s="10">
        <f t="shared" si="68"/>
        <v>1.0394536645562076</v>
      </c>
      <c r="H138" s="11">
        <f t="shared" si="67"/>
        <v>3.9453664556207579E-2</v>
      </c>
      <c r="I138" s="12">
        <f t="shared" si="69"/>
        <v>2.1516690856313496</v>
      </c>
      <c r="J138" s="12">
        <f t="shared" si="70"/>
        <v>3.2430954334153679</v>
      </c>
      <c r="K138" s="12">
        <f t="shared" si="71"/>
        <v>4.4072835377183202</v>
      </c>
      <c r="L138" s="18">
        <f t="shared" si="72"/>
        <v>0.48309178743961356</v>
      </c>
      <c r="M138" s="18">
        <f t="shared" si="73"/>
        <v>0.32051282051282048</v>
      </c>
      <c r="N138" s="18">
        <f t="shared" si="74"/>
        <v>0.23584905660377356</v>
      </c>
      <c r="O138" s="16">
        <f t="shared" si="75"/>
        <v>0.46475548060708266</v>
      </c>
      <c r="P138" s="16">
        <f t="shared" si="76"/>
        <v>0.30834738617200674</v>
      </c>
      <c r="Q138" s="16">
        <f t="shared" si="77"/>
        <v>0.22689713322091062</v>
      </c>
    </row>
    <row r="139" spans="1:22" x14ac:dyDescent="0.25">
      <c r="A139" s="92"/>
      <c r="B139" s="9" t="s">
        <v>1509</v>
      </c>
      <c r="C139" s="9" t="s">
        <v>579</v>
      </c>
      <c r="D139" s="9" t="s">
        <v>536</v>
      </c>
      <c r="E139" s="9" t="s">
        <v>1075</v>
      </c>
      <c r="F139" s="9" t="s">
        <v>72</v>
      </c>
      <c r="G139" s="10">
        <f t="shared" si="68"/>
        <v>1.0573688296564663</v>
      </c>
      <c r="H139" s="11">
        <f t="shared" si="67"/>
        <v>5.736882965646628E-2</v>
      </c>
      <c r="I139" s="12">
        <f t="shared" si="69"/>
        <v>1.7340848806366045</v>
      </c>
      <c r="J139" s="12">
        <f t="shared" si="70"/>
        <v>3.6796435272045027</v>
      </c>
      <c r="K139" s="12">
        <f t="shared" si="71"/>
        <v>6.5979814970563497</v>
      </c>
      <c r="L139" s="18">
        <f t="shared" si="72"/>
        <v>0.6097560975609756</v>
      </c>
      <c r="M139" s="18">
        <f t="shared" si="73"/>
        <v>0.28735632183908044</v>
      </c>
      <c r="N139" s="18">
        <f t="shared" si="74"/>
        <v>0.16025641025641024</v>
      </c>
      <c r="O139" s="16">
        <f t="shared" si="75"/>
        <v>0.57667304015296372</v>
      </c>
      <c r="P139" s="16">
        <f t="shared" si="76"/>
        <v>0.27176545570427024</v>
      </c>
      <c r="Q139" s="16">
        <f t="shared" si="77"/>
        <v>0.15156150414276609</v>
      </c>
    </row>
    <row r="140" spans="1:22" x14ac:dyDescent="0.25">
      <c r="A140" s="92"/>
      <c r="B140" s="9" t="s">
        <v>1510</v>
      </c>
      <c r="C140" s="9" t="s">
        <v>364</v>
      </c>
      <c r="D140" s="9" t="s">
        <v>74</v>
      </c>
      <c r="E140" s="9" t="s">
        <v>1530</v>
      </c>
      <c r="F140" s="9" t="s">
        <v>76</v>
      </c>
      <c r="G140" s="10">
        <f t="shared" si="68"/>
        <v>1.0427032784373895</v>
      </c>
      <c r="H140" s="11">
        <f t="shared" si="67"/>
        <v>4.2703278437389525E-2</v>
      </c>
      <c r="I140" s="12">
        <f t="shared" si="69"/>
        <v>1.6266171143623278</v>
      </c>
      <c r="J140" s="12">
        <f t="shared" si="70"/>
        <v>3.9309913597089587</v>
      </c>
      <c r="K140" s="12">
        <f t="shared" si="71"/>
        <v>7.6430150309460654</v>
      </c>
      <c r="L140" s="18">
        <f t="shared" si="72"/>
        <v>0.64102564102564097</v>
      </c>
      <c r="M140" s="18">
        <f t="shared" si="73"/>
        <v>0.26525198938992045</v>
      </c>
      <c r="N140" s="18">
        <f t="shared" si="74"/>
        <v>0.13642564802182811</v>
      </c>
      <c r="O140" s="16">
        <f t="shared" si="75"/>
        <v>0.61477282586690574</v>
      </c>
      <c r="P140" s="16">
        <f t="shared" si="76"/>
        <v>0.25438875553113338</v>
      </c>
      <c r="Q140" s="16">
        <f t="shared" si="77"/>
        <v>0.13083841860196085</v>
      </c>
    </row>
    <row r="141" spans="1:22" x14ac:dyDescent="0.25">
      <c r="A141" s="92"/>
      <c r="B141" s="9" t="s">
        <v>1511</v>
      </c>
      <c r="C141" s="9" t="s">
        <v>164</v>
      </c>
      <c r="D141" s="9" t="s">
        <v>182</v>
      </c>
      <c r="E141" s="9" t="s">
        <v>956</v>
      </c>
      <c r="F141" s="9" t="s">
        <v>72</v>
      </c>
      <c r="G141" s="10">
        <f t="shared" si="68"/>
        <v>1.0380504754370452</v>
      </c>
      <c r="H141" s="11">
        <f t="shared" si="67"/>
        <v>3.8050475437045206E-2</v>
      </c>
      <c r="I141" s="12">
        <f t="shared" si="69"/>
        <v>1.8062078272604587</v>
      </c>
      <c r="J141" s="12">
        <f t="shared" si="70"/>
        <v>3.5501326259946944</v>
      </c>
      <c r="K141" s="12">
        <f t="shared" si="71"/>
        <v>6.0725952813067137</v>
      </c>
      <c r="L141" s="18">
        <f t="shared" si="72"/>
        <v>0.57471264367816088</v>
      </c>
      <c r="M141" s="18">
        <f t="shared" si="73"/>
        <v>0.29239766081871343</v>
      </c>
      <c r="N141" s="18">
        <f t="shared" si="74"/>
        <v>0.17094017094017094</v>
      </c>
      <c r="O141" s="16">
        <f t="shared" si="75"/>
        <v>0.5536461446503288</v>
      </c>
      <c r="P141" s="16">
        <f t="shared" si="76"/>
        <v>0.28167961745367609</v>
      </c>
      <c r="Q141" s="16">
        <f t="shared" si="77"/>
        <v>0.16467423789599525</v>
      </c>
    </row>
    <row r="142" spans="1:22" x14ac:dyDescent="0.25">
      <c r="A142" s="92"/>
      <c r="B142" s="9" t="s">
        <v>1512</v>
      </c>
      <c r="C142" s="9" t="s">
        <v>196</v>
      </c>
      <c r="D142" s="9" t="s">
        <v>416</v>
      </c>
      <c r="E142" s="9" t="s">
        <v>451</v>
      </c>
      <c r="F142" s="9" t="s">
        <v>72</v>
      </c>
      <c r="G142" s="10">
        <f t="shared" si="68"/>
        <v>1.0350442149742138</v>
      </c>
      <c r="H142" s="11">
        <f t="shared" si="67"/>
        <v>3.5044214974213839E-2</v>
      </c>
      <c r="I142" s="12">
        <f t="shared" si="69"/>
        <v>2.4427043473391445</v>
      </c>
      <c r="J142" s="12">
        <f t="shared" si="70"/>
        <v>3.2810901614682577</v>
      </c>
      <c r="K142" s="12">
        <f t="shared" si="71"/>
        <v>3.4984494466128426</v>
      </c>
      <c r="L142" s="18">
        <f t="shared" si="72"/>
        <v>0.42372881355932207</v>
      </c>
      <c r="M142" s="18">
        <f t="shared" si="73"/>
        <v>0.31545741324921134</v>
      </c>
      <c r="N142" s="18">
        <f t="shared" si="74"/>
        <v>0.29585798816568049</v>
      </c>
      <c r="O142" s="16">
        <f t="shared" si="75"/>
        <v>0.40938233114020006</v>
      </c>
      <c r="P142" s="16">
        <f t="shared" si="76"/>
        <v>0.30477675125895021</v>
      </c>
      <c r="Q142" s="16">
        <f t="shared" si="77"/>
        <v>0.28584091760084979</v>
      </c>
    </row>
    <row r="143" spans="1:22" x14ac:dyDescent="0.25">
      <c r="A143" s="92"/>
      <c r="B143" s="9" t="s">
        <v>1513</v>
      </c>
      <c r="C143" s="9" t="s">
        <v>670</v>
      </c>
      <c r="D143" s="9" t="s">
        <v>648</v>
      </c>
      <c r="E143" s="9" t="s">
        <v>437</v>
      </c>
      <c r="F143" s="9" t="s">
        <v>72</v>
      </c>
      <c r="G143" s="10">
        <f t="shared" si="68"/>
        <v>1.0337417500231825</v>
      </c>
      <c r="H143" s="11">
        <f t="shared" ref="H143:H211" si="111">G143-1</f>
        <v>3.3741750023182471E-2</v>
      </c>
      <c r="I143" s="12">
        <f t="shared" si="69"/>
        <v>2.6257040450588836</v>
      </c>
      <c r="J143" s="12">
        <f t="shared" si="70"/>
        <v>3.2562865125730247</v>
      </c>
      <c r="K143" s="12">
        <f t="shared" si="71"/>
        <v>3.2045994250718657</v>
      </c>
      <c r="L143" s="18">
        <f t="shared" si="72"/>
        <v>0.39370078740157477</v>
      </c>
      <c r="M143" s="18">
        <f t="shared" si="73"/>
        <v>0.31746031746031744</v>
      </c>
      <c r="N143" s="18">
        <f t="shared" si="74"/>
        <v>0.32258064516129031</v>
      </c>
      <c r="O143" s="16">
        <f t="shared" si="75"/>
        <v>0.38085023400936041</v>
      </c>
      <c r="P143" s="16">
        <f t="shared" si="76"/>
        <v>0.3070982839313573</v>
      </c>
      <c r="Q143" s="16">
        <f t="shared" si="77"/>
        <v>0.3120514820592824</v>
      </c>
    </row>
    <row r="144" spans="1:22" x14ac:dyDescent="0.25">
      <c r="A144" s="92"/>
      <c r="B144" s="9" t="s">
        <v>1514</v>
      </c>
      <c r="C144" s="9" t="s">
        <v>210</v>
      </c>
      <c r="D144" s="9" t="s">
        <v>205</v>
      </c>
      <c r="E144" s="9" t="s">
        <v>1393</v>
      </c>
      <c r="F144" s="9" t="s">
        <v>72</v>
      </c>
      <c r="G144" s="10">
        <f t="shared" si="68"/>
        <v>1.04201179412026</v>
      </c>
      <c r="H144" s="11">
        <f t="shared" si="111"/>
        <v>4.2011794120260015E-2</v>
      </c>
      <c r="I144" s="12">
        <f t="shared" si="69"/>
        <v>1.510917101474377</v>
      </c>
      <c r="J144" s="12">
        <f t="shared" si="70"/>
        <v>4.3556092994226869</v>
      </c>
      <c r="K144" s="12">
        <f t="shared" si="71"/>
        <v>9.2113842600230988</v>
      </c>
      <c r="L144" s="18">
        <f t="shared" si="72"/>
        <v>0.68965517241379315</v>
      </c>
      <c r="M144" s="18">
        <f t="shared" si="73"/>
        <v>0.23923444976076558</v>
      </c>
      <c r="N144" s="18">
        <f t="shared" si="74"/>
        <v>0.11312217194570136</v>
      </c>
      <c r="O144" s="16">
        <f t="shared" si="75"/>
        <v>0.66184967992233601</v>
      </c>
      <c r="P144" s="16">
        <f t="shared" si="76"/>
        <v>0.22958900380081032</v>
      </c>
      <c r="Q144" s="16">
        <f t="shared" si="77"/>
        <v>0.10856131627685374</v>
      </c>
    </row>
    <row r="145" spans="1:23" s="85" customFormat="1" x14ac:dyDescent="0.25">
      <c r="A145" s="92"/>
      <c r="B145" s="77" t="s">
        <v>1516</v>
      </c>
      <c r="C145" s="77">
        <v>1.9</v>
      </c>
      <c r="D145" s="77">
        <v>3.22</v>
      </c>
      <c r="E145" s="77">
        <v>4.68</v>
      </c>
      <c r="F145" s="77"/>
      <c r="G145" s="78">
        <f t="shared" ref="G145" si="112">(((1/C145)+(1/D145)+(1/E145)))</f>
        <v>1.0505500093600779</v>
      </c>
      <c r="H145" s="79">
        <f t="shared" ref="H145" si="113">G145-1</f>
        <v>5.0550009360077919E-2</v>
      </c>
      <c r="I145" s="80">
        <f t="shared" ref="I145" si="114">C145*G145</f>
        <v>1.996045017784148</v>
      </c>
      <c r="J145" s="80">
        <f t="shared" ref="J145" si="115">D145*G145</f>
        <v>3.3827710301394509</v>
      </c>
      <c r="K145" s="80">
        <f t="shared" ref="K145" si="116">E145*G145</f>
        <v>4.9165740438051646</v>
      </c>
      <c r="L145" s="81">
        <f t="shared" ref="L145" si="117">(1/C145)</f>
        <v>0.52631578947368418</v>
      </c>
      <c r="M145" s="81">
        <f t="shared" ref="M145" si="118">(1/D145)</f>
        <v>0.3105590062111801</v>
      </c>
      <c r="N145" s="81">
        <f t="shared" ref="N145" si="119">(1/E145)</f>
        <v>0.21367521367521369</v>
      </c>
      <c r="O145" s="81">
        <f t="shared" ref="O145" si="120">(1/I145)</f>
        <v>0.50099070466362594</v>
      </c>
      <c r="P145" s="81">
        <f t="shared" ref="P145" si="121">(1/J145)</f>
        <v>0.29561563318661155</v>
      </c>
      <c r="Q145" s="81">
        <f t="shared" ref="Q145" si="122">(1/K145)</f>
        <v>0.20339366214976265</v>
      </c>
      <c r="R145" s="82">
        <v>1</v>
      </c>
      <c r="S145" s="83"/>
      <c r="T145" s="83" t="s">
        <v>1573</v>
      </c>
      <c r="U145" s="85" t="s">
        <v>1579</v>
      </c>
      <c r="V145" s="84">
        <v>44000</v>
      </c>
      <c r="W145" s="85" t="s">
        <v>1594</v>
      </c>
    </row>
    <row r="146" spans="1:23" x14ac:dyDescent="0.25">
      <c r="A146" s="92"/>
      <c r="B146" s="9" t="s">
        <v>1515</v>
      </c>
      <c r="C146" s="9" t="s">
        <v>367</v>
      </c>
      <c r="D146" s="9" t="s">
        <v>649</v>
      </c>
      <c r="E146" s="9" t="s">
        <v>142</v>
      </c>
      <c r="F146" s="9" t="s">
        <v>72</v>
      </c>
      <c r="G146" s="10">
        <f t="shared" si="68"/>
        <v>1.0352407420428009</v>
      </c>
      <c r="H146" s="11">
        <f t="shared" si="111"/>
        <v>3.5240742042800921E-2</v>
      </c>
      <c r="I146" s="12">
        <f t="shared" si="69"/>
        <v>2.2464724102328781</v>
      </c>
      <c r="J146" s="12">
        <f t="shared" si="70"/>
        <v>3.3334751893778192</v>
      </c>
      <c r="K146" s="12">
        <f t="shared" si="71"/>
        <v>3.9235624123422155</v>
      </c>
      <c r="L146" s="18">
        <f t="shared" si="72"/>
        <v>0.46082949308755761</v>
      </c>
      <c r="M146" s="18">
        <f t="shared" si="73"/>
        <v>0.3105590062111801</v>
      </c>
      <c r="N146" s="18">
        <f t="shared" si="74"/>
        <v>0.26385224274406333</v>
      </c>
      <c r="O146" s="16">
        <f t="shared" si="75"/>
        <v>0.44514234648282908</v>
      </c>
      <c r="P146" s="16">
        <f t="shared" si="76"/>
        <v>0.29998723349929785</v>
      </c>
      <c r="Q146" s="16">
        <f t="shared" si="77"/>
        <v>0.25487042001787313</v>
      </c>
    </row>
    <row r="147" spans="1:23" x14ac:dyDescent="0.25">
      <c r="A147" s="92"/>
      <c r="B147" s="9" t="s">
        <v>1518</v>
      </c>
      <c r="C147" s="9" t="s">
        <v>230</v>
      </c>
      <c r="D147" s="9" t="s">
        <v>86</v>
      </c>
      <c r="E147" s="9" t="s">
        <v>1531</v>
      </c>
      <c r="F147" s="9" t="s">
        <v>72</v>
      </c>
      <c r="G147" s="10">
        <f t="shared" si="68"/>
        <v>1.0571848068129663</v>
      </c>
      <c r="H147" s="11">
        <f t="shared" si="111"/>
        <v>5.7184806812966338E-2</v>
      </c>
      <c r="I147" s="12">
        <f t="shared" si="69"/>
        <v>1.6914956909007461</v>
      </c>
      <c r="J147" s="12">
        <f t="shared" si="70"/>
        <v>3.7635779122541604</v>
      </c>
      <c r="K147" s="12">
        <f t="shared" si="71"/>
        <v>6.9879915730337077</v>
      </c>
      <c r="L147" s="18">
        <f t="shared" si="72"/>
        <v>0.625</v>
      </c>
      <c r="M147" s="18">
        <f t="shared" si="73"/>
        <v>0.2808988764044944</v>
      </c>
      <c r="N147" s="18">
        <f t="shared" si="74"/>
        <v>0.15128593040847199</v>
      </c>
      <c r="O147" s="16">
        <f t="shared" si="75"/>
        <v>0.59119275643409142</v>
      </c>
      <c r="P147" s="16">
        <f t="shared" si="76"/>
        <v>0.2657046096332995</v>
      </c>
      <c r="Q147" s="16">
        <f t="shared" si="77"/>
        <v>0.14310263393260911</v>
      </c>
    </row>
    <row r="148" spans="1:23" x14ac:dyDescent="0.25">
      <c r="A148" s="92"/>
      <c r="B148" s="9" t="s">
        <v>1519</v>
      </c>
      <c r="C148" s="9" t="s">
        <v>263</v>
      </c>
      <c r="D148" s="9" t="s">
        <v>66</v>
      </c>
      <c r="E148" s="9" t="s">
        <v>1161</v>
      </c>
      <c r="F148" s="9" t="s">
        <v>72</v>
      </c>
      <c r="G148" s="10">
        <f t="shared" si="68"/>
        <v>1.0382221168574037</v>
      </c>
      <c r="H148" s="11">
        <f t="shared" si="111"/>
        <v>3.8222116857403732E-2</v>
      </c>
      <c r="I148" s="12">
        <f t="shared" si="69"/>
        <v>1.630008723466124</v>
      </c>
      <c r="J148" s="12">
        <f t="shared" si="70"/>
        <v>3.9452440440581338</v>
      </c>
      <c r="K148" s="12">
        <f t="shared" si="71"/>
        <v>7.5167281260476031</v>
      </c>
      <c r="L148" s="18">
        <f t="shared" si="72"/>
        <v>0.63694267515923564</v>
      </c>
      <c r="M148" s="18">
        <f t="shared" si="73"/>
        <v>0.26315789473684209</v>
      </c>
      <c r="N148" s="18">
        <f t="shared" si="74"/>
        <v>0.13812154696132597</v>
      </c>
      <c r="O148" s="16">
        <f t="shared" si="75"/>
        <v>0.61349364920793492</v>
      </c>
      <c r="P148" s="16">
        <f t="shared" si="76"/>
        <v>0.25346974454117316</v>
      </c>
      <c r="Q148" s="16">
        <f t="shared" si="77"/>
        <v>0.13303660625089198</v>
      </c>
    </row>
    <row r="149" spans="1:23" x14ac:dyDescent="0.25">
      <c r="A149" s="92"/>
      <c r="B149" s="9" t="s">
        <v>1520</v>
      </c>
      <c r="C149" s="9" t="s">
        <v>576</v>
      </c>
      <c r="D149" s="9" t="s">
        <v>272</v>
      </c>
      <c r="E149" s="9" t="s">
        <v>871</v>
      </c>
      <c r="F149" s="9" t="s">
        <v>76</v>
      </c>
      <c r="G149" s="10">
        <f t="shared" si="68"/>
        <v>1.0381635200726289</v>
      </c>
      <c r="H149" s="11">
        <f t="shared" si="111"/>
        <v>3.8163520072628909E-2</v>
      </c>
      <c r="I149" s="12">
        <f t="shared" si="69"/>
        <v>1.6402983617147537</v>
      </c>
      <c r="J149" s="12">
        <f t="shared" si="70"/>
        <v>3.9657846466774425</v>
      </c>
      <c r="K149" s="12">
        <f t="shared" si="71"/>
        <v>7.2359997349062235</v>
      </c>
      <c r="L149" s="18">
        <f t="shared" si="72"/>
        <v>0.63291139240506322</v>
      </c>
      <c r="M149" s="18">
        <f t="shared" si="73"/>
        <v>0.26178010471204188</v>
      </c>
      <c r="N149" s="18">
        <f t="shared" si="74"/>
        <v>0.14347202295552366</v>
      </c>
      <c r="O149" s="16">
        <f t="shared" si="75"/>
        <v>0.60964518610785456</v>
      </c>
      <c r="P149" s="16">
        <f t="shared" si="76"/>
        <v>0.2521569094372802</v>
      </c>
      <c r="Q149" s="16">
        <f t="shared" si="77"/>
        <v>0.13819790445486518</v>
      </c>
    </row>
    <row r="150" spans="1:23" x14ac:dyDescent="0.25">
      <c r="A150" s="92"/>
      <c r="B150" s="9" t="s">
        <v>1529</v>
      </c>
      <c r="C150" s="9" t="s">
        <v>407</v>
      </c>
      <c r="D150" s="9" t="s">
        <v>143</v>
      </c>
      <c r="E150" s="9" t="s">
        <v>205</v>
      </c>
      <c r="F150" s="9" t="s">
        <v>72</v>
      </c>
      <c r="G150" s="10">
        <f t="shared" ref="G150:G217" si="123">(((1/C150)+(1/D150)+(1/E150)))</f>
        <v>1.0356078876436374</v>
      </c>
      <c r="H150" s="11">
        <f t="shared" si="111"/>
        <v>3.5607887643637426E-2</v>
      </c>
      <c r="I150" s="12">
        <f t="shared" ref="I150:I217" si="124">C150*G150</f>
        <v>2.1954887218045114</v>
      </c>
      <c r="J150" s="12">
        <f t="shared" ref="J150:J217" si="125">D150*G150</f>
        <v>3.1896722939424031</v>
      </c>
      <c r="K150" s="12">
        <f t="shared" ref="K150:K217" si="126">E150*G150</f>
        <v>4.328840970350404</v>
      </c>
      <c r="L150" s="18">
        <f t="shared" ref="L150:L217" si="127">(1/C150)</f>
        <v>0.47169811320754712</v>
      </c>
      <c r="M150" s="18">
        <f t="shared" ref="M150:M217" si="128">(1/D150)</f>
        <v>0.32467532467532467</v>
      </c>
      <c r="N150" s="18">
        <f t="shared" ref="N150:N217" si="129">(1/E150)</f>
        <v>0.23923444976076558</v>
      </c>
      <c r="O150" s="16">
        <f t="shared" ref="O150:O217" si="130">(1/I150)</f>
        <v>0.45547945205479451</v>
      </c>
      <c r="P150" s="16">
        <f t="shared" ref="P150:P217" si="131">(1/J150)</f>
        <v>0.31351183063511828</v>
      </c>
      <c r="Q150" s="16">
        <f t="shared" ref="Q150:Q217" si="132">(1/K150)</f>
        <v>0.23100871731008718</v>
      </c>
    </row>
    <row r="151" spans="1:23" x14ac:dyDescent="0.25">
      <c r="A151" s="92"/>
      <c r="B151" s="9" t="s">
        <v>1521</v>
      </c>
      <c r="C151" s="9" t="s">
        <v>374</v>
      </c>
      <c r="D151" s="9" t="s">
        <v>400</v>
      </c>
      <c r="E151" s="9" t="s">
        <v>583</v>
      </c>
      <c r="F151" s="9" t="s">
        <v>72</v>
      </c>
      <c r="G151" s="10">
        <f t="shared" si="123"/>
        <v>1.0410759098033175</v>
      </c>
      <c r="H151" s="11">
        <f t="shared" si="111"/>
        <v>4.1075909803317545E-2</v>
      </c>
      <c r="I151" s="12">
        <f t="shared" si="124"/>
        <v>1.7906505648617062</v>
      </c>
      <c r="J151" s="12">
        <f t="shared" si="125"/>
        <v>3.5396580933312793</v>
      </c>
      <c r="K151" s="12">
        <f t="shared" si="126"/>
        <v>6.2880984952120382</v>
      </c>
      <c r="L151" s="18">
        <f t="shared" si="127"/>
        <v>0.58139534883720934</v>
      </c>
      <c r="M151" s="18">
        <f t="shared" si="128"/>
        <v>0.29411764705882354</v>
      </c>
      <c r="N151" s="18">
        <f t="shared" si="129"/>
        <v>0.16556291390728478</v>
      </c>
      <c r="O151" s="16">
        <f t="shared" si="130"/>
        <v>0.55845625027194012</v>
      </c>
      <c r="P151" s="16">
        <f t="shared" si="131"/>
        <v>0.28251316190227566</v>
      </c>
      <c r="Q151" s="16">
        <f t="shared" si="132"/>
        <v>0.15903058782578428</v>
      </c>
    </row>
    <row r="152" spans="1:23" x14ac:dyDescent="0.25">
      <c r="A152" s="92"/>
      <c r="B152" s="9" t="s">
        <v>1522</v>
      </c>
      <c r="C152" s="9" t="s">
        <v>610</v>
      </c>
      <c r="D152" s="9" t="s">
        <v>165</v>
      </c>
      <c r="E152" s="9" t="s">
        <v>262</v>
      </c>
      <c r="F152" s="9" t="s">
        <v>68</v>
      </c>
      <c r="G152" s="10">
        <f t="shared" si="123"/>
        <v>1.0316768556987692</v>
      </c>
      <c r="H152" s="11">
        <f t="shared" si="111"/>
        <v>3.1676855698769213E-2</v>
      </c>
      <c r="I152" s="12">
        <f t="shared" si="124"/>
        <v>2.0324034057265754</v>
      </c>
      <c r="J152" s="12">
        <f t="shared" si="125"/>
        <v>3.6005522263887046</v>
      </c>
      <c r="K152" s="12">
        <f t="shared" si="126"/>
        <v>4.343359562491818</v>
      </c>
      <c r="L152" s="18">
        <f t="shared" si="127"/>
        <v>0.50761421319796951</v>
      </c>
      <c r="M152" s="18">
        <f t="shared" si="128"/>
        <v>0.28653295128939826</v>
      </c>
      <c r="N152" s="18">
        <f t="shared" si="129"/>
        <v>0.23752969121140144</v>
      </c>
      <c r="O152" s="16">
        <f t="shared" si="130"/>
        <v>0.49202830362435074</v>
      </c>
      <c r="P152" s="16">
        <f t="shared" si="131"/>
        <v>0.27773517425214067</v>
      </c>
      <c r="Q152" s="16">
        <f t="shared" si="132"/>
        <v>0.23023652212350859</v>
      </c>
    </row>
    <row r="153" spans="1:23" x14ac:dyDescent="0.25">
      <c r="A153" s="92"/>
      <c r="B153" s="9" t="s">
        <v>1527</v>
      </c>
      <c r="C153" s="9" t="s">
        <v>671</v>
      </c>
      <c r="D153" s="9" t="s">
        <v>182</v>
      </c>
      <c r="E153" s="9" t="s">
        <v>401</v>
      </c>
      <c r="F153" s="9" t="s">
        <v>72</v>
      </c>
      <c r="G153" s="10">
        <f t="shared" si="123"/>
        <v>1.0379500952756424</v>
      </c>
      <c r="H153" s="11">
        <f t="shared" si="111"/>
        <v>3.7950095275642415E-2</v>
      </c>
      <c r="I153" s="12">
        <f t="shared" si="124"/>
        <v>1.9928641829292333</v>
      </c>
      <c r="J153" s="12">
        <f t="shared" si="125"/>
        <v>3.5497893258426969</v>
      </c>
      <c r="K153" s="12">
        <f t="shared" si="126"/>
        <v>4.6188779239766093</v>
      </c>
      <c r="L153" s="18">
        <f t="shared" si="127"/>
        <v>0.52083333333333337</v>
      </c>
      <c r="M153" s="18">
        <f t="shared" si="128"/>
        <v>0.29239766081871343</v>
      </c>
      <c r="N153" s="18">
        <f t="shared" si="129"/>
        <v>0.2247191011235955</v>
      </c>
      <c r="O153" s="16">
        <f t="shared" si="130"/>
        <v>0.50179034204435302</v>
      </c>
      <c r="P153" s="16">
        <f t="shared" si="131"/>
        <v>0.28170685869156659</v>
      </c>
      <c r="Q153" s="16">
        <f t="shared" si="132"/>
        <v>0.21650279926408034</v>
      </c>
    </row>
    <row r="154" spans="1:23" x14ac:dyDescent="0.25">
      <c r="A154" s="91" t="s">
        <v>1513</v>
      </c>
      <c r="B154" s="9" t="s">
        <v>1507</v>
      </c>
      <c r="C154" s="9" t="s">
        <v>164</v>
      </c>
      <c r="D154" s="9" t="s">
        <v>182</v>
      </c>
      <c r="E154" s="9" t="s">
        <v>601</v>
      </c>
      <c r="F154" s="9" t="s">
        <v>68</v>
      </c>
      <c r="G154" s="10">
        <f t="shared" si="123"/>
        <v>1.0386368911178006</v>
      </c>
      <c r="H154" s="11">
        <f t="shared" si="111"/>
        <v>3.8636891117800554E-2</v>
      </c>
      <c r="I154" s="12">
        <f t="shared" si="124"/>
        <v>1.807228190544973</v>
      </c>
      <c r="J154" s="12">
        <f t="shared" si="125"/>
        <v>3.552138167622878</v>
      </c>
      <c r="K154" s="12">
        <f t="shared" si="126"/>
        <v>6.0552530752167772</v>
      </c>
      <c r="L154" s="18">
        <f t="shared" si="127"/>
        <v>0.57471264367816088</v>
      </c>
      <c r="M154" s="18">
        <f t="shared" si="128"/>
        <v>0.29239766081871343</v>
      </c>
      <c r="N154" s="18">
        <f t="shared" si="129"/>
        <v>0.17152658662092624</v>
      </c>
      <c r="O154" s="16">
        <f t="shared" si="130"/>
        <v>0.55333355534834161</v>
      </c>
      <c r="P154" s="16">
        <f t="shared" si="131"/>
        <v>0.28152058079126152</v>
      </c>
      <c r="Q154" s="16">
        <f t="shared" si="132"/>
        <v>0.16514586386039698</v>
      </c>
    </row>
    <row r="155" spans="1:23" x14ac:dyDescent="0.25">
      <c r="A155" s="92"/>
      <c r="B155" s="9" t="s">
        <v>1523</v>
      </c>
      <c r="C155" s="9" t="s">
        <v>166</v>
      </c>
      <c r="D155" s="9" t="s">
        <v>672</v>
      </c>
      <c r="E155" s="9" t="s">
        <v>152</v>
      </c>
      <c r="F155" s="9" t="s">
        <v>76</v>
      </c>
      <c r="G155" s="10">
        <f t="shared" si="123"/>
        <v>1.0348151244890376</v>
      </c>
      <c r="H155" s="11">
        <f t="shared" si="111"/>
        <v>3.4815124489037563E-2</v>
      </c>
      <c r="I155" s="12">
        <f t="shared" si="124"/>
        <v>2.152415458937198</v>
      </c>
      <c r="J155" s="12">
        <f t="shared" si="125"/>
        <v>3.3114083983649203</v>
      </c>
      <c r="K155" s="12">
        <f t="shared" si="126"/>
        <v>4.2841346153846152</v>
      </c>
      <c r="L155" s="18">
        <f t="shared" si="127"/>
        <v>0.48076923076923073</v>
      </c>
      <c r="M155" s="18">
        <f t="shared" si="128"/>
        <v>0.3125</v>
      </c>
      <c r="N155" s="18">
        <f t="shared" si="129"/>
        <v>0.24154589371980678</v>
      </c>
      <c r="O155" s="16">
        <f t="shared" si="130"/>
        <v>0.46459432162495795</v>
      </c>
      <c r="P155" s="16">
        <f t="shared" si="131"/>
        <v>0.30198630905622265</v>
      </c>
      <c r="Q155" s="16">
        <f t="shared" si="132"/>
        <v>0.23341936931881946</v>
      </c>
    </row>
    <row r="156" spans="1:23" x14ac:dyDescent="0.25">
      <c r="A156" s="92"/>
      <c r="B156" s="9" t="s">
        <v>1524</v>
      </c>
      <c r="C156" s="9" t="s">
        <v>388</v>
      </c>
      <c r="D156" s="9" t="s">
        <v>529</v>
      </c>
      <c r="E156" s="9" t="s">
        <v>172</v>
      </c>
      <c r="F156" s="9" t="s">
        <v>76</v>
      </c>
      <c r="G156" s="10">
        <f t="shared" si="123"/>
        <v>1.0364128263685157</v>
      </c>
      <c r="H156" s="11">
        <f t="shared" si="111"/>
        <v>3.6412826368515727E-2</v>
      </c>
      <c r="I156" s="12">
        <f t="shared" si="124"/>
        <v>2.3319288593291603</v>
      </c>
      <c r="J156" s="12">
        <f t="shared" si="125"/>
        <v>3.2439721465334541</v>
      </c>
      <c r="K156" s="12">
        <f t="shared" si="126"/>
        <v>3.8036350727724528</v>
      </c>
      <c r="L156" s="18">
        <f t="shared" si="127"/>
        <v>0.44444444444444442</v>
      </c>
      <c r="M156" s="18">
        <f t="shared" si="128"/>
        <v>0.31948881789137379</v>
      </c>
      <c r="N156" s="18">
        <f t="shared" si="129"/>
        <v>0.27247956403269757</v>
      </c>
      <c r="O156" s="16">
        <f t="shared" si="130"/>
        <v>0.42882954855135497</v>
      </c>
      <c r="P156" s="16">
        <f t="shared" si="131"/>
        <v>0.30826405247301875</v>
      </c>
      <c r="Q156" s="16">
        <f t="shared" si="132"/>
        <v>0.26290639897562634</v>
      </c>
    </row>
    <row r="157" spans="1:23" x14ac:dyDescent="0.25">
      <c r="A157" s="92"/>
      <c r="B157" s="9" t="s">
        <v>1508</v>
      </c>
      <c r="C157" s="9" t="s">
        <v>556</v>
      </c>
      <c r="D157" s="9" t="s">
        <v>435</v>
      </c>
      <c r="E157" s="9" t="s">
        <v>143</v>
      </c>
      <c r="F157" s="9" t="s">
        <v>72</v>
      </c>
      <c r="G157" s="10">
        <f t="shared" si="123"/>
        <v>1.0391068413113729</v>
      </c>
      <c r="H157" s="11">
        <f t="shared" si="111"/>
        <v>3.9106841311372875E-2</v>
      </c>
      <c r="I157" s="12">
        <f t="shared" si="124"/>
        <v>2.8679348820193891</v>
      </c>
      <c r="J157" s="12">
        <f t="shared" si="125"/>
        <v>2.9510634293242988</v>
      </c>
      <c r="K157" s="12">
        <f t="shared" si="126"/>
        <v>3.2004490712390283</v>
      </c>
      <c r="L157" s="18">
        <f t="shared" si="127"/>
        <v>0.3623188405797102</v>
      </c>
      <c r="M157" s="18">
        <f t="shared" si="128"/>
        <v>0.35211267605633806</v>
      </c>
      <c r="N157" s="18">
        <f t="shared" si="129"/>
        <v>0.32467532467532467</v>
      </c>
      <c r="O157" s="16">
        <f t="shared" si="130"/>
        <v>0.3486829517188596</v>
      </c>
      <c r="P157" s="16">
        <f t="shared" si="131"/>
        <v>0.33886089674086362</v>
      </c>
      <c r="Q157" s="16">
        <f t="shared" si="132"/>
        <v>0.31245615154027678</v>
      </c>
    </row>
    <row r="158" spans="1:23" x14ac:dyDescent="0.25">
      <c r="A158" s="92"/>
      <c r="B158" s="9" t="s">
        <v>1509</v>
      </c>
      <c r="C158" s="9" t="s">
        <v>190</v>
      </c>
      <c r="D158" s="9" t="s">
        <v>588</v>
      </c>
      <c r="E158" s="9" t="s">
        <v>530</v>
      </c>
      <c r="F158" s="9" t="s">
        <v>68</v>
      </c>
      <c r="G158" s="10">
        <f t="shared" si="123"/>
        <v>1.0530589528684531</v>
      </c>
      <c r="H158" s="11">
        <f t="shared" si="111"/>
        <v>5.305895286845308E-2</v>
      </c>
      <c r="I158" s="12">
        <f t="shared" si="124"/>
        <v>1.9060367046919002</v>
      </c>
      <c r="J158" s="12">
        <f t="shared" si="125"/>
        <v>3.454033365408526</v>
      </c>
      <c r="K158" s="12">
        <f t="shared" si="126"/>
        <v>5.3811312491577956</v>
      </c>
      <c r="L158" s="18">
        <f t="shared" si="127"/>
        <v>0.5524861878453039</v>
      </c>
      <c r="M158" s="18">
        <f t="shared" si="128"/>
        <v>0.3048780487804878</v>
      </c>
      <c r="N158" s="18">
        <f t="shared" si="129"/>
        <v>0.19569471624266144</v>
      </c>
      <c r="O158" s="16">
        <f t="shared" si="130"/>
        <v>0.52464886827121426</v>
      </c>
      <c r="P158" s="16">
        <f t="shared" si="131"/>
        <v>0.28951660108868837</v>
      </c>
      <c r="Q158" s="16">
        <f t="shared" si="132"/>
        <v>0.18583453064009742</v>
      </c>
    </row>
    <row r="159" spans="1:23" x14ac:dyDescent="0.25">
      <c r="A159" s="92"/>
      <c r="B159" s="9" t="s">
        <v>1512</v>
      </c>
      <c r="C159" s="9" t="s">
        <v>333</v>
      </c>
      <c r="D159" s="9" t="s">
        <v>516</v>
      </c>
      <c r="E159" s="9" t="s">
        <v>568</v>
      </c>
      <c r="F159" s="9" t="s">
        <v>76</v>
      </c>
      <c r="G159" s="10">
        <f t="shared" si="123"/>
        <v>1.0387384582775843</v>
      </c>
      <c r="H159" s="11">
        <f t="shared" si="111"/>
        <v>3.8738458277584265E-2</v>
      </c>
      <c r="I159" s="12">
        <f t="shared" si="124"/>
        <v>3.1577649131638563</v>
      </c>
      <c r="J159" s="12">
        <f t="shared" si="125"/>
        <v>3.0123415290049942</v>
      </c>
      <c r="K159" s="12">
        <f t="shared" si="126"/>
        <v>2.846143375680581</v>
      </c>
      <c r="L159" s="18">
        <f t="shared" si="127"/>
        <v>0.32894736842105265</v>
      </c>
      <c r="M159" s="18">
        <f t="shared" si="128"/>
        <v>0.34482758620689657</v>
      </c>
      <c r="N159" s="18">
        <f t="shared" si="129"/>
        <v>0.36496350364963503</v>
      </c>
      <c r="O159" s="16">
        <f t="shared" si="130"/>
        <v>0.3166796856318449</v>
      </c>
      <c r="P159" s="16">
        <f t="shared" si="131"/>
        <v>0.33196767045545122</v>
      </c>
      <c r="Q159" s="16">
        <f t="shared" si="132"/>
        <v>0.35135264391270382</v>
      </c>
    </row>
    <row r="160" spans="1:23" x14ac:dyDescent="0.25">
      <c r="A160" s="92"/>
      <c r="B160" s="9" t="s">
        <v>1526</v>
      </c>
      <c r="C160" s="9" t="s">
        <v>432</v>
      </c>
      <c r="D160" s="9" t="s">
        <v>171</v>
      </c>
      <c r="E160" s="9" t="s">
        <v>89</v>
      </c>
      <c r="F160" s="9" t="s">
        <v>72</v>
      </c>
      <c r="G160" s="10">
        <f t="shared" si="123"/>
        <v>1.0392256122069785</v>
      </c>
      <c r="H160" s="11">
        <f t="shared" si="111"/>
        <v>3.9225612206978511E-2</v>
      </c>
      <c r="I160" s="12">
        <f t="shared" si="124"/>
        <v>2.4317879325643297</v>
      </c>
      <c r="J160" s="12">
        <f t="shared" si="125"/>
        <v>3.0553232998885167</v>
      </c>
      <c r="K160" s="12">
        <f t="shared" si="126"/>
        <v>3.8243502529216813</v>
      </c>
      <c r="L160" s="18">
        <f t="shared" si="127"/>
        <v>0.42735042735042739</v>
      </c>
      <c r="M160" s="18">
        <f t="shared" si="128"/>
        <v>0.3401360544217687</v>
      </c>
      <c r="N160" s="18">
        <f t="shared" si="129"/>
        <v>0.27173913043478259</v>
      </c>
      <c r="O160" s="16">
        <f t="shared" si="130"/>
        <v>0.41122006841505138</v>
      </c>
      <c r="P160" s="16">
        <f t="shared" si="131"/>
        <v>0.32729760547320419</v>
      </c>
      <c r="Q160" s="16">
        <f t="shared" si="132"/>
        <v>0.2614823261117446</v>
      </c>
    </row>
    <row r="161" spans="1:22" x14ac:dyDescent="0.25">
      <c r="A161" s="92"/>
      <c r="B161" s="9" t="s">
        <v>1514</v>
      </c>
      <c r="C161" s="9" t="s">
        <v>204</v>
      </c>
      <c r="D161" s="9" t="s">
        <v>154</v>
      </c>
      <c r="E161" s="9" t="s">
        <v>848</v>
      </c>
      <c r="F161" s="9" t="s">
        <v>76</v>
      </c>
      <c r="G161" s="10">
        <f t="shared" si="123"/>
        <v>1.0411534548745429</v>
      </c>
      <c r="H161" s="11">
        <f t="shared" si="111"/>
        <v>4.1153454874542916E-2</v>
      </c>
      <c r="I161" s="12">
        <f t="shared" si="124"/>
        <v>1.7179032005429957</v>
      </c>
      <c r="J161" s="12">
        <f t="shared" si="125"/>
        <v>3.7273293684508637</v>
      </c>
      <c r="K161" s="12">
        <f t="shared" si="126"/>
        <v>6.6842051802945655</v>
      </c>
      <c r="L161" s="18">
        <f t="shared" si="127"/>
        <v>0.60606060606060608</v>
      </c>
      <c r="M161" s="18">
        <f t="shared" si="128"/>
        <v>0.27932960893854747</v>
      </c>
      <c r="N161" s="18">
        <f t="shared" si="129"/>
        <v>0.1557632398753894</v>
      </c>
      <c r="O161" s="16">
        <f t="shared" si="130"/>
        <v>0.5821049752302222</v>
      </c>
      <c r="P161" s="16">
        <f t="shared" si="131"/>
        <v>0.26828860590219739</v>
      </c>
      <c r="Q161" s="16">
        <f t="shared" si="132"/>
        <v>0.14960641886758047</v>
      </c>
    </row>
    <row r="162" spans="1:22" x14ac:dyDescent="0.25">
      <c r="A162" s="92"/>
      <c r="B162" s="9" t="s">
        <v>1515</v>
      </c>
      <c r="C162" s="9" t="s">
        <v>175</v>
      </c>
      <c r="D162" s="9" t="s">
        <v>646</v>
      </c>
      <c r="E162" s="9" t="s">
        <v>357</v>
      </c>
      <c r="F162" s="9" t="s">
        <v>68</v>
      </c>
      <c r="G162" s="10">
        <f t="shared" si="123"/>
        <v>1.0337366578679525</v>
      </c>
      <c r="H162" s="11">
        <f t="shared" si="111"/>
        <v>3.3736657867952546E-2</v>
      </c>
      <c r="I162" s="12">
        <f t="shared" si="124"/>
        <v>2.0571359491572254</v>
      </c>
      <c r="J162" s="12">
        <f t="shared" si="125"/>
        <v>3.400993604385564</v>
      </c>
      <c r="K162" s="12">
        <f t="shared" si="126"/>
        <v>4.5484412946189918</v>
      </c>
      <c r="L162" s="18">
        <f t="shared" si="127"/>
        <v>0.50251256281407031</v>
      </c>
      <c r="M162" s="18">
        <f t="shared" si="128"/>
        <v>0.303951367781155</v>
      </c>
      <c r="N162" s="18">
        <f t="shared" si="129"/>
        <v>0.22727272727272727</v>
      </c>
      <c r="O162" s="16">
        <f t="shared" si="130"/>
        <v>0.48611274350131478</v>
      </c>
      <c r="P162" s="16">
        <f t="shared" si="131"/>
        <v>0.29403172023331803</v>
      </c>
      <c r="Q162" s="16">
        <f t="shared" si="132"/>
        <v>0.2198555362653673</v>
      </c>
    </row>
    <row r="163" spans="1:22" x14ac:dyDescent="0.25">
      <c r="A163" s="92"/>
      <c r="B163" s="9" t="s">
        <v>1516</v>
      </c>
      <c r="C163" s="9" t="s">
        <v>263</v>
      </c>
      <c r="D163" s="9" t="s">
        <v>148</v>
      </c>
      <c r="E163" s="9" t="s">
        <v>1318</v>
      </c>
      <c r="F163" s="9" t="s">
        <v>76</v>
      </c>
      <c r="G163" s="10">
        <f t="shared" si="123"/>
        <v>1.0415010797176403</v>
      </c>
      <c r="H163" s="11">
        <f t="shared" si="111"/>
        <v>4.1501079717640277E-2</v>
      </c>
      <c r="I163" s="12">
        <f t="shared" si="124"/>
        <v>1.6351566951566954</v>
      </c>
      <c r="J163" s="12">
        <f t="shared" si="125"/>
        <v>4.0618542108987974</v>
      </c>
      <c r="K163" s="12">
        <f t="shared" si="126"/>
        <v>7.0301322880940722</v>
      </c>
      <c r="L163" s="18">
        <f t="shared" si="127"/>
        <v>0.63694267515923564</v>
      </c>
      <c r="M163" s="18">
        <f t="shared" si="128"/>
        <v>0.25641025641025644</v>
      </c>
      <c r="N163" s="18">
        <f t="shared" si="129"/>
        <v>0.14814814814814814</v>
      </c>
      <c r="O163" s="16">
        <f t="shared" si="130"/>
        <v>0.61156218420043895</v>
      </c>
      <c r="P163" s="16">
        <f t="shared" si="131"/>
        <v>0.2461929818447921</v>
      </c>
      <c r="Q163" s="16">
        <f t="shared" si="132"/>
        <v>0.14224483395476878</v>
      </c>
    </row>
    <row r="164" spans="1:22" x14ac:dyDescent="0.25">
      <c r="A164" s="92"/>
      <c r="B164" s="9" t="s">
        <v>1517</v>
      </c>
      <c r="C164" s="9" t="s">
        <v>115</v>
      </c>
      <c r="D164" s="9" t="s">
        <v>366</v>
      </c>
      <c r="E164" s="9" t="s">
        <v>560</v>
      </c>
      <c r="F164" s="9" t="s">
        <v>76</v>
      </c>
      <c r="G164" s="10">
        <f t="shared" si="123"/>
        <v>1.0339961555510859</v>
      </c>
      <c r="H164" s="11">
        <f t="shared" si="111"/>
        <v>3.3996155551085927E-2</v>
      </c>
      <c r="I164" s="12">
        <f t="shared" si="124"/>
        <v>1.8922129646584873</v>
      </c>
      <c r="J164" s="12">
        <f t="shared" si="125"/>
        <v>3.5569467750957355</v>
      </c>
      <c r="K164" s="12">
        <f t="shared" si="126"/>
        <v>5.2527004701995166</v>
      </c>
      <c r="L164" s="18">
        <f t="shared" si="127"/>
        <v>0.54644808743169393</v>
      </c>
      <c r="M164" s="18">
        <f t="shared" si="128"/>
        <v>0.29069767441860467</v>
      </c>
      <c r="N164" s="18">
        <f t="shared" si="129"/>
        <v>0.19685039370078738</v>
      </c>
      <c r="O164" s="16">
        <f t="shared" si="130"/>
        <v>0.52848173999298398</v>
      </c>
      <c r="P164" s="16">
        <f t="shared" si="131"/>
        <v>0.28113999540324436</v>
      </c>
      <c r="Q164" s="16">
        <f t="shared" si="132"/>
        <v>0.19037826460377177</v>
      </c>
    </row>
    <row r="165" spans="1:22" x14ac:dyDescent="0.25">
      <c r="A165" s="92"/>
      <c r="B165" s="9" t="s">
        <v>1518</v>
      </c>
      <c r="C165" s="9" t="s">
        <v>115</v>
      </c>
      <c r="D165" s="9" t="s">
        <v>446</v>
      </c>
      <c r="E165" s="9" t="s">
        <v>913</v>
      </c>
      <c r="F165" s="9" t="s">
        <v>72</v>
      </c>
      <c r="G165" s="10">
        <f t="shared" si="123"/>
        <v>1.0375768705056398</v>
      </c>
      <c r="H165" s="11">
        <f t="shared" si="111"/>
        <v>3.7576870505639848E-2</v>
      </c>
      <c r="I165" s="12">
        <f t="shared" si="124"/>
        <v>1.8987656730253211</v>
      </c>
      <c r="J165" s="12">
        <f t="shared" si="125"/>
        <v>3.2061125298624269</v>
      </c>
      <c r="K165" s="12">
        <f t="shared" si="126"/>
        <v>6.1943339169186693</v>
      </c>
      <c r="L165" s="18">
        <f t="shared" si="127"/>
        <v>0.54644808743169393</v>
      </c>
      <c r="M165" s="18">
        <f t="shared" si="128"/>
        <v>0.3236245954692557</v>
      </c>
      <c r="N165" s="18">
        <f t="shared" si="129"/>
        <v>0.16750418760469013</v>
      </c>
      <c r="O165" s="16">
        <f t="shared" si="130"/>
        <v>0.52665793057375565</v>
      </c>
      <c r="P165" s="16">
        <f t="shared" si="131"/>
        <v>0.31190421131067086</v>
      </c>
      <c r="Q165" s="16">
        <f t="shared" si="132"/>
        <v>0.16143785811557337</v>
      </c>
    </row>
    <row r="166" spans="1:22" x14ac:dyDescent="0.25">
      <c r="A166" s="92"/>
      <c r="B166" s="9" t="s">
        <v>1520</v>
      </c>
      <c r="C166" s="9" t="s">
        <v>127</v>
      </c>
      <c r="D166" s="9" t="s">
        <v>378</v>
      </c>
      <c r="E166" s="9" t="s">
        <v>675</v>
      </c>
      <c r="F166" s="9" t="s">
        <v>72</v>
      </c>
      <c r="G166" s="10">
        <f t="shared" si="123"/>
        <v>1.0396652735192204</v>
      </c>
      <c r="H166" s="11">
        <f t="shared" si="111"/>
        <v>3.9665273519220445E-2</v>
      </c>
      <c r="I166" s="12">
        <f t="shared" si="124"/>
        <v>2.141710463449594</v>
      </c>
      <c r="J166" s="12">
        <f t="shared" si="125"/>
        <v>3.1085991678224691</v>
      </c>
      <c r="K166" s="12">
        <f t="shared" si="126"/>
        <v>4.7304769945124532</v>
      </c>
      <c r="L166" s="18">
        <f t="shared" si="127"/>
        <v>0.4854368932038835</v>
      </c>
      <c r="M166" s="18">
        <f t="shared" si="128"/>
        <v>0.33444816053511706</v>
      </c>
      <c r="N166" s="18">
        <f t="shared" si="129"/>
        <v>0.21978021978021978</v>
      </c>
      <c r="O166" s="16">
        <f t="shared" si="130"/>
        <v>0.46691652166153569</v>
      </c>
      <c r="P166" s="16">
        <f t="shared" si="131"/>
        <v>0.32168830589390085</v>
      </c>
      <c r="Q166" s="16">
        <f t="shared" si="132"/>
        <v>0.21139517244456341</v>
      </c>
    </row>
    <row r="167" spans="1:22" s="85" customFormat="1" x14ac:dyDescent="0.25">
      <c r="A167" s="92"/>
      <c r="B167" s="77" t="s">
        <v>1529</v>
      </c>
      <c r="C167" s="77">
        <v>2.81</v>
      </c>
      <c r="D167" s="77">
        <v>2.82</v>
      </c>
      <c r="E167" s="77">
        <v>2.96</v>
      </c>
      <c r="F167" s="77"/>
      <c r="G167" s="78">
        <f t="shared" ref="G167" si="133">(((1/C167)+(1/D167)+(1/E167)))</f>
        <v>1.0483196530368484</v>
      </c>
      <c r="H167" s="79">
        <f t="shared" ref="H167" si="134">G167-1</f>
        <v>4.8319653036848376E-2</v>
      </c>
      <c r="I167" s="80">
        <f t="shared" ref="I167" si="135">C167*G167</f>
        <v>2.945778225033544</v>
      </c>
      <c r="J167" s="80">
        <f t="shared" ref="J167" si="136">D167*G167</f>
        <v>2.9562614215639123</v>
      </c>
      <c r="K167" s="80">
        <f t="shared" ref="K167" si="137">E167*G167</f>
        <v>3.1030261729890714</v>
      </c>
      <c r="L167" s="81">
        <f t="shared" ref="L167" si="138">(1/C167)</f>
        <v>0.35587188612099646</v>
      </c>
      <c r="M167" s="81">
        <f t="shared" ref="M167" si="139">(1/D167)</f>
        <v>0.3546099290780142</v>
      </c>
      <c r="N167" s="81">
        <f t="shared" ref="N167" si="140">(1/E167)</f>
        <v>0.33783783783783783</v>
      </c>
      <c r="O167" s="81">
        <f t="shared" ref="O167" si="141">(1/I167)</f>
        <v>0.33946886819309446</v>
      </c>
      <c r="P167" s="81">
        <f t="shared" ref="P167" si="142">(1/J167)</f>
        <v>0.33826507788035304</v>
      </c>
      <c r="Q167" s="81">
        <f t="shared" ref="Q167" si="143">(1/K167)</f>
        <v>0.32226605392655255</v>
      </c>
      <c r="R167" s="82"/>
      <c r="S167" s="83"/>
      <c r="T167" s="83"/>
      <c r="V167" s="84">
        <v>43996</v>
      </c>
    </row>
    <row r="168" spans="1:22" x14ac:dyDescent="0.25">
      <c r="A168" s="92"/>
      <c r="B168" s="9" t="s">
        <v>1521</v>
      </c>
      <c r="C168" s="9" t="s">
        <v>297</v>
      </c>
      <c r="D168" s="9" t="s">
        <v>383</v>
      </c>
      <c r="E168" s="9" t="s">
        <v>450</v>
      </c>
      <c r="F168" s="9" t="s">
        <v>72</v>
      </c>
      <c r="G168" s="10">
        <f t="shared" si="123"/>
        <v>1.0394320155276331</v>
      </c>
      <c r="H168" s="11">
        <f t="shared" si="111"/>
        <v>3.9432015527633091E-2</v>
      </c>
      <c r="I168" s="12">
        <f t="shared" si="124"/>
        <v>2.608974358974359</v>
      </c>
      <c r="J168" s="12">
        <f t="shared" si="125"/>
        <v>3.1182960465828993</v>
      </c>
      <c r="K168" s="12">
        <f t="shared" si="126"/>
        <v>3.3781540504648078</v>
      </c>
      <c r="L168" s="18">
        <f t="shared" si="127"/>
        <v>0.39840637450199207</v>
      </c>
      <c r="M168" s="18">
        <f t="shared" si="128"/>
        <v>0.33333333333333331</v>
      </c>
      <c r="N168" s="18">
        <f t="shared" si="129"/>
        <v>0.30769230769230771</v>
      </c>
      <c r="O168" s="16">
        <f t="shared" si="130"/>
        <v>0.3832923832923833</v>
      </c>
      <c r="P168" s="16">
        <f t="shared" si="131"/>
        <v>0.32068796068796068</v>
      </c>
      <c r="Q168" s="16">
        <f t="shared" si="132"/>
        <v>0.29601965601965596</v>
      </c>
    </row>
    <row r="169" spans="1:22" x14ac:dyDescent="0.25">
      <c r="A169" s="92"/>
      <c r="B169" s="9" t="s">
        <v>1527</v>
      </c>
      <c r="C169" s="9" t="s">
        <v>179</v>
      </c>
      <c r="D169" s="9" t="s">
        <v>665</v>
      </c>
      <c r="E169" s="9" t="s">
        <v>404</v>
      </c>
      <c r="F169" s="9" t="s">
        <v>68</v>
      </c>
      <c r="G169" s="10">
        <f t="shared" si="123"/>
        <v>1.0351009836060321</v>
      </c>
      <c r="H169" s="11">
        <f t="shared" si="111"/>
        <v>3.5100983606032088E-2</v>
      </c>
      <c r="I169" s="12">
        <f t="shared" si="124"/>
        <v>2.5359974098347786</v>
      </c>
      <c r="J169" s="12">
        <f t="shared" si="125"/>
        <v>3.4365352655720263</v>
      </c>
      <c r="K169" s="12">
        <f t="shared" si="126"/>
        <v>3.1777600196705182</v>
      </c>
      <c r="L169" s="18">
        <f t="shared" si="127"/>
        <v>0.4081632653061224</v>
      </c>
      <c r="M169" s="18">
        <f t="shared" si="128"/>
        <v>0.30120481927710846</v>
      </c>
      <c r="N169" s="18">
        <f t="shared" si="129"/>
        <v>0.32573289902280134</v>
      </c>
      <c r="O169" s="16">
        <f t="shared" si="130"/>
        <v>0.3943221693058237</v>
      </c>
      <c r="P169" s="16">
        <f t="shared" si="131"/>
        <v>0.29099075746965908</v>
      </c>
      <c r="Q169" s="16">
        <f t="shared" si="132"/>
        <v>0.31468707322451733</v>
      </c>
    </row>
    <row r="170" spans="1:22" x14ac:dyDescent="0.25">
      <c r="A170" s="91" t="s">
        <v>1526</v>
      </c>
      <c r="B170" s="9" t="s">
        <v>1507</v>
      </c>
      <c r="C170" s="9" t="s">
        <v>610</v>
      </c>
      <c r="D170" s="9" t="s">
        <v>665</v>
      </c>
      <c r="E170" s="9" t="s">
        <v>421</v>
      </c>
      <c r="F170" s="9" t="s">
        <v>72</v>
      </c>
      <c r="G170" s="10">
        <f t="shared" si="123"/>
        <v>1.0340442577003031</v>
      </c>
      <c r="H170" s="11">
        <f t="shared" si="111"/>
        <v>3.404425770030306E-2</v>
      </c>
      <c r="I170" s="12">
        <f t="shared" si="124"/>
        <v>2.0370671876695972</v>
      </c>
      <c r="J170" s="12">
        <f t="shared" si="125"/>
        <v>3.4330269355650058</v>
      </c>
      <c r="K170" s="12">
        <f t="shared" si="126"/>
        <v>4.5911565041893461</v>
      </c>
      <c r="L170" s="18">
        <f t="shared" si="127"/>
        <v>0.50761421319796951</v>
      </c>
      <c r="M170" s="18">
        <f t="shared" si="128"/>
        <v>0.30120481927710846</v>
      </c>
      <c r="N170" s="18">
        <f t="shared" si="129"/>
        <v>0.2252252252252252</v>
      </c>
      <c r="O170" s="16">
        <f t="shared" si="130"/>
        <v>0.49090182496336754</v>
      </c>
      <c r="P170" s="16">
        <f t="shared" si="131"/>
        <v>0.29128813107766094</v>
      </c>
      <c r="Q170" s="16">
        <f t="shared" si="132"/>
        <v>0.21781004395897163</v>
      </c>
    </row>
    <row r="171" spans="1:22" x14ac:dyDescent="0.25">
      <c r="A171" s="92"/>
      <c r="B171" s="9" t="s">
        <v>1523</v>
      </c>
      <c r="C171" s="9" t="s">
        <v>371</v>
      </c>
      <c r="D171" s="9" t="s">
        <v>170</v>
      </c>
      <c r="E171" s="9" t="s">
        <v>116</v>
      </c>
      <c r="F171" s="9" t="s">
        <v>76</v>
      </c>
      <c r="G171" s="10">
        <f t="shared" si="123"/>
        <v>1.0359942859138864</v>
      </c>
      <c r="H171" s="11">
        <f t="shared" si="111"/>
        <v>3.5994285913886426E-2</v>
      </c>
      <c r="I171" s="12">
        <f t="shared" si="124"/>
        <v>2.3102672575879666</v>
      </c>
      <c r="J171" s="12">
        <f t="shared" si="125"/>
        <v>3.0251033148685482</v>
      </c>
      <c r="K171" s="12">
        <f t="shared" si="126"/>
        <v>4.2268566865286568</v>
      </c>
      <c r="L171" s="18">
        <f t="shared" si="127"/>
        <v>0.44843049327354262</v>
      </c>
      <c r="M171" s="18">
        <f t="shared" si="128"/>
        <v>0.34246575342465752</v>
      </c>
      <c r="N171" s="18">
        <f t="shared" si="129"/>
        <v>0.24509803921568626</v>
      </c>
      <c r="O171" s="16">
        <f t="shared" si="130"/>
        <v>0.43285035387812643</v>
      </c>
      <c r="P171" s="16">
        <f t="shared" si="131"/>
        <v>0.33056722231103491</v>
      </c>
      <c r="Q171" s="16">
        <f t="shared" si="132"/>
        <v>0.23658242381083869</v>
      </c>
    </row>
    <row r="172" spans="1:22" x14ac:dyDescent="0.25">
      <c r="A172" s="92"/>
      <c r="B172" s="9" t="s">
        <v>1524</v>
      </c>
      <c r="C172" s="9" t="s">
        <v>131</v>
      </c>
      <c r="D172" s="9" t="s">
        <v>542</v>
      </c>
      <c r="E172" s="9" t="s">
        <v>651</v>
      </c>
      <c r="F172" s="9" t="s">
        <v>68</v>
      </c>
      <c r="G172" s="10">
        <f t="shared" si="123"/>
        <v>1.0344862409939608</v>
      </c>
      <c r="H172" s="11">
        <f t="shared" si="111"/>
        <v>3.4486240993960804E-2</v>
      </c>
      <c r="I172" s="12">
        <f t="shared" si="124"/>
        <v>2.5448361528451438</v>
      </c>
      <c r="J172" s="12">
        <f t="shared" si="125"/>
        <v>3.3207008335906143</v>
      </c>
      <c r="K172" s="12">
        <f t="shared" si="126"/>
        <v>3.2689765215409161</v>
      </c>
      <c r="L172" s="18">
        <f t="shared" si="127"/>
        <v>0.4065040650406504</v>
      </c>
      <c r="M172" s="18">
        <f t="shared" si="128"/>
        <v>0.3115264797507788</v>
      </c>
      <c r="N172" s="18">
        <f t="shared" si="129"/>
        <v>0.31645569620253161</v>
      </c>
      <c r="O172" s="16">
        <f t="shared" si="130"/>
        <v>0.3929526067452293</v>
      </c>
      <c r="P172" s="16">
        <f t="shared" si="131"/>
        <v>0.30114125002905423</v>
      </c>
      <c r="Q172" s="16">
        <f t="shared" si="132"/>
        <v>0.30590614322571652</v>
      </c>
    </row>
    <row r="173" spans="1:22" x14ac:dyDescent="0.25">
      <c r="A173" s="92"/>
      <c r="B173" s="9" t="s">
        <v>1508</v>
      </c>
      <c r="C173" s="9" t="s">
        <v>698</v>
      </c>
      <c r="D173" s="9" t="s">
        <v>193</v>
      </c>
      <c r="E173" s="9" t="s">
        <v>106</v>
      </c>
      <c r="F173" s="9" t="s">
        <v>68</v>
      </c>
      <c r="G173" s="10">
        <f t="shared" si="123"/>
        <v>1.039485797650364</v>
      </c>
      <c r="H173" s="11">
        <f t="shared" si="111"/>
        <v>3.9485797650363974E-2</v>
      </c>
      <c r="I173" s="12">
        <f t="shared" si="124"/>
        <v>2.7338476478204572</v>
      </c>
      <c r="J173" s="12">
        <f t="shared" si="125"/>
        <v>2.9105602334210188</v>
      </c>
      <c r="K173" s="12">
        <f t="shared" si="126"/>
        <v>3.4406979902227048</v>
      </c>
      <c r="L173" s="18">
        <f t="shared" si="127"/>
        <v>0.38022813688212931</v>
      </c>
      <c r="M173" s="18">
        <f t="shared" si="128"/>
        <v>0.35714285714285715</v>
      </c>
      <c r="N173" s="18">
        <f t="shared" si="129"/>
        <v>0.30211480362537763</v>
      </c>
      <c r="O173" s="16">
        <f t="shared" si="130"/>
        <v>0.36578483105934734</v>
      </c>
      <c r="P173" s="16">
        <f t="shared" si="131"/>
        <v>0.34357646631645844</v>
      </c>
      <c r="Q173" s="16">
        <f t="shared" si="132"/>
        <v>0.29063870262419439</v>
      </c>
    </row>
    <row r="174" spans="1:22" x14ac:dyDescent="0.25">
      <c r="A174" s="92"/>
      <c r="B174" s="9" t="s">
        <v>1511</v>
      </c>
      <c r="C174" s="9" t="s">
        <v>453</v>
      </c>
      <c r="D174" s="9" t="s">
        <v>378</v>
      </c>
      <c r="E174" s="9" t="s">
        <v>434</v>
      </c>
      <c r="F174" s="9" t="s">
        <v>68</v>
      </c>
      <c r="G174" s="10">
        <f t="shared" si="123"/>
        <v>1.049825522093339</v>
      </c>
      <c r="H174" s="11">
        <f t="shared" si="111"/>
        <v>4.9825522093339014E-2</v>
      </c>
      <c r="I174" s="12">
        <f t="shared" si="124"/>
        <v>2.110149299407611</v>
      </c>
      <c r="J174" s="12">
        <f t="shared" si="125"/>
        <v>3.1389783110590841</v>
      </c>
      <c r="K174" s="12">
        <f t="shared" si="126"/>
        <v>4.8186991464084263</v>
      </c>
      <c r="L174" s="18">
        <f t="shared" si="127"/>
        <v>0.49751243781094534</v>
      </c>
      <c r="M174" s="18">
        <f t="shared" si="128"/>
        <v>0.33444816053511706</v>
      </c>
      <c r="N174" s="18">
        <f t="shared" si="129"/>
        <v>0.2178649237472767</v>
      </c>
      <c r="O174" s="16">
        <f t="shared" si="130"/>
        <v>0.47390011705841534</v>
      </c>
      <c r="P174" s="16">
        <f t="shared" si="131"/>
        <v>0.31857499507940285</v>
      </c>
      <c r="Q174" s="16">
        <f t="shared" si="132"/>
        <v>0.20752488786218184</v>
      </c>
    </row>
    <row r="175" spans="1:22" s="85" customFormat="1" x14ac:dyDescent="0.25">
      <c r="A175" s="92"/>
      <c r="B175" s="77" t="s">
        <v>1512</v>
      </c>
      <c r="C175" s="77">
        <v>3.22</v>
      </c>
      <c r="D175" s="77">
        <v>2.91</v>
      </c>
      <c r="E175" s="77">
        <v>2.5499999999999998</v>
      </c>
      <c r="F175" s="77"/>
      <c r="G175" s="78">
        <f t="shared" ref="G175" si="144">(((1/C175)+(1/D175)+(1/E175)))</f>
        <v>1.0463584806401269</v>
      </c>
      <c r="H175" s="79">
        <f t="shared" ref="H175" si="145">G175-1</f>
        <v>4.6358480640126931E-2</v>
      </c>
      <c r="I175" s="80">
        <f t="shared" ref="I175" si="146">C175*G175</f>
        <v>3.3692743076612088</v>
      </c>
      <c r="J175" s="80">
        <f t="shared" ref="J175" si="147">D175*G175</f>
        <v>3.0449031786627696</v>
      </c>
      <c r="K175" s="80">
        <f t="shared" ref="K175" si="148">E175*G175</f>
        <v>2.6682141256323235</v>
      </c>
      <c r="L175" s="81">
        <f t="shared" ref="L175" si="149">(1/C175)</f>
        <v>0.3105590062111801</v>
      </c>
      <c r="M175" s="81">
        <f t="shared" ref="M175" si="150">(1/D175)</f>
        <v>0.3436426116838488</v>
      </c>
      <c r="N175" s="81">
        <f t="shared" ref="N175" si="151">(1/E175)</f>
        <v>0.39215686274509809</v>
      </c>
      <c r="O175" s="81">
        <f t="shared" ref="O175" si="152">(1/I175)</f>
        <v>0.29679981761240237</v>
      </c>
      <c r="P175" s="81">
        <f t="shared" ref="P175" si="153">(1/J175)</f>
        <v>0.3284176675986033</v>
      </c>
      <c r="Q175" s="81">
        <f t="shared" ref="Q175" si="154">(1/K175)</f>
        <v>0.37478251478899438</v>
      </c>
      <c r="R175" s="82"/>
      <c r="S175" s="83"/>
      <c r="T175" s="83"/>
      <c r="V175" s="84">
        <v>43995</v>
      </c>
    </row>
    <row r="176" spans="1:22" x14ac:dyDescent="0.25">
      <c r="A176" s="92"/>
      <c r="B176" s="9" t="s">
        <v>1525</v>
      </c>
      <c r="C176" s="9" t="s">
        <v>168</v>
      </c>
      <c r="D176" s="9" t="s">
        <v>538</v>
      </c>
      <c r="E176" s="9" t="s">
        <v>416</v>
      </c>
      <c r="F176" s="9" t="s">
        <v>68</v>
      </c>
      <c r="G176" s="10">
        <f t="shared" si="123"/>
        <v>1.0350173891383012</v>
      </c>
      <c r="H176" s="11">
        <f t="shared" si="111"/>
        <v>3.5017389138301214E-2</v>
      </c>
      <c r="I176" s="12">
        <f t="shared" si="124"/>
        <v>2.4529912122577739</v>
      </c>
      <c r="J176" s="12">
        <f t="shared" si="125"/>
        <v>3.477658427504692</v>
      </c>
      <c r="K176" s="12">
        <f t="shared" si="126"/>
        <v>3.2810051235684146</v>
      </c>
      <c r="L176" s="18">
        <f t="shared" si="127"/>
        <v>0.42194092827004215</v>
      </c>
      <c r="M176" s="18">
        <f t="shared" si="128"/>
        <v>0.29761904761904762</v>
      </c>
      <c r="N176" s="18">
        <f t="shared" si="129"/>
        <v>0.31545741324921134</v>
      </c>
      <c r="O176" s="16">
        <f t="shared" si="130"/>
        <v>0.40766554523429516</v>
      </c>
      <c r="P176" s="16">
        <f t="shared" si="131"/>
        <v>0.28754980422776177</v>
      </c>
      <c r="Q176" s="16">
        <f t="shared" si="132"/>
        <v>0.30478465053794307</v>
      </c>
    </row>
    <row r="177" spans="1:17" x14ac:dyDescent="0.25">
      <c r="A177" s="92"/>
      <c r="B177" s="9" t="s">
        <v>1513</v>
      </c>
      <c r="C177" s="9" t="s">
        <v>85</v>
      </c>
      <c r="D177" s="9" t="s">
        <v>380</v>
      </c>
      <c r="E177" s="9" t="s">
        <v>387</v>
      </c>
      <c r="F177" s="9" t="s">
        <v>72</v>
      </c>
      <c r="G177" s="10">
        <f t="shared" si="123"/>
        <v>1.0344411800814299</v>
      </c>
      <c r="H177" s="11">
        <f t="shared" si="111"/>
        <v>3.4441180081429934E-2</v>
      </c>
      <c r="I177" s="12">
        <f t="shared" si="124"/>
        <v>2.6792026564109035</v>
      </c>
      <c r="J177" s="12">
        <f t="shared" si="125"/>
        <v>3.1653900110491757</v>
      </c>
      <c r="K177" s="12">
        <f t="shared" si="126"/>
        <v>3.217112070053247</v>
      </c>
      <c r="L177" s="18">
        <f t="shared" si="127"/>
        <v>0.38610038610038611</v>
      </c>
      <c r="M177" s="18">
        <f t="shared" si="128"/>
        <v>0.32679738562091504</v>
      </c>
      <c r="N177" s="18">
        <f t="shared" si="129"/>
        <v>0.32154340836012862</v>
      </c>
      <c r="O177" s="16">
        <f t="shared" si="130"/>
        <v>0.37324537492793236</v>
      </c>
      <c r="P177" s="16">
        <f t="shared" si="131"/>
        <v>0.31591683694880546</v>
      </c>
      <c r="Q177" s="16">
        <f t="shared" si="132"/>
        <v>0.31083778812326202</v>
      </c>
    </row>
    <row r="178" spans="1:17" x14ac:dyDescent="0.25">
      <c r="A178" s="92"/>
      <c r="B178" s="9" t="s">
        <v>1515</v>
      </c>
      <c r="C178" s="9" t="s">
        <v>397</v>
      </c>
      <c r="D178" s="9" t="s">
        <v>617</v>
      </c>
      <c r="E178" s="9" t="s">
        <v>536</v>
      </c>
      <c r="F178" s="9" t="s">
        <v>76</v>
      </c>
      <c r="G178" s="10">
        <f t="shared" si="123"/>
        <v>1.040232477941043</v>
      </c>
      <c r="H178" s="11">
        <f t="shared" si="111"/>
        <v>4.023247794104301E-2</v>
      </c>
      <c r="I178" s="12">
        <f t="shared" si="124"/>
        <v>2.5797765452937869</v>
      </c>
      <c r="J178" s="12">
        <f t="shared" si="125"/>
        <v>2.9750648869113827</v>
      </c>
      <c r="K178" s="12">
        <f t="shared" si="126"/>
        <v>3.6200090232348296</v>
      </c>
      <c r="L178" s="18">
        <f t="shared" si="127"/>
        <v>0.40322580645161293</v>
      </c>
      <c r="M178" s="18">
        <f t="shared" si="128"/>
        <v>0.34965034965034969</v>
      </c>
      <c r="N178" s="18">
        <f t="shared" si="129"/>
        <v>0.28735632183908044</v>
      </c>
      <c r="O178" s="16">
        <f t="shared" si="130"/>
        <v>0.38763047203614265</v>
      </c>
      <c r="P178" s="16">
        <f t="shared" si="131"/>
        <v>0.33612712260476713</v>
      </c>
      <c r="Q178" s="16">
        <f t="shared" si="132"/>
        <v>0.27624240535909023</v>
      </c>
    </row>
    <row r="179" spans="1:17" x14ac:dyDescent="0.25">
      <c r="A179" s="92"/>
      <c r="B179" s="9" t="s">
        <v>1517</v>
      </c>
      <c r="C179" s="9" t="s">
        <v>521</v>
      </c>
      <c r="D179" s="9" t="s">
        <v>257</v>
      </c>
      <c r="E179" s="9" t="s">
        <v>340</v>
      </c>
      <c r="F179" s="9" t="s">
        <v>72</v>
      </c>
      <c r="G179" s="10">
        <f t="shared" si="123"/>
        <v>1.0348104702943413</v>
      </c>
      <c r="H179" s="11">
        <f t="shared" si="111"/>
        <v>3.4810470294341256E-2</v>
      </c>
      <c r="I179" s="12">
        <f t="shared" si="124"/>
        <v>2.2351906158357773</v>
      </c>
      <c r="J179" s="12">
        <f t="shared" si="125"/>
        <v>3.4148745519713262</v>
      </c>
      <c r="K179" s="12">
        <f t="shared" si="126"/>
        <v>3.8494949494949497</v>
      </c>
      <c r="L179" s="18">
        <f t="shared" si="127"/>
        <v>0.46296296296296291</v>
      </c>
      <c r="M179" s="18">
        <f t="shared" si="128"/>
        <v>0.30303030303030304</v>
      </c>
      <c r="N179" s="18">
        <f t="shared" si="129"/>
        <v>0.26881720430107525</v>
      </c>
      <c r="O179" s="16">
        <f t="shared" si="130"/>
        <v>0.44738913670952501</v>
      </c>
      <c r="P179" s="16">
        <f t="shared" si="131"/>
        <v>0.2928365258462346</v>
      </c>
      <c r="Q179" s="16">
        <f t="shared" si="132"/>
        <v>0.25977433744424033</v>
      </c>
    </row>
    <row r="180" spans="1:17" x14ac:dyDescent="0.25">
      <c r="A180" s="92"/>
      <c r="B180" s="9" t="s">
        <v>1518</v>
      </c>
      <c r="C180" s="9" t="s">
        <v>125</v>
      </c>
      <c r="D180" s="9" t="s">
        <v>653</v>
      </c>
      <c r="E180" s="9" t="s">
        <v>338</v>
      </c>
      <c r="F180" s="9" t="s">
        <v>72</v>
      </c>
      <c r="G180" s="10">
        <f t="shared" si="123"/>
        <v>1.0350877192982457</v>
      </c>
      <c r="H180" s="11">
        <f t="shared" si="111"/>
        <v>3.5087719298245723E-2</v>
      </c>
      <c r="I180" s="12">
        <f t="shared" si="124"/>
        <v>2.1115789473684212</v>
      </c>
      <c r="J180" s="12">
        <f t="shared" si="125"/>
        <v>3.3433333333333337</v>
      </c>
      <c r="K180" s="12">
        <f t="shared" si="126"/>
        <v>4.3991228070175445</v>
      </c>
      <c r="L180" s="18">
        <f t="shared" si="127"/>
        <v>0.49019607843137253</v>
      </c>
      <c r="M180" s="18">
        <f t="shared" si="128"/>
        <v>0.30959752321981426</v>
      </c>
      <c r="N180" s="18">
        <f t="shared" si="129"/>
        <v>0.23529411764705882</v>
      </c>
      <c r="O180" s="16">
        <f t="shared" si="130"/>
        <v>0.47357926221335989</v>
      </c>
      <c r="P180" s="16">
        <f t="shared" si="131"/>
        <v>0.29910269192422728</v>
      </c>
      <c r="Q180" s="16">
        <f t="shared" si="132"/>
        <v>0.22731804586241272</v>
      </c>
    </row>
    <row r="181" spans="1:17" x14ac:dyDescent="0.25">
      <c r="A181" s="92"/>
      <c r="B181" s="9" t="s">
        <v>1520</v>
      </c>
      <c r="C181" s="9" t="s">
        <v>131</v>
      </c>
      <c r="D181" s="9" t="s">
        <v>380</v>
      </c>
      <c r="E181" s="9" t="s">
        <v>106</v>
      </c>
      <c r="F181" s="9" t="s">
        <v>76</v>
      </c>
      <c r="G181" s="10">
        <f t="shared" si="123"/>
        <v>1.0354162542869429</v>
      </c>
      <c r="H181" s="11">
        <f t="shared" si="111"/>
        <v>3.541625428694295E-2</v>
      </c>
      <c r="I181" s="12">
        <f t="shared" si="124"/>
        <v>2.5471239855458796</v>
      </c>
      <c r="J181" s="12">
        <f t="shared" si="125"/>
        <v>3.1683737381180457</v>
      </c>
      <c r="K181" s="12">
        <f t="shared" si="126"/>
        <v>3.427227801689781</v>
      </c>
      <c r="L181" s="18">
        <f t="shared" si="127"/>
        <v>0.4065040650406504</v>
      </c>
      <c r="M181" s="18">
        <f t="shared" si="128"/>
        <v>0.32679738562091504</v>
      </c>
      <c r="N181" s="18">
        <f t="shared" si="129"/>
        <v>0.30211480362537763</v>
      </c>
      <c r="O181" s="16">
        <f t="shared" si="130"/>
        <v>0.39259965579794415</v>
      </c>
      <c r="P181" s="16">
        <f t="shared" si="131"/>
        <v>0.31561933113168056</v>
      </c>
      <c r="Q181" s="16">
        <f t="shared" si="132"/>
        <v>0.29178101307037541</v>
      </c>
    </row>
    <row r="182" spans="1:17" x14ac:dyDescent="0.25">
      <c r="A182" s="92"/>
      <c r="B182" s="9" t="s">
        <v>1529</v>
      </c>
      <c r="C182" s="9" t="s">
        <v>698</v>
      </c>
      <c r="D182" s="9" t="s">
        <v>437</v>
      </c>
      <c r="E182" s="9" t="s">
        <v>209</v>
      </c>
      <c r="F182" s="9" t="s">
        <v>72</v>
      </c>
      <c r="G182" s="10">
        <f t="shared" si="123"/>
        <v>1.0350346956646821</v>
      </c>
      <c r="H182" s="11">
        <f t="shared" si="111"/>
        <v>3.5034695664682092E-2</v>
      </c>
      <c r="I182" s="12">
        <f t="shared" si="124"/>
        <v>2.7221412495981139</v>
      </c>
      <c r="J182" s="12">
        <f t="shared" si="125"/>
        <v>3.2086075565605148</v>
      </c>
      <c r="K182" s="12">
        <f t="shared" si="126"/>
        <v>3.1154544339506929</v>
      </c>
      <c r="L182" s="18">
        <f t="shared" si="127"/>
        <v>0.38022813688212931</v>
      </c>
      <c r="M182" s="18">
        <f t="shared" si="128"/>
        <v>0.32258064516129031</v>
      </c>
      <c r="N182" s="18">
        <f t="shared" si="129"/>
        <v>0.33222591362126247</v>
      </c>
      <c r="O182" s="16">
        <f t="shared" si="130"/>
        <v>0.3673578658519781</v>
      </c>
      <c r="P182" s="16">
        <f t="shared" si="131"/>
        <v>0.31166167328732336</v>
      </c>
      <c r="Q182" s="16">
        <f t="shared" si="132"/>
        <v>0.32098046086069848</v>
      </c>
    </row>
    <row r="183" spans="1:17" x14ac:dyDescent="0.25">
      <c r="A183" s="92"/>
      <c r="B183" s="9" t="s">
        <v>1521</v>
      </c>
      <c r="C183" s="9" t="s">
        <v>125</v>
      </c>
      <c r="D183" s="9" t="s">
        <v>542</v>
      </c>
      <c r="E183" s="9" t="s">
        <v>218</v>
      </c>
      <c r="F183" s="9" t="s">
        <v>76</v>
      </c>
      <c r="G183" s="10">
        <f t="shared" si="123"/>
        <v>1.0386893828267012</v>
      </c>
      <c r="H183" s="11">
        <f t="shared" si="111"/>
        <v>3.8689382826701202E-2</v>
      </c>
      <c r="I183" s="12">
        <f t="shared" si="124"/>
        <v>2.1189263409664707</v>
      </c>
      <c r="J183" s="12">
        <f t="shared" si="125"/>
        <v>3.3341929188737107</v>
      </c>
      <c r="K183" s="12">
        <f t="shared" si="126"/>
        <v>4.3832691955286789</v>
      </c>
      <c r="L183" s="18">
        <f t="shared" si="127"/>
        <v>0.49019607843137253</v>
      </c>
      <c r="M183" s="18">
        <f t="shared" si="128"/>
        <v>0.3115264797507788</v>
      </c>
      <c r="N183" s="18">
        <f t="shared" si="129"/>
        <v>0.23696682464454977</v>
      </c>
      <c r="O183" s="16">
        <f t="shared" si="130"/>
        <v>0.47193712243148889</v>
      </c>
      <c r="P183" s="16">
        <f t="shared" si="131"/>
        <v>0.29992265724617989</v>
      </c>
      <c r="Q183" s="16">
        <f t="shared" si="132"/>
        <v>0.22814022032233114</v>
      </c>
    </row>
    <row r="184" spans="1:17" x14ac:dyDescent="0.25">
      <c r="A184" s="92"/>
      <c r="B184" s="9" t="s">
        <v>1522</v>
      </c>
      <c r="C184" s="9" t="s">
        <v>411</v>
      </c>
      <c r="D184" s="9" t="s">
        <v>542</v>
      </c>
      <c r="E184" s="9" t="s">
        <v>451</v>
      </c>
      <c r="F184" s="9" t="s">
        <v>76</v>
      </c>
      <c r="G184" s="10">
        <f t="shared" si="123"/>
        <v>1.0402849008168922</v>
      </c>
      <c r="H184" s="11">
        <f t="shared" si="111"/>
        <v>4.0284900816892177E-2</v>
      </c>
      <c r="I184" s="12">
        <f t="shared" si="124"/>
        <v>2.403058120887021</v>
      </c>
      <c r="J184" s="12">
        <f t="shared" si="125"/>
        <v>3.3393145316222239</v>
      </c>
      <c r="K184" s="12">
        <f t="shared" si="126"/>
        <v>3.5161629647610955</v>
      </c>
      <c r="L184" s="18">
        <f t="shared" si="127"/>
        <v>0.4329004329004329</v>
      </c>
      <c r="M184" s="18">
        <f t="shared" si="128"/>
        <v>0.3115264797507788</v>
      </c>
      <c r="N184" s="18">
        <f t="shared" si="129"/>
        <v>0.29585798816568049</v>
      </c>
      <c r="O184" s="16">
        <f t="shared" si="130"/>
        <v>0.41613641855273908</v>
      </c>
      <c r="P184" s="16">
        <f t="shared" si="131"/>
        <v>0.29946265634169073</v>
      </c>
      <c r="Q184" s="16">
        <f t="shared" si="132"/>
        <v>0.28440092510557019</v>
      </c>
    </row>
    <row r="185" spans="1:17" x14ac:dyDescent="0.25">
      <c r="A185" s="92"/>
      <c r="B185" s="9" t="s">
        <v>1527</v>
      </c>
      <c r="C185" s="9" t="s">
        <v>673</v>
      </c>
      <c r="D185" s="9" t="s">
        <v>162</v>
      </c>
      <c r="E185" s="9" t="s">
        <v>435</v>
      </c>
      <c r="F185" s="9" t="s">
        <v>68</v>
      </c>
      <c r="G185" s="10">
        <f t="shared" si="123"/>
        <v>1.0392547895388993</v>
      </c>
      <c r="H185" s="11">
        <f t="shared" si="111"/>
        <v>3.9254789538899271E-2</v>
      </c>
      <c r="I185" s="12">
        <f t="shared" si="124"/>
        <v>2.650099713324193</v>
      </c>
      <c r="J185" s="12">
        <f t="shared" si="125"/>
        <v>3.5230737365368685</v>
      </c>
      <c r="K185" s="12">
        <f t="shared" si="126"/>
        <v>2.9514836022904736</v>
      </c>
      <c r="L185" s="18">
        <f t="shared" si="127"/>
        <v>0.39215686274509809</v>
      </c>
      <c r="M185" s="18">
        <f t="shared" si="128"/>
        <v>0.29498525073746312</v>
      </c>
      <c r="N185" s="18">
        <f t="shared" si="129"/>
        <v>0.35211267605633806</v>
      </c>
      <c r="O185" s="16">
        <f t="shared" si="130"/>
        <v>0.37734429197972885</v>
      </c>
      <c r="P185" s="16">
        <f t="shared" si="131"/>
        <v>0.28384305148917655</v>
      </c>
      <c r="Q185" s="16">
        <f t="shared" si="132"/>
        <v>0.3388126565310946</v>
      </c>
    </row>
    <row r="186" spans="1:17" x14ac:dyDescent="0.25">
      <c r="A186" s="91" t="s">
        <v>1514</v>
      </c>
      <c r="B186" s="9" t="s">
        <v>1507</v>
      </c>
      <c r="C186" s="9" t="s">
        <v>171</v>
      </c>
      <c r="D186" s="9" t="s">
        <v>183</v>
      </c>
      <c r="E186" s="9" t="s">
        <v>341</v>
      </c>
      <c r="F186" s="9" t="s">
        <v>72</v>
      </c>
      <c r="G186" s="10">
        <f t="shared" si="123"/>
        <v>1.0404727547584691</v>
      </c>
      <c r="H186" s="11">
        <f t="shared" si="111"/>
        <v>4.0472754758469121E-2</v>
      </c>
      <c r="I186" s="12">
        <f t="shared" si="124"/>
        <v>3.0589898989898994</v>
      </c>
      <c r="J186" s="12">
        <f t="shared" si="125"/>
        <v>2.86130007558579</v>
      </c>
      <c r="K186" s="12">
        <f t="shared" si="126"/>
        <v>3.0902040816326535</v>
      </c>
      <c r="L186" s="18">
        <f t="shared" si="127"/>
        <v>0.3401360544217687</v>
      </c>
      <c r="M186" s="18">
        <f t="shared" si="128"/>
        <v>0.36363636363636365</v>
      </c>
      <c r="N186" s="18">
        <f t="shared" si="129"/>
        <v>0.33670033670033667</v>
      </c>
      <c r="O186" s="16">
        <f t="shared" si="130"/>
        <v>0.32690529652621841</v>
      </c>
      <c r="P186" s="16">
        <f t="shared" si="131"/>
        <v>0.34949148064984809</v>
      </c>
      <c r="Q186" s="16">
        <f t="shared" si="132"/>
        <v>0.32360322282393339</v>
      </c>
    </row>
    <row r="187" spans="1:17" x14ac:dyDescent="0.25">
      <c r="A187" s="92"/>
      <c r="B187" s="9" t="s">
        <v>1523</v>
      </c>
      <c r="C187" s="9" t="s">
        <v>179</v>
      </c>
      <c r="D187" s="9" t="s">
        <v>170</v>
      </c>
      <c r="E187" s="9" t="s">
        <v>123</v>
      </c>
      <c r="F187" s="9" t="s">
        <v>68</v>
      </c>
      <c r="G187" s="10">
        <f t="shared" si="123"/>
        <v>1.0339151377109499</v>
      </c>
      <c r="H187" s="11">
        <f t="shared" si="111"/>
        <v>3.3915137710949894E-2</v>
      </c>
      <c r="I187" s="12">
        <f t="shared" si="124"/>
        <v>2.5330920873918275</v>
      </c>
      <c r="J187" s="12">
        <f t="shared" si="125"/>
        <v>3.0190322021159735</v>
      </c>
      <c r="K187" s="12">
        <f t="shared" si="126"/>
        <v>3.6497204361196531</v>
      </c>
      <c r="L187" s="18">
        <f t="shared" si="127"/>
        <v>0.4081632653061224</v>
      </c>
      <c r="M187" s="18">
        <f t="shared" si="128"/>
        <v>0.34246575342465752</v>
      </c>
      <c r="N187" s="18">
        <f t="shared" si="129"/>
        <v>0.28328611898016998</v>
      </c>
      <c r="O187" s="16">
        <f t="shared" si="130"/>
        <v>0.39477443594624301</v>
      </c>
      <c r="P187" s="16">
        <f t="shared" si="131"/>
        <v>0.33123197536585464</v>
      </c>
      <c r="Q187" s="16">
        <f t="shared" si="132"/>
        <v>0.27399358868790241</v>
      </c>
    </row>
    <row r="188" spans="1:17" x14ac:dyDescent="0.25">
      <c r="A188" s="92"/>
      <c r="B188" s="9" t="s">
        <v>1524</v>
      </c>
      <c r="C188" s="9" t="s">
        <v>208</v>
      </c>
      <c r="D188" s="9" t="s">
        <v>143</v>
      </c>
      <c r="E188" s="9" t="s">
        <v>849</v>
      </c>
      <c r="F188" s="9" t="s">
        <v>68</v>
      </c>
      <c r="G188" s="10">
        <f t="shared" si="123"/>
        <v>1.0400623120327097</v>
      </c>
      <c r="H188" s="11">
        <f t="shared" si="111"/>
        <v>4.0062312032709713E-2</v>
      </c>
      <c r="I188" s="12">
        <f t="shared" si="124"/>
        <v>3.5882149765128486</v>
      </c>
      <c r="J188" s="12">
        <f t="shared" si="125"/>
        <v>3.2033919210607458</v>
      </c>
      <c r="K188" s="12">
        <f t="shared" si="126"/>
        <v>2.4441464332768681</v>
      </c>
      <c r="L188" s="18">
        <f t="shared" si="127"/>
        <v>0.28985507246376813</v>
      </c>
      <c r="M188" s="18">
        <f t="shared" si="128"/>
        <v>0.32467532467532467</v>
      </c>
      <c r="N188" s="18">
        <f t="shared" si="129"/>
        <v>0.42553191489361702</v>
      </c>
      <c r="O188" s="16">
        <f t="shared" si="130"/>
        <v>0.27869010261247906</v>
      </c>
      <c r="P188" s="16">
        <f t="shared" si="131"/>
        <v>0.31216910844579637</v>
      </c>
      <c r="Q188" s="16">
        <f t="shared" si="132"/>
        <v>0.40914078894172456</v>
      </c>
    </row>
    <row r="189" spans="1:17" x14ac:dyDescent="0.25">
      <c r="A189" s="92"/>
      <c r="B189" s="9" t="s">
        <v>1508</v>
      </c>
      <c r="C189" s="9" t="s">
        <v>89</v>
      </c>
      <c r="D189" s="9" t="s">
        <v>617</v>
      </c>
      <c r="E189" s="9" t="s">
        <v>207</v>
      </c>
      <c r="F189" s="9" t="s">
        <v>76</v>
      </c>
      <c r="G189" s="10">
        <f t="shared" si="123"/>
        <v>1.0397995219261364</v>
      </c>
      <c r="H189" s="11">
        <f t="shared" si="111"/>
        <v>3.979952192613645E-2</v>
      </c>
      <c r="I189" s="12">
        <f t="shared" si="124"/>
        <v>3.8264622406881821</v>
      </c>
      <c r="J189" s="12">
        <f t="shared" si="125"/>
        <v>2.9738266327087501</v>
      </c>
      <c r="K189" s="12">
        <f t="shared" si="126"/>
        <v>2.4851208574034662</v>
      </c>
      <c r="L189" s="18">
        <f t="shared" si="127"/>
        <v>0.27173913043478259</v>
      </c>
      <c r="M189" s="18">
        <f t="shared" si="128"/>
        <v>0.34965034965034969</v>
      </c>
      <c r="N189" s="18">
        <f t="shared" si="129"/>
        <v>0.41841004184100417</v>
      </c>
      <c r="O189" s="16">
        <f t="shared" si="130"/>
        <v>0.26133800285983011</v>
      </c>
      <c r="P189" s="16">
        <f t="shared" si="131"/>
        <v>0.33626708060285831</v>
      </c>
      <c r="Q189" s="16">
        <f t="shared" si="132"/>
        <v>0.40239491653731158</v>
      </c>
    </row>
    <row r="190" spans="1:17" x14ac:dyDescent="0.25">
      <c r="A190" s="92"/>
      <c r="B190" s="9" t="s">
        <v>1509</v>
      </c>
      <c r="C190" s="9" t="s">
        <v>649</v>
      </c>
      <c r="D190" s="9" t="s">
        <v>617</v>
      </c>
      <c r="E190" s="9" t="s">
        <v>698</v>
      </c>
      <c r="F190" s="9" t="s">
        <v>76</v>
      </c>
      <c r="G190" s="10">
        <f t="shared" si="123"/>
        <v>1.040437492743659</v>
      </c>
      <c r="H190" s="11">
        <f t="shared" si="111"/>
        <v>4.0437492743659043E-2</v>
      </c>
      <c r="I190" s="12">
        <f t="shared" si="124"/>
        <v>3.3502087266345821</v>
      </c>
      <c r="J190" s="12">
        <f t="shared" si="125"/>
        <v>2.9756512292468646</v>
      </c>
      <c r="K190" s="12">
        <f t="shared" si="126"/>
        <v>2.7363506059158231</v>
      </c>
      <c r="L190" s="18">
        <f t="shared" si="127"/>
        <v>0.3105590062111801</v>
      </c>
      <c r="M190" s="18">
        <f t="shared" si="128"/>
        <v>0.34965034965034969</v>
      </c>
      <c r="N190" s="18">
        <f t="shared" si="129"/>
        <v>0.38022813688212931</v>
      </c>
      <c r="O190" s="16">
        <f t="shared" si="130"/>
        <v>0.2984888649026175</v>
      </c>
      <c r="P190" s="16">
        <f t="shared" si="131"/>
        <v>0.33606088985539456</v>
      </c>
      <c r="Q190" s="16">
        <f t="shared" si="132"/>
        <v>0.36545024524198799</v>
      </c>
    </row>
    <row r="191" spans="1:17" x14ac:dyDescent="0.25">
      <c r="A191" s="92"/>
      <c r="B191" s="9" t="s">
        <v>1510</v>
      </c>
      <c r="C191" s="9" t="s">
        <v>546</v>
      </c>
      <c r="D191" s="9" t="s">
        <v>438</v>
      </c>
      <c r="E191" s="9" t="s">
        <v>454</v>
      </c>
      <c r="F191" s="9" t="s">
        <v>76</v>
      </c>
      <c r="G191" s="10">
        <f t="shared" si="123"/>
        <v>1.0355988700400831</v>
      </c>
      <c r="H191" s="11">
        <f t="shared" si="111"/>
        <v>3.5598870040083108E-2</v>
      </c>
      <c r="I191" s="12">
        <f t="shared" si="124"/>
        <v>2.5786411863998073</v>
      </c>
      <c r="J191" s="12">
        <f t="shared" si="125"/>
        <v>3.3035603954278652</v>
      </c>
      <c r="K191" s="12">
        <f t="shared" si="126"/>
        <v>3.2310684745250593</v>
      </c>
      <c r="L191" s="18">
        <f t="shared" si="127"/>
        <v>0.40160642570281119</v>
      </c>
      <c r="M191" s="18">
        <f t="shared" si="128"/>
        <v>0.31347962382445144</v>
      </c>
      <c r="N191" s="18">
        <f t="shared" si="129"/>
        <v>0.32051282051282048</v>
      </c>
      <c r="O191" s="16">
        <f t="shared" si="130"/>
        <v>0.38780114320447928</v>
      </c>
      <c r="P191" s="16">
        <f t="shared" si="131"/>
        <v>0.30270371366117665</v>
      </c>
      <c r="Q191" s="16">
        <f t="shared" si="132"/>
        <v>0.30949514313434406</v>
      </c>
    </row>
    <row r="192" spans="1:17" x14ac:dyDescent="0.25">
      <c r="A192" s="92"/>
      <c r="B192" s="9" t="s">
        <v>1511</v>
      </c>
      <c r="C192" s="9" t="s">
        <v>389</v>
      </c>
      <c r="D192" s="9" t="s">
        <v>383</v>
      </c>
      <c r="E192" s="9" t="s">
        <v>438</v>
      </c>
      <c r="F192" s="9" t="s">
        <v>72</v>
      </c>
      <c r="G192" s="10">
        <f t="shared" si="123"/>
        <v>1.034409856382591</v>
      </c>
      <c r="H192" s="11">
        <f t="shared" si="111"/>
        <v>3.4409856382590975E-2</v>
      </c>
      <c r="I192" s="12">
        <f t="shared" si="124"/>
        <v>2.668777429467085</v>
      </c>
      <c r="J192" s="12">
        <f t="shared" si="125"/>
        <v>3.1032295691477731</v>
      </c>
      <c r="K192" s="12">
        <f t="shared" si="126"/>
        <v>3.2997674418604652</v>
      </c>
      <c r="L192" s="18">
        <f t="shared" si="127"/>
        <v>0.38759689922480617</v>
      </c>
      <c r="M192" s="18">
        <f t="shared" si="128"/>
        <v>0.33333333333333331</v>
      </c>
      <c r="N192" s="18">
        <f t="shared" si="129"/>
        <v>0.31347962382445144</v>
      </c>
      <c r="O192" s="16">
        <f t="shared" si="130"/>
        <v>0.3747034087438626</v>
      </c>
      <c r="P192" s="16">
        <f t="shared" si="131"/>
        <v>0.32224493151972183</v>
      </c>
      <c r="Q192" s="16">
        <f t="shared" si="132"/>
        <v>0.30305165973641551</v>
      </c>
    </row>
    <row r="193" spans="1:22" x14ac:dyDescent="0.25">
      <c r="A193" s="92"/>
      <c r="B193" s="9" t="s">
        <v>1525</v>
      </c>
      <c r="C193" s="9" t="s">
        <v>529</v>
      </c>
      <c r="D193" s="9" t="s">
        <v>672</v>
      </c>
      <c r="E193" s="9" t="s">
        <v>397</v>
      </c>
      <c r="F193" s="9" t="s">
        <v>72</v>
      </c>
      <c r="G193" s="10">
        <f t="shared" si="123"/>
        <v>1.0352146243429867</v>
      </c>
      <c r="H193" s="11">
        <f t="shared" si="111"/>
        <v>3.5214624342986722E-2</v>
      </c>
      <c r="I193" s="12">
        <f t="shared" si="124"/>
        <v>3.2402217741935484</v>
      </c>
      <c r="J193" s="12">
        <f t="shared" si="125"/>
        <v>3.3126867978975576</v>
      </c>
      <c r="K193" s="12">
        <f t="shared" si="126"/>
        <v>2.567332268370607</v>
      </c>
      <c r="L193" s="18">
        <f t="shared" si="127"/>
        <v>0.31948881789137379</v>
      </c>
      <c r="M193" s="18">
        <f t="shared" si="128"/>
        <v>0.3125</v>
      </c>
      <c r="N193" s="18">
        <f t="shared" si="129"/>
        <v>0.40322580645161293</v>
      </c>
      <c r="O193" s="16">
        <f t="shared" si="130"/>
        <v>0.30862085057399746</v>
      </c>
      <c r="P193" s="16">
        <f t="shared" si="131"/>
        <v>0.30186976946769123</v>
      </c>
      <c r="Q193" s="16">
        <f t="shared" si="132"/>
        <v>0.38950937995831131</v>
      </c>
    </row>
    <row r="194" spans="1:22" x14ac:dyDescent="0.25">
      <c r="A194" s="92"/>
      <c r="B194" s="9" t="s">
        <v>1513</v>
      </c>
      <c r="C194" s="9" t="s">
        <v>437</v>
      </c>
      <c r="D194" s="9" t="s">
        <v>592</v>
      </c>
      <c r="E194" s="9" t="s">
        <v>650</v>
      </c>
      <c r="F194" s="9" t="s">
        <v>76</v>
      </c>
      <c r="G194" s="10">
        <f t="shared" si="123"/>
        <v>1.0350648822356914</v>
      </c>
      <c r="H194" s="11">
        <f t="shared" si="111"/>
        <v>3.5064882235691375E-2</v>
      </c>
      <c r="I194" s="12">
        <f t="shared" si="124"/>
        <v>3.2087011349306436</v>
      </c>
      <c r="J194" s="12">
        <f t="shared" si="125"/>
        <v>3.1569478908188584</v>
      </c>
      <c r="K194" s="12">
        <f t="shared" si="126"/>
        <v>2.6911686938127977</v>
      </c>
      <c r="L194" s="18">
        <f t="shared" si="127"/>
        <v>0.32258064516129031</v>
      </c>
      <c r="M194" s="18">
        <f t="shared" si="128"/>
        <v>0.32786885245901642</v>
      </c>
      <c r="N194" s="18">
        <f t="shared" si="129"/>
        <v>0.38461538461538458</v>
      </c>
      <c r="O194" s="16">
        <f t="shared" si="130"/>
        <v>0.31165258400471602</v>
      </c>
      <c r="P194" s="16">
        <f t="shared" si="131"/>
        <v>0.31676164275889174</v>
      </c>
      <c r="Q194" s="16">
        <f t="shared" si="132"/>
        <v>0.37158577323639219</v>
      </c>
    </row>
    <row r="195" spans="1:22" x14ac:dyDescent="0.25">
      <c r="A195" s="92"/>
      <c r="B195" s="9" t="s">
        <v>1526</v>
      </c>
      <c r="C195" s="9" t="s">
        <v>353</v>
      </c>
      <c r="D195" s="9" t="s">
        <v>454</v>
      </c>
      <c r="E195" s="9" t="s">
        <v>369</v>
      </c>
      <c r="F195" s="9" t="s">
        <v>68</v>
      </c>
      <c r="G195" s="10">
        <f t="shared" si="123"/>
        <v>1.035382101558572</v>
      </c>
      <c r="H195" s="11">
        <f t="shared" si="111"/>
        <v>3.5382101558572021E-2</v>
      </c>
      <c r="I195" s="12">
        <f t="shared" si="124"/>
        <v>2.9819004524886874</v>
      </c>
      <c r="J195" s="12">
        <f t="shared" si="125"/>
        <v>3.2303921568627447</v>
      </c>
      <c r="K195" s="12">
        <f t="shared" si="126"/>
        <v>2.816239316239316</v>
      </c>
      <c r="L195" s="18">
        <f t="shared" si="127"/>
        <v>0.34722222222222221</v>
      </c>
      <c r="M195" s="18">
        <f t="shared" si="128"/>
        <v>0.32051282051282048</v>
      </c>
      <c r="N195" s="18">
        <f t="shared" si="129"/>
        <v>0.36764705882352938</v>
      </c>
      <c r="O195" s="16">
        <f t="shared" si="130"/>
        <v>0.33535660091047043</v>
      </c>
      <c r="P195" s="16">
        <f t="shared" si="131"/>
        <v>0.30955993930197273</v>
      </c>
      <c r="Q195" s="16">
        <f t="shared" si="132"/>
        <v>0.35508345978755695</v>
      </c>
    </row>
    <row r="196" spans="1:22" x14ac:dyDescent="0.25">
      <c r="A196" s="92"/>
      <c r="B196" s="9" t="s">
        <v>1518</v>
      </c>
      <c r="C196" s="9" t="s">
        <v>450</v>
      </c>
      <c r="D196" s="9" t="s">
        <v>332</v>
      </c>
      <c r="E196" s="9" t="s">
        <v>85</v>
      </c>
      <c r="F196" s="9" t="s">
        <v>72</v>
      </c>
      <c r="G196" s="10">
        <f t="shared" si="123"/>
        <v>1.0398134550383684</v>
      </c>
      <c r="H196" s="11">
        <f t="shared" si="111"/>
        <v>3.9813455038368417E-2</v>
      </c>
      <c r="I196" s="12">
        <f t="shared" si="124"/>
        <v>3.3793937288746974</v>
      </c>
      <c r="J196" s="12">
        <f t="shared" si="125"/>
        <v>3.0050608850608849</v>
      </c>
      <c r="K196" s="12">
        <f t="shared" si="126"/>
        <v>2.6931168485493742</v>
      </c>
      <c r="L196" s="18">
        <f t="shared" si="127"/>
        <v>0.30769230769230771</v>
      </c>
      <c r="M196" s="18">
        <f t="shared" si="128"/>
        <v>0.34602076124567471</v>
      </c>
      <c r="N196" s="18">
        <f t="shared" si="129"/>
        <v>0.38610038610038611</v>
      </c>
      <c r="O196" s="16">
        <f t="shared" si="130"/>
        <v>0.29591106577953835</v>
      </c>
      <c r="P196" s="16">
        <f t="shared" si="131"/>
        <v>0.33277195978667806</v>
      </c>
      <c r="Q196" s="16">
        <f t="shared" si="132"/>
        <v>0.37131697443378364</v>
      </c>
    </row>
    <row r="197" spans="1:22" x14ac:dyDescent="0.25">
      <c r="A197" s="92"/>
      <c r="B197" s="9" t="s">
        <v>1519</v>
      </c>
      <c r="C197" s="9" t="s">
        <v>546</v>
      </c>
      <c r="D197" s="9" t="s">
        <v>445</v>
      </c>
      <c r="E197" s="9" t="s">
        <v>370</v>
      </c>
      <c r="F197" s="9" t="s">
        <v>76</v>
      </c>
      <c r="G197" s="10">
        <f t="shared" si="123"/>
        <v>1.0345431720874605</v>
      </c>
      <c r="H197" s="11">
        <f t="shared" si="111"/>
        <v>3.4543172087460494E-2</v>
      </c>
      <c r="I197" s="12">
        <f t="shared" si="124"/>
        <v>2.5760124984977768</v>
      </c>
      <c r="J197" s="12">
        <f t="shared" si="125"/>
        <v>3.2484655603546262</v>
      </c>
      <c r="K197" s="12">
        <f t="shared" si="126"/>
        <v>3.2898472872381244</v>
      </c>
      <c r="L197" s="18">
        <f t="shared" si="127"/>
        <v>0.40160642570281119</v>
      </c>
      <c r="M197" s="18">
        <f t="shared" si="128"/>
        <v>0.31847133757961782</v>
      </c>
      <c r="N197" s="18">
        <f t="shared" si="129"/>
        <v>0.31446540880503143</v>
      </c>
      <c r="O197" s="16">
        <f t="shared" si="130"/>
        <v>0.38819687427105198</v>
      </c>
      <c r="P197" s="16">
        <f t="shared" si="131"/>
        <v>0.30783764870538838</v>
      </c>
      <c r="Q197" s="16">
        <f t="shared" si="132"/>
        <v>0.30396547702355958</v>
      </c>
    </row>
    <row r="198" spans="1:22" x14ac:dyDescent="0.25">
      <c r="A198" s="92"/>
      <c r="B198" s="9" t="s">
        <v>1520</v>
      </c>
      <c r="C198" s="9" t="s">
        <v>389</v>
      </c>
      <c r="D198" s="9" t="s">
        <v>446</v>
      </c>
      <c r="E198" s="9" t="s">
        <v>446</v>
      </c>
      <c r="F198" s="9" t="s">
        <v>76</v>
      </c>
      <c r="G198" s="10">
        <f t="shared" si="123"/>
        <v>1.0348460901633176</v>
      </c>
      <c r="H198" s="11">
        <f t="shared" si="111"/>
        <v>3.4846090163317633E-2</v>
      </c>
      <c r="I198" s="12">
        <f t="shared" si="124"/>
        <v>2.6699029126213594</v>
      </c>
      <c r="J198" s="12">
        <f t="shared" si="125"/>
        <v>3.1976744186046515</v>
      </c>
      <c r="K198" s="12">
        <f t="shared" si="126"/>
        <v>3.1976744186046515</v>
      </c>
      <c r="L198" s="18">
        <f t="shared" si="127"/>
        <v>0.38759689922480617</v>
      </c>
      <c r="M198" s="18">
        <f t="shared" si="128"/>
        <v>0.3236245954692557</v>
      </c>
      <c r="N198" s="18">
        <f t="shared" si="129"/>
        <v>0.3236245954692557</v>
      </c>
      <c r="O198" s="16">
        <f t="shared" si="130"/>
        <v>0.37454545454545451</v>
      </c>
      <c r="P198" s="16">
        <f t="shared" si="131"/>
        <v>0.31272727272727269</v>
      </c>
      <c r="Q198" s="16">
        <f t="shared" si="132"/>
        <v>0.31272727272727269</v>
      </c>
    </row>
    <row r="199" spans="1:22" x14ac:dyDescent="0.25">
      <c r="A199" s="92"/>
      <c r="B199" s="9" t="s">
        <v>1529</v>
      </c>
      <c r="C199" s="9" t="s">
        <v>665</v>
      </c>
      <c r="D199" s="9" t="s">
        <v>437</v>
      </c>
      <c r="E199" s="9" t="s">
        <v>442</v>
      </c>
      <c r="F199" s="9" t="s">
        <v>68</v>
      </c>
      <c r="G199" s="10">
        <f t="shared" si="123"/>
        <v>1.0387232237744983</v>
      </c>
      <c r="H199" s="11">
        <f t="shared" si="111"/>
        <v>3.8723223774498328E-2</v>
      </c>
      <c r="I199" s="12">
        <f t="shared" si="124"/>
        <v>3.4485611029313343</v>
      </c>
      <c r="J199" s="12">
        <f t="shared" si="125"/>
        <v>3.2200419937009448</v>
      </c>
      <c r="K199" s="12">
        <f t="shared" si="126"/>
        <v>2.5033229692965411</v>
      </c>
      <c r="L199" s="18">
        <f t="shared" si="127"/>
        <v>0.30120481927710846</v>
      </c>
      <c r="M199" s="18">
        <f t="shared" si="128"/>
        <v>0.32258064516129031</v>
      </c>
      <c r="N199" s="18">
        <f t="shared" si="129"/>
        <v>0.41493775933609955</v>
      </c>
      <c r="O199" s="16">
        <f t="shared" si="130"/>
        <v>0.28997601322765698</v>
      </c>
      <c r="P199" s="16">
        <f t="shared" si="131"/>
        <v>0.31055495610187783</v>
      </c>
      <c r="Q199" s="16">
        <f t="shared" si="132"/>
        <v>0.39946903067046519</v>
      </c>
    </row>
    <row r="200" spans="1:22" x14ac:dyDescent="0.25">
      <c r="A200" s="92"/>
      <c r="B200" s="9" t="s">
        <v>1521</v>
      </c>
      <c r="C200" s="9" t="s">
        <v>167</v>
      </c>
      <c r="D200" s="9" t="s">
        <v>649</v>
      </c>
      <c r="E200" s="9" t="s">
        <v>170</v>
      </c>
      <c r="F200" s="9" t="s">
        <v>68</v>
      </c>
      <c r="G200" s="10">
        <f t="shared" si="123"/>
        <v>1.0347041489488147</v>
      </c>
      <c r="H200" s="11">
        <f t="shared" si="111"/>
        <v>3.4704148948814684E-2</v>
      </c>
      <c r="I200" s="12">
        <f t="shared" si="124"/>
        <v>2.7109248702458948</v>
      </c>
      <c r="J200" s="12">
        <f t="shared" si="125"/>
        <v>3.3317473596151834</v>
      </c>
      <c r="K200" s="12">
        <f t="shared" si="126"/>
        <v>3.0213361149305387</v>
      </c>
      <c r="L200" s="18">
        <f t="shared" si="127"/>
        <v>0.38167938931297707</v>
      </c>
      <c r="M200" s="18">
        <f t="shared" si="128"/>
        <v>0.3105590062111801</v>
      </c>
      <c r="N200" s="18">
        <f t="shared" si="129"/>
        <v>0.34246575342465752</v>
      </c>
      <c r="O200" s="16">
        <f t="shared" si="130"/>
        <v>0.36887779922476971</v>
      </c>
      <c r="P200" s="16">
        <f t="shared" si="131"/>
        <v>0.30014280558040268</v>
      </c>
      <c r="Q200" s="16">
        <f t="shared" si="132"/>
        <v>0.33097939519482766</v>
      </c>
    </row>
    <row r="201" spans="1:22" s="85" customFormat="1" x14ac:dyDescent="0.25">
      <c r="A201" s="92"/>
      <c r="B201" s="77" t="s">
        <v>1527</v>
      </c>
      <c r="C201" s="77">
        <v>4.0199999999999996</v>
      </c>
      <c r="D201" s="77">
        <v>3.17</v>
      </c>
      <c r="E201" s="77">
        <v>2.06</v>
      </c>
      <c r="F201" s="77"/>
      <c r="G201" s="78">
        <f t="shared" ref="G201" si="155">(((1/C201)+(1/D201)+(1/E201)))</f>
        <v>1.0496505253585675</v>
      </c>
      <c r="H201" s="79">
        <f t="shared" ref="H201" si="156">G201-1</f>
        <v>4.965052535856751E-2</v>
      </c>
      <c r="I201" s="80">
        <f t="shared" ref="I201" si="157">C201*G201</f>
        <v>4.219595111941441</v>
      </c>
      <c r="J201" s="80">
        <f t="shared" ref="J201" si="158">D201*G201</f>
        <v>3.3273921653866587</v>
      </c>
      <c r="K201" s="80">
        <f t="shared" ref="K201" si="159">E201*G201</f>
        <v>2.1622800822386492</v>
      </c>
      <c r="L201" s="81">
        <f t="shared" ref="L201" si="160">(1/C201)</f>
        <v>0.24875621890547267</v>
      </c>
      <c r="M201" s="81">
        <f t="shared" ref="M201" si="161">(1/D201)</f>
        <v>0.31545741324921134</v>
      </c>
      <c r="N201" s="81">
        <f t="shared" ref="N201" si="162">(1/E201)</f>
        <v>0.4854368932038835</v>
      </c>
      <c r="O201" s="81">
        <f t="shared" ref="O201" si="163">(1/I201)</f>
        <v>0.23698956261703952</v>
      </c>
      <c r="P201" s="81">
        <f t="shared" ref="P201" si="164">(1/J201)</f>
        <v>0.30053565984873781</v>
      </c>
      <c r="Q201" s="81">
        <f t="shared" ref="Q201" si="165">(1/K201)</f>
        <v>0.46247477753422267</v>
      </c>
      <c r="R201" s="82"/>
      <c r="S201" s="83"/>
      <c r="T201" s="83"/>
      <c r="V201" s="84">
        <v>43998</v>
      </c>
    </row>
    <row r="202" spans="1:22" x14ac:dyDescent="0.25">
      <c r="A202" s="92"/>
      <c r="B202" s="9" t="s">
        <v>1522</v>
      </c>
      <c r="C202" s="9" t="s">
        <v>270</v>
      </c>
      <c r="D202" s="9" t="s">
        <v>416</v>
      </c>
      <c r="E202" s="9" t="s">
        <v>348</v>
      </c>
      <c r="F202" s="9" t="s">
        <v>72</v>
      </c>
      <c r="G202" s="10">
        <f t="shared" si="123"/>
        <v>1.0506299498488476</v>
      </c>
      <c r="H202" s="11">
        <f t="shared" si="111"/>
        <v>5.0629949848847611E-2</v>
      </c>
      <c r="I202" s="12">
        <f t="shared" si="124"/>
        <v>3.7717615199573626</v>
      </c>
      <c r="J202" s="12">
        <f t="shared" si="125"/>
        <v>3.3304969410208467</v>
      </c>
      <c r="K202" s="12">
        <f t="shared" si="126"/>
        <v>2.300879590168976</v>
      </c>
      <c r="L202" s="18">
        <f t="shared" si="127"/>
        <v>0.2785515320334262</v>
      </c>
      <c r="M202" s="18">
        <f t="shared" si="128"/>
        <v>0.31545741324921134</v>
      </c>
      <c r="N202" s="18">
        <f t="shared" si="129"/>
        <v>0.45662100456621008</v>
      </c>
      <c r="O202" s="16">
        <f t="shared" si="130"/>
        <v>0.26512810916298452</v>
      </c>
      <c r="P202" s="16">
        <f t="shared" si="131"/>
        <v>0.30025549271139257</v>
      </c>
      <c r="Q202" s="16">
        <f t="shared" si="132"/>
        <v>0.43461639812562303</v>
      </c>
    </row>
    <row r="203" spans="1:22" x14ac:dyDescent="0.25">
      <c r="A203" s="91" t="s">
        <v>1515</v>
      </c>
      <c r="B203" s="9" t="s">
        <v>1524</v>
      </c>
      <c r="C203" s="9" t="s">
        <v>297</v>
      </c>
      <c r="D203" s="9" t="s">
        <v>416</v>
      </c>
      <c r="E203" s="9" t="s">
        <v>454</v>
      </c>
      <c r="F203" s="9" t="s">
        <v>68</v>
      </c>
      <c r="G203" s="10">
        <f t="shared" si="123"/>
        <v>1.034376608264024</v>
      </c>
      <c r="H203" s="11">
        <f t="shared" si="111"/>
        <v>3.4376608264024E-2</v>
      </c>
      <c r="I203" s="12">
        <f t="shared" si="124"/>
        <v>2.5962852867427002</v>
      </c>
      <c r="J203" s="12">
        <f t="shared" si="125"/>
        <v>3.2789738481969559</v>
      </c>
      <c r="K203" s="12">
        <f t="shared" si="126"/>
        <v>3.2272550177837549</v>
      </c>
      <c r="L203" s="18">
        <f t="shared" si="127"/>
        <v>0.39840637450199207</v>
      </c>
      <c r="M203" s="18">
        <f t="shared" si="128"/>
        <v>0.31545741324921134</v>
      </c>
      <c r="N203" s="18">
        <f t="shared" si="129"/>
        <v>0.32051282051282048</v>
      </c>
      <c r="O203" s="16">
        <f t="shared" si="130"/>
        <v>0.38516568464423262</v>
      </c>
      <c r="P203" s="16">
        <f t="shared" si="131"/>
        <v>0.30497346008108012</v>
      </c>
      <c r="Q203" s="16">
        <f t="shared" si="132"/>
        <v>0.30986085527468715</v>
      </c>
    </row>
    <row r="204" spans="1:22" x14ac:dyDescent="0.25">
      <c r="A204" s="92"/>
      <c r="B204" s="9" t="s">
        <v>1508</v>
      </c>
      <c r="C204" s="9" t="s">
        <v>553</v>
      </c>
      <c r="D204" s="9" t="s">
        <v>467</v>
      </c>
      <c r="E204" s="9" t="s">
        <v>663</v>
      </c>
      <c r="F204" s="9" t="s">
        <v>68</v>
      </c>
      <c r="G204" s="10">
        <f t="shared" si="123"/>
        <v>1.0537639102180001</v>
      </c>
      <c r="H204" s="11">
        <f t="shared" si="111"/>
        <v>5.3763910218000088E-2</v>
      </c>
      <c r="I204" s="12">
        <f t="shared" si="124"/>
        <v>5.3004324683965409</v>
      </c>
      <c r="J204" s="12">
        <f t="shared" si="125"/>
        <v>3.5195714601281201</v>
      </c>
      <c r="K204" s="12">
        <f t="shared" si="126"/>
        <v>1.8967750383924002</v>
      </c>
      <c r="L204" s="18">
        <f t="shared" si="127"/>
        <v>0.19880715705765406</v>
      </c>
      <c r="M204" s="18">
        <f t="shared" si="128"/>
        <v>0.29940119760479045</v>
      </c>
      <c r="N204" s="18">
        <f t="shared" si="129"/>
        <v>0.55555555555555558</v>
      </c>
      <c r="O204" s="16">
        <f t="shared" si="130"/>
        <v>0.18866385072584743</v>
      </c>
      <c r="P204" s="16">
        <f t="shared" si="131"/>
        <v>0.28412549974581219</v>
      </c>
      <c r="Q204" s="16">
        <f t="shared" si="132"/>
        <v>0.52721064952834029</v>
      </c>
    </row>
    <row r="205" spans="1:22" x14ac:dyDescent="0.25">
      <c r="A205" s="92"/>
      <c r="B205" s="9" t="s">
        <v>1509</v>
      </c>
      <c r="C205" s="9" t="s">
        <v>285</v>
      </c>
      <c r="D205" s="9" t="s">
        <v>538</v>
      </c>
      <c r="E205" s="9" t="s">
        <v>286</v>
      </c>
      <c r="F205" s="9" t="s">
        <v>76</v>
      </c>
      <c r="G205" s="10">
        <f t="shared" si="123"/>
        <v>1.0348124551669937</v>
      </c>
      <c r="H205" s="11">
        <f t="shared" si="111"/>
        <v>3.4812455166993717E-2</v>
      </c>
      <c r="I205" s="12">
        <f t="shared" si="124"/>
        <v>2.0075361630239676</v>
      </c>
      <c r="J205" s="12">
        <f t="shared" si="125"/>
        <v>3.4769698493610988</v>
      </c>
      <c r="K205" s="12">
        <f t="shared" si="126"/>
        <v>4.6670041728031411</v>
      </c>
      <c r="L205" s="18">
        <f t="shared" si="127"/>
        <v>0.51546391752577325</v>
      </c>
      <c r="M205" s="18">
        <f t="shared" si="128"/>
        <v>0.29761904761904762</v>
      </c>
      <c r="N205" s="18">
        <f t="shared" si="129"/>
        <v>0.22172949002217296</v>
      </c>
      <c r="O205" s="16">
        <f t="shared" si="130"/>
        <v>0.49812303181313161</v>
      </c>
      <c r="P205" s="16">
        <f t="shared" si="131"/>
        <v>0.28760675051115336</v>
      </c>
      <c r="Q205" s="16">
        <f t="shared" si="132"/>
        <v>0.21427021767571516</v>
      </c>
    </row>
    <row r="206" spans="1:22" x14ac:dyDescent="0.25">
      <c r="A206" s="92"/>
      <c r="B206" s="9" t="s">
        <v>1511</v>
      </c>
      <c r="C206" s="9" t="s">
        <v>120</v>
      </c>
      <c r="D206" s="9" t="s">
        <v>378</v>
      </c>
      <c r="E206" s="9" t="s">
        <v>582</v>
      </c>
      <c r="F206" s="9" t="s">
        <v>76</v>
      </c>
      <c r="G206" s="10">
        <f t="shared" si="123"/>
        <v>1.034459687671043</v>
      </c>
      <c r="H206" s="11">
        <f t="shared" si="111"/>
        <v>3.4459687671043016E-2</v>
      </c>
      <c r="I206" s="12">
        <f t="shared" si="124"/>
        <v>2.1413315534790587</v>
      </c>
      <c r="J206" s="12">
        <f t="shared" si="125"/>
        <v>3.0930344661364186</v>
      </c>
      <c r="K206" s="12">
        <f t="shared" si="126"/>
        <v>4.7688591601635082</v>
      </c>
      <c r="L206" s="18">
        <f t="shared" si="127"/>
        <v>0.48309178743961356</v>
      </c>
      <c r="M206" s="18">
        <f t="shared" si="128"/>
        <v>0.33444816053511706</v>
      </c>
      <c r="N206" s="18">
        <f t="shared" si="129"/>
        <v>0.21691973969631234</v>
      </c>
      <c r="O206" s="16">
        <f t="shared" si="130"/>
        <v>0.46699914283487887</v>
      </c>
      <c r="P206" s="16">
        <f t="shared" si="131"/>
        <v>0.32330709888568532</v>
      </c>
      <c r="Q206" s="16">
        <f t="shared" si="132"/>
        <v>0.20969375827943582</v>
      </c>
    </row>
    <row r="207" spans="1:22" s="85" customFormat="1" x14ac:dyDescent="0.25">
      <c r="A207" s="92"/>
      <c r="B207" s="77" t="s">
        <v>1525</v>
      </c>
      <c r="C207" s="77">
        <v>2.85</v>
      </c>
      <c r="D207" s="77">
        <v>3.12</v>
      </c>
      <c r="E207" s="77">
        <v>2.65</v>
      </c>
      <c r="F207" s="77"/>
      <c r="G207" s="78">
        <f t="shared" ref="G207" si="166">(((1/C207)+(1/D207)+(1/E207)))</f>
        <v>1.0487485040613143</v>
      </c>
      <c r="H207" s="79">
        <f t="shared" ref="H207" si="167">G207-1</f>
        <v>4.8748504061314257E-2</v>
      </c>
      <c r="I207" s="80">
        <f t="shared" ref="I207" si="168">C207*G207</f>
        <v>2.9889332365747459</v>
      </c>
      <c r="J207" s="80">
        <f t="shared" ref="J207" si="169">D207*G207</f>
        <v>3.2720953326713005</v>
      </c>
      <c r="K207" s="80">
        <f t="shared" ref="K207" si="170">E207*G207</f>
        <v>2.7791835357624826</v>
      </c>
      <c r="L207" s="81">
        <f t="shared" ref="L207" si="171">(1/C207)</f>
        <v>0.35087719298245612</v>
      </c>
      <c r="M207" s="81">
        <f t="shared" ref="M207" si="172">(1/D207)</f>
        <v>0.32051282051282048</v>
      </c>
      <c r="N207" s="81">
        <f t="shared" ref="N207" si="173">(1/E207)</f>
        <v>0.37735849056603776</v>
      </c>
      <c r="O207" s="81">
        <f t="shared" ref="O207" si="174">(1/I207)</f>
        <v>0.33456752655538696</v>
      </c>
      <c r="P207" s="81">
        <f t="shared" ref="P207" si="175">(1/J207)</f>
        <v>0.30561456752655541</v>
      </c>
      <c r="Q207" s="81">
        <f t="shared" ref="Q207" si="176">(1/K207)</f>
        <v>0.35981790591805773</v>
      </c>
      <c r="R207" s="82"/>
      <c r="S207" s="83"/>
      <c r="T207" s="83"/>
      <c r="V207" s="84">
        <v>43994</v>
      </c>
    </row>
    <row r="208" spans="1:22" x14ac:dyDescent="0.25">
      <c r="A208" s="92"/>
      <c r="B208" s="9" t="s">
        <v>1526</v>
      </c>
      <c r="C208" s="9" t="s">
        <v>176</v>
      </c>
      <c r="D208" s="9" t="s">
        <v>651</v>
      </c>
      <c r="E208" s="9" t="s">
        <v>211</v>
      </c>
      <c r="F208" s="9" t="s">
        <v>76</v>
      </c>
      <c r="G208" s="10">
        <f t="shared" si="123"/>
        <v>1.032905912652748</v>
      </c>
      <c r="H208" s="11">
        <f t="shared" si="111"/>
        <v>3.2905912652748004E-2</v>
      </c>
      <c r="I208" s="12">
        <f t="shared" si="124"/>
        <v>2.065811825305496</v>
      </c>
      <c r="J208" s="12">
        <f t="shared" si="125"/>
        <v>3.2639826839826838</v>
      </c>
      <c r="K208" s="12">
        <f t="shared" si="126"/>
        <v>4.7720253164556956</v>
      </c>
      <c r="L208" s="18">
        <f t="shared" si="127"/>
        <v>0.5</v>
      </c>
      <c r="M208" s="18">
        <f t="shared" si="128"/>
        <v>0.31645569620253161</v>
      </c>
      <c r="N208" s="18">
        <f t="shared" si="129"/>
        <v>0.21645021645021645</v>
      </c>
      <c r="O208" s="16">
        <f t="shared" si="130"/>
        <v>0.48407119552242767</v>
      </c>
      <c r="P208" s="16">
        <f t="shared" si="131"/>
        <v>0.30637417438128334</v>
      </c>
      <c r="Q208" s="16">
        <f t="shared" si="132"/>
        <v>0.20955463009628905</v>
      </c>
    </row>
    <row r="209" spans="1:17" x14ac:dyDescent="0.25">
      <c r="A209" s="92"/>
      <c r="B209" s="9" t="s">
        <v>1514</v>
      </c>
      <c r="C209" s="9" t="s">
        <v>355</v>
      </c>
      <c r="D209" s="9" t="s">
        <v>116</v>
      </c>
      <c r="E209" s="9" t="s">
        <v>1016</v>
      </c>
      <c r="F209" s="9" t="s">
        <v>76</v>
      </c>
      <c r="G209" s="10">
        <f t="shared" si="123"/>
        <v>1.0431707505604082</v>
      </c>
      <c r="H209" s="11">
        <f t="shared" si="111"/>
        <v>4.31707505604082E-2</v>
      </c>
      <c r="I209" s="12">
        <f t="shared" si="124"/>
        <v>1.5647561258406122</v>
      </c>
      <c r="J209" s="12">
        <f t="shared" si="125"/>
        <v>4.2561366622864654</v>
      </c>
      <c r="K209" s="12">
        <f t="shared" si="126"/>
        <v>7.9385294117647067</v>
      </c>
      <c r="L209" s="18">
        <f t="shared" si="127"/>
        <v>0.66666666666666663</v>
      </c>
      <c r="M209" s="18">
        <f t="shared" si="128"/>
        <v>0.24509803921568626</v>
      </c>
      <c r="N209" s="18">
        <f t="shared" si="129"/>
        <v>0.13140604467805519</v>
      </c>
      <c r="O209" s="16">
        <f t="shared" si="130"/>
        <v>0.63907722327195482</v>
      </c>
      <c r="P209" s="16">
        <f t="shared" si="131"/>
        <v>0.2349548614970422</v>
      </c>
      <c r="Q209" s="16">
        <f t="shared" si="132"/>
        <v>0.12596791523100292</v>
      </c>
    </row>
    <row r="210" spans="1:17" x14ac:dyDescent="0.25">
      <c r="A210" s="92"/>
      <c r="B210" s="9" t="s">
        <v>1516</v>
      </c>
      <c r="C210" s="9" t="s">
        <v>610</v>
      </c>
      <c r="D210" s="9" t="s">
        <v>450</v>
      </c>
      <c r="E210" s="9" t="s">
        <v>83</v>
      </c>
      <c r="F210" s="9" t="s">
        <v>76</v>
      </c>
      <c r="G210" s="10">
        <f t="shared" si="123"/>
        <v>1.0365454589433747</v>
      </c>
      <c r="H210" s="11">
        <f t="shared" si="111"/>
        <v>3.6545458943374687E-2</v>
      </c>
      <c r="I210" s="12">
        <f t="shared" si="124"/>
        <v>2.0419945541184483</v>
      </c>
      <c r="J210" s="12">
        <f t="shared" si="125"/>
        <v>3.3687727415659676</v>
      </c>
      <c r="K210" s="12">
        <f t="shared" si="126"/>
        <v>4.6851854744240535</v>
      </c>
      <c r="L210" s="18">
        <f t="shared" si="127"/>
        <v>0.50761421319796951</v>
      </c>
      <c r="M210" s="18">
        <f t="shared" si="128"/>
        <v>0.30769230769230771</v>
      </c>
      <c r="N210" s="18">
        <f t="shared" si="129"/>
        <v>0.22123893805309736</v>
      </c>
      <c r="O210" s="16">
        <f t="shared" si="130"/>
        <v>0.48971727078464766</v>
      </c>
      <c r="P210" s="16">
        <f t="shared" si="131"/>
        <v>0.29684400721407878</v>
      </c>
      <c r="Q210" s="16">
        <f t="shared" si="132"/>
        <v>0.21343872200127345</v>
      </c>
    </row>
    <row r="211" spans="1:17" x14ac:dyDescent="0.25">
      <c r="A211" s="92"/>
      <c r="B211" s="9" t="s">
        <v>1517</v>
      </c>
      <c r="C211" s="9" t="s">
        <v>439</v>
      </c>
      <c r="D211" s="9" t="s">
        <v>194</v>
      </c>
      <c r="E211" s="9" t="s">
        <v>229</v>
      </c>
      <c r="F211" s="9" t="s">
        <v>72</v>
      </c>
      <c r="G211" s="10">
        <f t="shared" si="123"/>
        <v>1.0387084366269883</v>
      </c>
      <c r="H211" s="11">
        <f t="shared" si="111"/>
        <v>3.8708436626988307E-2</v>
      </c>
      <c r="I211" s="12">
        <f t="shared" si="124"/>
        <v>2.1916748012829452</v>
      </c>
      <c r="J211" s="12">
        <f t="shared" si="125"/>
        <v>3.1472865629797742</v>
      </c>
      <c r="K211" s="12">
        <f t="shared" si="126"/>
        <v>4.42489794003097</v>
      </c>
      <c r="L211" s="18">
        <f t="shared" si="127"/>
        <v>0.47393364928909953</v>
      </c>
      <c r="M211" s="18">
        <f t="shared" si="128"/>
        <v>0.33003300330033003</v>
      </c>
      <c r="N211" s="18">
        <f t="shared" si="129"/>
        <v>0.23474178403755869</v>
      </c>
      <c r="O211" s="16">
        <f t="shared" si="130"/>
        <v>0.45627207075366655</v>
      </c>
      <c r="P211" s="16">
        <f t="shared" si="131"/>
        <v>0.31773401626740477</v>
      </c>
      <c r="Q211" s="16">
        <f t="shared" si="132"/>
        <v>0.22599391297892871</v>
      </c>
    </row>
    <row r="212" spans="1:17" x14ac:dyDescent="0.25">
      <c r="A212" s="92"/>
      <c r="B212" s="9" t="s">
        <v>1518</v>
      </c>
      <c r="C212" s="9" t="s">
        <v>168</v>
      </c>
      <c r="D212" s="9" t="s">
        <v>209</v>
      </c>
      <c r="E212" s="9" t="s">
        <v>451</v>
      </c>
      <c r="F212" s="9" t="s">
        <v>72</v>
      </c>
      <c r="G212" s="10">
        <f t="shared" si="123"/>
        <v>1.050024830056985</v>
      </c>
      <c r="H212" s="11">
        <f t="shared" ref="H212:H281" si="177">G212-1</f>
        <v>5.0024830056984992E-2</v>
      </c>
      <c r="I212" s="12">
        <f t="shared" si="124"/>
        <v>2.4885588472350544</v>
      </c>
      <c r="J212" s="12">
        <f t="shared" si="125"/>
        <v>3.1605747384715248</v>
      </c>
      <c r="K212" s="12">
        <f t="shared" si="126"/>
        <v>3.5490839255926092</v>
      </c>
      <c r="L212" s="18">
        <f t="shared" si="127"/>
        <v>0.42194092827004215</v>
      </c>
      <c r="M212" s="18">
        <f t="shared" si="128"/>
        <v>0.33222591362126247</v>
      </c>
      <c r="N212" s="18">
        <f t="shared" si="129"/>
        <v>0.29585798816568049</v>
      </c>
      <c r="O212" s="16">
        <f t="shared" si="130"/>
        <v>0.40183900055691391</v>
      </c>
      <c r="P212" s="16">
        <f t="shared" si="131"/>
        <v>0.31639814994016141</v>
      </c>
      <c r="Q212" s="16">
        <f t="shared" si="132"/>
        <v>0.28176284950292485</v>
      </c>
    </row>
    <row r="213" spans="1:17" x14ac:dyDescent="0.25">
      <c r="A213" s="92"/>
      <c r="B213" s="9" t="s">
        <v>1519</v>
      </c>
      <c r="C213" s="9" t="s">
        <v>166</v>
      </c>
      <c r="D213" s="9" t="s">
        <v>404</v>
      </c>
      <c r="E213" s="9" t="s">
        <v>92</v>
      </c>
      <c r="F213" s="9" t="s">
        <v>72</v>
      </c>
      <c r="G213" s="10">
        <f t="shared" si="123"/>
        <v>1.039602362892265</v>
      </c>
      <c r="H213" s="11">
        <f t="shared" si="177"/>
        <v>3.9602362892265042E-2</v>
      </c>
      <c r="I213" s="12">
        <f t="shared" si="124"/>
        <v>2.1623729148159114</v>
      </c>
      <c r="J213" s="12">
        <f t="shared" si="125"/>
        <v>3.1915792540792536</v>
      </c>
      <c r="K213" s="12">
        <f t="shared" si="126"/>
        <v>4.4598941368078169</v>
      </c>
      <c r="L213" s="18">
        <f t="shared" si="127"/>
        <v>0.48076923076923073</v>
      </c>
      <c r="M213" s="18">
        <f t="shared" si="128"/>
        <v>0.32573289902280134</v>
      </c>
      <c r="N213" s="18">
        <f t="shared" si="129"/>
        <v>0.23310023310023309</v>
      </c>
      <c r="O213" s="16">
        <f t="shared" si="130"/>
        <v>0.46245492308394581</v>
      </c>
      <c r="P213" s="16">
        <f t="shared" si="131"/>
        <v>0.31332450814808055</v>
      </c>
      <c r="Q213" s="16">
        <f t="shared" si="132"/>
        <v>0.22422056876797375</v>
      </c>
    </row>
    <row r="214" spans="1:17" x14ac:dyDescent="0.25">
      <c r="A214" s="92"/>
      <c r="B214" s="9" t="s">
        <v>1520</v>
      </c>
      <c r="C214" s="9" t="s">
        <v>80</v>
      </c>
      <c r="D214" s="9" t="s">
        <v>649</v>
      </c>
      <c r="E214" s="9" t="s">
        <v>615</v>
      </c>
      <c r="F214" s="9" t="s">
        <v>72</v>
      </c>
      <c r="G214" s="10">
        <f t="shared" si="123"/>
        <v>1.0398656707696432</v>
      </c>
      <c r="H214" s="11">
        <f t="shared" si="177"/>
        <v>3.9865670769643202E-2</v>
      </c>
      <c r="I214" s="12">
        <f t="shared" si="124"/>
        <v>1.8925555208007507</v>
      </c>
      <c r="J214" s="12">
        <f t="shared" si="125"/>
        <v>3.3483674598782511</v>
      </c>
      <c r="K214" s="12">
        <f t="shared" si="126"/>
        <v>5.7816531294792162</v>
      </c>
      <c r="L214" s="18">
        <f t="shared" si="127"/>
        <v>0.54945054945054939</v>
      </c>
      <c r="M214" s="18">
        <f t="shared" si="128"/>
        <v>0.3105590062111801</v>
      </c>
      <c r="N214" s="18">
        <f t="shared" si="129"/>
        <v>0.17985611510791369</v>
      </c>
      <c r="O214" s="16">
        <f t="shared" si="130"/>
        <v>0.52838608379472773</v>
      </c>
      <c r="P214" s="16">
        <f t="shared" si="131"/>
        <v>0.29865300388397653</v>
      </c>
      <c r="Q214" s="16">
        <f t="shared" si="132"/>
        <v>0.17296091232129576</v>
      </c>
    </row>
    <row r="215" spans="1:17" x14ac:dyDescent="0.25">
      <c r="A215" s="92"/>
      <c r="B215" s="9" t="s">
        <v>1529</v>
      </c>
      <c r="C215" s="9" t="s">
        <v>196</v>
      </c>
      <c r="D215" s="9" t="s">
        <v>445</v>
      </c>
      <c r="E215" s="9" t="s">
        <v>396</v>
      </c>
      <c r="F215" s="9" t="s">
        <v>76</v>
      </c>
      <c r="G215" s="10">
        <f t="shared" si="123"/>
        <v>1.033745340643313</v>
      </c>
      <c r="H215" s="11">
        <f t="shared" si="177"/>
        <v>3.3745340643313027E-2</v>
      </c>
      <c r="I215" s="12">
        <f t="shared" si="124"/>
        <v>2.4396390039182188</v>
      </c>
      <c r="J215" s="12">
        <f t="shared" si="125"/>
        <v>3.2459603696200032</v>
      </c>
      <c r="K215" s="12">
        <f t="shared" si="126"/>
        <v>3.5457465184065637</v>
      </c>
      <c r="L215" s="18">
        <f t="shared" si="127"/>
        <v>0.42372881355932207</v>
      </c>
      <c r="M215" s="18">
        <f t="shared" si="128"/>
        <v>0.31847133757961782</v>
      </c>
      <c r="N215" s="18">
        <f t="shared" si="129"/>
        <v>0.29154518950437314</v>
      </c>
      <c r="O215" s="16">
        <f t="shared" si="130"/>
        <v>0.40989670946969409</v>
      </c>
      <c r="P215" s="16">
        <f t="shared" si="131"/>
        <v>0.30807523386894203</v>
      </c>
      <c r="Q215" s="16">
        <f t="shared" si="132"/>
        <v>0.28202805666136388</v>
      </c>
    </row>
    <row r="216" spans="1:17" x14ac:dyDescent="0.25">
      <c r="A216" s="92"/>
      <c r="B216" s="9" t="s">
        <v>1521</v>
      </c>
      <c r="C216" s="9" t="s">
        <v>504</v>
      </c>
      <c r="D216" s="9" t="s">
        <v>363</v>
      </c>
      <c r="E216" s="9" t="s">
        <v>659</v>
      </c>
      <c r="F216" s="9" t="s">
        <v>72</v>
      </c>
      <c r="G216" s="10">
        <f t="shared" si="123"/>
        <v>1.0346260605015132</v>
      </c>
      <c r="H216" s="11">
        <f t="shared" si="177"/>
        <v>3.4626060501513178E-2</v>
      </c>
      <c r="I216" s="12">
        <f t="shared" si="124"/>
        <v>1.9347507331378297</v>
      </c>
      <c r="J216" s="12">
        <f t="shared" si="125"/>
        <v>3.5280748663101602</v>
      </c>
      <c r="K216" s="12">
        <f t="shared" si="126"/>
        <v>5.0075901328273238</v>
      </c>
      <c r="L216" s="18">
        <f t="shared" si="127"/>
        <v>0.53475935828876997</v>
      </c>
      <c r="M216" s="18">
        <f t="shared" si="128"/>
        <v>0.29325513196480935</v>
      </c>
      <c r="N216" s="18">
        <f t="shared" si="129"/>
        <v>0.20661157024793389</v>
      </c>
      <c r="O216" s="16">
        <f t="shared" si="130"/>
        <v>0.5168624478969307</v>
      </c>
      <c r="P216" s="16">
        <f t="shared" si="131"/>
        <v>0.28344069723380072</v>
      </c>
      <c r="Q216" s="16">
        <f t="shared" si="132"/>
        <v>0.19969685486926869</v>
      </c>
    </row>
    <row r="217" spans="1:17" x14ac:dyDescent="0.25">
      <c r="A217" s="92"/>
      <c r="B217" s="9" t="s">
        <v>1522</v>
      </c>
      <c r="C217" s="9" t="s">
        <v>339</v>
      </c>
      <c r="D217" s="9" t="s">
        <v>653</v>
      </c>
      <c r="E217" s="9" t="s">
        <v>617</v>
      </c>
      <c r="F217" s="9" t="s">
        <v>76</v>
      </c>
      <c r="G217" s="10">
        <f t="shared" si="123"/>
        <v>1.0337797080761564</v>
      </c>
      <c r="H217" s="11">
        <f t="shared" si="177"/>
        <v>3.3779708076156378E-2</v>
      </c>
      <c r="I217" s="12">
        <f t="shared" si="124"/>
        <v>2.7601918205633376</v>
      </c>
      <c r="J217" s="12">
        <f t="shared" si="125"/>
        <v>3.339108457085985</v>
      </c>
      <c r="K217" s="12">
        <f t="shared" si="126"/>
        <v>2.9566099650978073</v>
      </c>
      <c r="L217" s="18">
        <f t="shared" si="127"/>
        <v>0.37453183520599254</v>
      </c>
      <c r="M217" s="18">
        <f t="shared" si="128"/>
        <v>0.30959752321981426</v>
      </c>
      <c r="N217" s="18">
        <f t="shared" si="129"/>
        <v>0.34965034965034969</v>
      </c>
      <c r="O217" s="16">
        <f t="shared" si="130"/>
        <v>0.362293661096317</v>
      </c>
      <c r="P217" s="16">
        <f t="shared" si="131"/>
        <v>0.29948113781026825</v>
      </c>
      <c r="Q217" s="16">
        <f t="shared" si="132"/>
        <v>0.33822520109341481</v>
      </c>
    </row>
    <row r="218" spans="1:17" x14ac:dyDescent="0.25">
      <c r="A218" s="92"/>
      <c r="B218" s="9" t="s">
        <v>1527</v>
      </c>
      <c r="C218" s="9" t="s">
        <v>87</v>
      </c>
      <c r="D218" s="9" t="s">
        <v>341</v>
      </c>
      <c r="E218" s="9" t="s">
        <v>266</v>
      </c>
      <c r="F218" s="9" t="s">
        <v>68</v>
      </c>
      <c r="G218" s="10">
        <f t="shared" ref="G218:G287" si="178">(((1/C218)+(1/D218)+(1/E218)))</f>
        <v>1.039573376410817</v>
      </c>
      <c r="H218" s="11">
        <f t="shared" si="177"/>
        <v>3.957337641081704E-2</v>
      </c>
      <c r="I218" s="12">
        <f t="shared" ref="I218:I287" si="179">C218*G218</f>
        <v>2.7964523825450978</v>
      </c>
      <c r="J218" s="12">
        <f t="shared" ref="J218:J287" si="180">D218*G218</f>
        <v>3.0875329279401269</v>
      </c>
      <c r="K218" s="12">
        <f t="shared" ref="K218:K287" si="181">E218*G218</f>
        <v>3.1395115967606673</v>
      </c>
      <c r="L218" s="18">
        <f t="shared" ref="L218:L287" si="182">(1/C218)</f>
        <v>0.37174721189591081</v>
      </c>
      <c r="M218" s="18">
        <f t="shared" ref="M218:M287" si="183">(1/D218)</f>
        <v>0.33670033670033667</v>
      </c>
      <c r="N218" s="18">
        <f t="shared" ref="N218:N287" si="184">(1/E218)</f>
        <v>0.33112582781456956</v>
      </c>
      <c r="O218" s="16">
        <f t="shared" ref="O218:O287" si="185">(1/I218)</f>
        <v>0.35759593341971496</v>
      </c>
      <c r="P218" s="16">
        <f t="shared" ref="P218:P287" si="186">(1/J218)</f>
        <v>0.32388318548788991</v>
      </c>
      <c r="Q218" s="16">
        <f t="shared" ref="Q218:Q287" si="187">(1/K218)</f>
        <v>0.31852088109239513</v>
      </c>
    </row>
    <row r="219" spans="1:17" x14ac:dyDescent="0.25">
      <c r="A219" s="91" t="s">
        <v>1516</v>
      </c>
      <c r="B219" s="9" t="s">
        <v>1507</v>
      </c>
      <c r="C219" s="9" t="s">
        <v>448</v>
      </c>
      <c r="D219" s="9" t="s">
        <v>383</v>
      </c>
      <c r="E219" s="9" t="s">
        <v>334</v>
      </c>
      <c r="F219" s="9" t="s">
        <v>76</v>
      </c>
      <c r="G219" s="10">
        <f t="shared" si="178"/>
        <v>1.0390930908172287</v>
      </c>
      <c r="H219" s="11">
        <f t="shared" si="177"/>
        <v>3.9093090817228671E-2</v>
      </c>
      <c r="I219" s="12">
        <f t="shared" si="179"/>
        <v>2.4106959706959703</v>
      </c>
      <c r="J219" s="12">
        <f t="shared" si="180"/>
        <v>3.117279272451686</v>
      </c>
      <c r="K219" s="12">
        <f t="shared" si="181"/>
        <v>3.7822988505747124</v>
      </c>
      <c r="L219" s="18">
        <f t="shared" si="182"/>
        <v>0.43103448275862072</v>
      </c>
      <c r="M219" s="18">
        <f t="shared" si="183"/>
        <v>0.33333333333333331</v>
      </c>
      <c r="N219" s="18">
        <f t="shared" si="184"/>
        <v>0.27472527472527469</v>
      </c>
      <c r="O219" s="16">
        <f t="shared" si="185"/>
        <v>0.41481796632832924</v>
      </c>
      <c r="P219" s="16">
        <f t="shared" si="186"/>
        <v>0.32079256062724126</v>
      </c>
      <c r="Q219" s="16">
        <f t="shared" si="187"/>
        <v>0.26438947304442961</v>
      </c>
    </row>
    <row r="220" spans="1:17" x14ac:dyDescent="0.25">
      <c r="A220" s="92"/>
      <c r="B220" s="9" t="s">
        <v>1523</v>
      </c>
      <c r="C220" s="9" t="s">
        <v>547</v>
      </c>
      <c r="D220" s="9" t="s">
        <v>341</v>
      </c>
      <c r="E220" s="9" t="s">
        <v>193</v>
      </c>
      <c r="F220" s="9" t="s">
        <v>76</v>
      </c>
      <c r="G220" s="10">
        <f t="shared" si="178"/>
        <v>1.0351401221708389</v>
      </c>
      <c r="H220" s="11">
        <f t="shared" si="177"/>
        <v>3.514012217083895E-2</v>
      </c>
      <c r="I220" s="12">
        <f t="shared" si="179"/>
        <v>3.0329605579605583</v>
      </c>
      <c r="J220" s="12">
        <f t="shared" si="180"/>
        <v>3.0743661628473919</v>
      </c>
      <c r="K220" s="12">
        <f t="shared" si="181"/>
        <v>2.8983923420783491</v>
      </c>
      <c r="L220" s="18">
        <f t="shared" si="182"/>
        <v>0.34129692832764502</v>
      </c>
      <c r="M220" s="18">
        <f t="shared" si="183"/>
        <v>0.33670033670033667</v>
      </c>
      <c r="N220" s="18">
        <f t="shared" si="184"/>
        <v>0.35714285714285715</v>
      </c>
      <c r="O220" s="16">
        <f t="shared" si="185"/>
        <v>0.32971084881909118</v>
      </c>
      <c r="P220" s="16">
        <f t="shared" si="186"/>
        <v>0.32527029866664547</v>
      </c>
      <c r="Q220" s="16">
        <f t="shared" si="187"/>
        <v>0.34501885251426329</v>
      </c>
    </row>
    <row r="221" spans="1:17" x14ac:dyDescent="0.25">
      <c r="A221" s="92"/>
      <c r="B221" s="9" t="s">
        <v>1508</v>
      </c>
      <c r="C221" s="9" t="s">
        <v>353</v>
      </c>
      <c r="D221" s="9" t="s">
        <v>266</v>
      </c>
      <c r="E221" s="9" t="s">
        <v>443</v>
      </c>
      <c r="F221" s="9" t="s">
        <v>68</v>
      </c>
      <c r="G221" s="10">
        <f t="shared" si="178"/>
        <v>1.0342199361577882</v>
      </c>
      <c r="H221" s="11">
        <f t="shared" si="177"/>
        <v>3.4219936157788178E-2</v>
      </c>
      <c r="I221" s="12">
        <f t="shared" si="179"/>
        <v>2.9785534161344298</v>
      </c>
      <c r="J221" s="12">
        <f t="shared" si="180"/>
        <v>3.1233442071965203</v>
      </c>
      <c r="K221" s="12">
        <f t="shared" si="181"/>
        <v>2.9061580206033848</v>
      </c>
      <c r="L221" s="18">
        <f t="shared" si="182"/>
        <v>0.34722222222222221</v>
      </c>
      <c r="M221" s="18">
        <f t="shared" si="183"/>
        <v>0.33112582781456956</v>
      </c>
      <c r="N221" s="18">
        <f t="shared" si="184"/>
        <v>0.35587188612099646</v>
      </c>
      <c r="O221" s="16">
        <f t="shared" si="185"/>
        <v>0.33573344516271969</v>
      </c>
      <c r="P221" s="16">
        <f t="shared" si="186"/>
        <v>0.32016964306908369</v>
      </c>
      <c r="Q221" s="16">
        <f t="shared" si="187"/>
        <v>0.34409691176819668</v>
      </c>
    </row>
    <row r="222" spans="1:17" x14ac:dyDescent="0.25">
      <c r="A222" s="92"/>
      <c r="B222" s="9" t="s">
        <v>1510</v>
      </c>
      <c r="C222" s="9" t="s">
        <v>464</v>
      </c>
      <c r="D222" s="9" t="s">
        <v>437</v>
      </c>
      <c r="E222" s="9" t="s">
        <v>191</v>
      </c>
      <c r="F222" s="9" t="s">
        <v>72</v>
      </c>
      <c r="G222" s="10">
        <f t="shared" si="178"/>
        <v>1.0351497391290865</v>
      </c>
      <c r="H222" s="11">
        <f t="shared" si="177"/>
        <v>3.5149739129086477E-2</v>
      </c>
      <c r="I222" s="12">
        <f t="shared" si="179"/>
        <v>2.3601414052143168</v>
      </c>
      <c r="J222" s="12">
        <f t="shared" si="180"/>
        <v>3.2089641913001681</v>
      </c>
      <c r="K222" s="12">
        <f t="shared" si="181"/>
        <v>3.7782965478211654</v>
      </c>
      <c r="L222" s="18">
        <f t="shared" si="182"/>
        <v>0.43859649122807021</v>
      </c>
      <c r="M222" s="18">
        <f t="shared" si="183"/>
        <v>0.32258064516129031</v>
      </c>
      <c r="N222" s="18">
        <f t="shared" si="184"/>
        <v>0.27397260273972601</v>
      </c>
      <c r="O222" s="16">
        <f t="shared" si="185"/>
        <v>0.42370342632465841</v>
      </c>
      <c r="P222" s="16">
        <f t="shared" si="186"/>
        <v>0.31162703613555515</v>
      </c>
      <c r="Q222" s="16">
        <f t="shared" si="187"/>
        <v>0.26466953753978656</v>
      </c>
    </row>
    <row r="223" spans="1:17" x14ac:dyDescent="0.25">
      <c r="A223" s="92"/>
      <c r="B223" s="9" t="s">
        <v>1511</v>
      </c>
      <c r="C223" s="9" t="s">
        <v>341</v>
      </c>
      <c r="D223" s="9" t="s">
        <v>333</v>
      </c>
      <c r="E223" s="9" t="s">
        <v>276</v>
      </c>
      <c r="F223" s="9" t="s">
        <v>72</v>
      </c>
      <c r="G223" s="10">
        <f t="shared" si="178"/>
        <v>1.0346513951582899</v>
      </c>
      <c r="H223" s="11">
        <f t="shared" si="177"/>
        <v>3.4651395158289855E-2</v>
      </c>
      <c r="I223" s="12">
        <f t="shared" si="179"/>
        <v>3.0729146436201211</v>
      </c>
      <c r="J223" s="12">
        <f t="shared" si="180"/>
        <v>3.1453402412812013</v>
      </c>
      <c r="K223" s="12">
        <f t="shared" si="181"/>
        <v>2.8039052808789653</v>
      </c>
      <c r="L223" s="18">
        <f t="shared" si="182"/>
        <v>0.33670033670033667</v>
      </c>
      <c r="M223" s="18">
        <f t="shared" si="183"/>
        <v>0.32894736842105265</v>
      </c>
      <c r="N223" s="18">
        <f t="shared" si="184"/>
        <v>0.36900369003690037</v>
      </c>
      <c r="O223" s="16">
        <f t="shared" si="185"/>
        <v>0.32542394305555</v>
      </c>
      <c r="P223" s="16">
        <f t="shared" si="186"/>
        <v>0.3179306285772972</v>
      </c>
      <c r="Q223" s="16">
        <f t="shared" si="187"/>
        <v>0.35664542836715263</v>
      </c>
    </row>
    <row r="224" spans="1:17" x14ac:dyDescent="0.25">
      <c r="A224" s="92"/>
      <c r="B224" s="9" t="s">
        <v>1512</v>
      </c>
      <c r="C224" s="9" t="s">
        <v>122</v>
      </c>
      <c r="D224" s="9" t="s">
        <v>416</v>
      </c>
      <c r="E224" s="9" t="s">
        <v>105</v>
      </c>
      <c r="F224" s="9" t="s">
        <v>76</v>
      </c>
      <c r="G224" s="10">
        <f t="shared" si="178"/>
        <v>1.039544646770407</v>
      </c>
      <c r="H224" s="11">
        <f t="shared" si="177"/>
        <v>3.9544646770407033E-2</v>
      </c>
      <c r="I224" s="12">
        <f t="shared" si="179"/>
        <v>3.85671063951821</v>
      </c>
      <c r="J224" s="12">
        <f t="shared" si="180"/>
        <v>3.2953565302621901</v>
      </c>
      <c r="K224" s="12">
        <f t="shared" si="181"/>
        <v>2.2869982228948955</v>
      </c>
      <c r="L224" s="18">
        <f t="shared" si="182"/>
        <v>0.26954177897574122</v>
      </c>
      <c r="M224" s="18">
        <f t="shared" si="183"/>
        <v>0.31545741324921134</v>
      </c>
      <c r="N224" s="18">
        <f t="shared" si="184"/>
        <v>0.45454545454545453</v>
      </c>
      <c r="O224" s="16">
        <f t="shared" si="185"/>
        <v>0.25928831417980647</v>
      </c>
      <c r="P224" s="16">
        <f t="shared" si="186"/>
        <v>0.30345730145333821</v>
      </c>
      <c r="Q224" s="16">
        <f t="shared" si="187"/>
        <v>0.43725438436685543</v>
      </c>
    </row>
    <row r="225" spans="1:23" x14ac:dyDescent="0.25">
      <c r="A225" s="92"/>
      <c r="B225" s="9" t="s">
        <v>1525</v>
      </c>
      <c r="C225" s="9" t="s">
        <v>516</v>
      </c>
      <c r="D225" s="9" t="s">
        <v>266</v>
      </c>
      <c r="E225" s="9" t="s">
        <v>183</v>
      </c>
      <c r="F225" s="9" t="s">
        <v>72</v>
      </c>
      <c r="G225" s="10">
        <f t="shared" si="178"/>
        <v>1.0395897776578298</v>
      </c>
      <c r="H225" s="11">
        <f t="shared" si="177"/>
        <v>3.9589777657829783E-2</v>
      </c>
      <c r="I225" s="12">
        <f t="shared" si="179"/>
        <v>3.0148103552077061</v>
      </c>
      <c r="J225" s="12">
        <f t="shared" si="180"/>
        <v>3.1395611285266458</v>
      </c>
      <c r="K225" s="12">
        <f t="shared" si="181"/>
        <v>2.8588718885590318</v>
      </c>
      <c r="L225" s="18">
        <f t="shared" si="182"/>
        <v>0.34482758620689657</v>
      </c>
      <c r="M225" s="18">
        <f t="shared" si="183"/>
        <v>0.33112582781456956</v>
      </c>
      <c r="N225" s="18">
        <f t="shared" si="184"/>
        <v>0.36363636363636365</v>
      </c>
      <c r="O225" s="16">
        <f t="shared" si="185"/>
        <v>0.33169582235002798</v>
      </c>
      <c r="P225" s="16">
        <f t="shared" si="186"/>
        <v>0.31851585589903347</v>
      </c>
      <c r="Q225" s="16">
        <f t="shared" si="187"/>
        <v>0.34978832175093855</v>
      </c>
    </row>
    <row r="226" spans="1:23" x14ac:dyDescent="0.25">
      <c r="A226" s="92"/>
      <c r="B226" s="9" t="s">
        <v>1526</v>
      </c>
      <c r="C226" s="9" t="s">
        <v>537</v>
      </c>
      <c r="D226" s="9" t="s">
        <v>333</v>
      </c>
      <c r="E226" s="9" t="s">
        <v>648</v>
      </c>
      <c r="F226" s="9" t="s">
        <v>72</v>
      </c>
      <c r="G226" s="10">
        <f t="shared" si="178"/>
        <v>1.0355127442471288</v>
      </c>
      <c r="H226" s="11">
        <f t="shared" si="177"/>
        <v>3.5512744247128802E-2</v>
      </c>
      <c r="I226" s="12">
        <f t="shared" si="179"/>
        <v>2.6612677527151209</v>
      </c>
      <c r="J226" s="12">
        <f t="shared" si="180"/>
        <v>3.1479587425112716</v>
      </c>
      <c r="K226" s="12">
        <f t="shared" si="181"/>
        <v>3.2618651443784556</v>
      </c>
      <c r="L226" s="18">
        <f t="shared" si="182"/>
        <v>0.38910505836575876</v>
      </c>
      <c r="M226" s="18">
        <f t="shared" si="183"/>
        <v>0.32894736842105265</v>
      </c>
      <c r="N226" s="18">
        <f t="shared" si="184"/>
        <v>0.31746031746031744</v>
      </c>
      <c r="O226" s="16">
        <f t="shared" si="185"/>
        <v>0.37576076250868184</v>
      </c>
      <c r="P226" s="16">
        <f t="shared" si="186"/>
        <v>0.31766617093661587</v>
      </c>
      <c r="Q226" s="16">
        <f t="shared" si="187"/>
        <v>0.30657306655470234</v>
      </c>
    </row>
    <row r="227" spans="1:23" x14ac:dyDescent="0.25">
      <c r="A227" s="92"/>
      <c r="B227" s="9" t="s">
        <v>1514</v>
      </c>
      <c r="C227" s="9" t="s">
        <v>179</v>
      </c>
      <c r="D227" s="9" t="s">
        <v>380</v>
      </c>
      <c r="E227" s="9" t="s">
        <v>467</v>
      </c>
      <c r="F227" s="9" t="s">
        <v>76</v>
      </c>
      <c r="G227" s="10">
        <f t="shared" si="178"/>
        <v>1.034361848531828</v>
      </c>
      <c r="H227" s="11">
        <f t="shared" si="177"/>
        <v>3.4361848531827999E-2</v>
      </c>
      <c r="I227" s="12">
        <f t="shared" si="179"/>
        <v>2.5341865289029788</v>
      </c>
      <c r="J227" s="12">
        <f t="shared" si="180"/>
        <v>3.1651472565073937</v>
      </c>
      <c r="K227" s="12">
        <f t="shared" si="181"/>
        <v>3.4547685740963052</v>
      </c>
      <c r="L227" s="18">
        <f t="shared" si="182"/>
        <v>0.4081632653061224</v>
      </c>
      <c r="M227" s="18">
        <f t="shared" si="183"/>
        <v>0.32679738562091504</v>
      </c>
      <c r="N227" s="18">
        <f t="shared" si="184"/>
        <v>0.29940119760479045</v>
      </c>
      <c r="O227" s="16">
        <f t="shared" si="185"/>
        <v>0.3946039443406279</v>
      </c>
      <c r="P227" s="16">
        <f t="shared" si="186"/>
        <v>0.31594106654723475</v>
      </c>
      <c r="Q227" s="16">
        <f t="shared" si="187"/>
        <v>0.28945498911213724</v>
      </c>
    </row>
    <row r="228" spans="1:23" x14ac:dyDescent="0.25">
      <c r="A228" s="92"/>
      <c r="B228" s="9" t="s">
        <v>1515</v>
      </c>
      <c r="C228" s="9" t="s">
        <v>623</v>
      </c>
      <c r="D228" s="9" t="s">
        <v>570</v>
      </c>
      <c r="E228" s="9" t="s">
        <v>547</v>
      </c>
      <c r="F228" s="9" t="s">
        <v>76</v>
      </c>
      <c r="G228" s="10">
        <f t="shared" si="178"/>
        <v>1.033744695243497</v>
      </c>
      <c r="H228" s="11">
        <f t="shared" si="177"/>
        <v>3.3744695243496992E-2</v>
      </c>
      <c r="I228" s="12">
        <f t="shared" si="179"/>
        <v>2.9151600405866613</v>
      </c>
      <c r="J228" s="12">
        <f t="shared" si="180"/>
        <v>3.059884297920751</v>
      </c>
      <c r="K228" s="12">
        <f t="shared" si="181"/>
        <v>3.0288719570634464</v>
      </c>
      <c r="L228" s="18">
        <f t="shared" si="182"/>
        <v>0.3546099290780142</v>
      </c>
      <c r="M228" s="18">
        <f t="shared" si="183"/>
        <v>0.33783783783783783</v>
      </c>
      <c r="N228" s="18">
        <f t="shared" si="184"/>
        <v>0.34129692832764502</v>
      </c>
      <c r="O228" s="16">
        <f t="shared" si="185"/>
        <v>0.34303433982264486</v>
      </c>
      <c r="P228" s="16">
        <f t="shared" si="186"/>
        <v>0.32680974266887114</v>
      </c>
      <c r="Q228" s="16">
        <f t="shared" si="187"/>
        <v>0.33015591750848411</v>
      </c>
    </row>
    <row r="229" spans="1:23" s="85" customFormat="1" x14ac:dyDescent="0.25">
      <c r="A229" s="92"/>
      <c r="B229" s="77" t="s">
        <v>1517</v>
      </c>
      <c r="C229" s="77">
        <v>2.5499999999999998</v>
      </c>
      <c r="D229" s="77">
        <v>3.06</v>
      </c>
      <c r="E229" s="77">
        <v>3.04</v>
      </c>
      <c r="F229" s="77"/>
      <c r="G229" s="78">
        <f t="shared" ref="G229" si="188">(((1/C229)+(1/D229)+(1/E229)))</f>
        <v>1.0479016167870658</v>
      </c>
      <c r="H229" s="79">
        <f t="shared" ref="H229" si="189">G229-1</f>
        <v>4.7901616787065837E-2</v>
      </c>
      <c r="I229" s="80">
        <f t="shared" ref="I229" si="190">C229*G229</f>
        <v>2.6721491228070176</v>
      </c>
      <c r="J229" s="80">
        <f t="shared" ref="J229" si="191">D229*G229</f>
        <v>3.2065789473684214</v>
      </c>
      <c r="K229" s="80">
        <f t="shared" ref="K229" si="192">E229*G229</f>
        <v>3.18562091503268</v>
      </c>
      <c r="L229" s="81">
        <f t="shared" ref="L229" si="193">(1/C229)</f>
        <v>0.39215686274509809</v>
      </c>
      <c r="M229" s="81">
        <f t="shared" ref="M229" si="194">(1/D229)</f>
        <v>0.32679738562091504</v>
      </c>
      <c r="N229" s="81">
        <f t="shared" ref="N229" si="195">(1/E229)</f>
        <v>0.32894736842105265</v>
      </c>
      <c r="O229" s="81">
        <f t="shared" ref="O229" si="196">(1/I229)</f>
        <v>0.37423061140746822</v>
      </c>
      <c r="P229" s="81">
        <f t="shared" ref="P229" si="197">(1/J229)</f>
        <v>0.31185884283955678</v>
      </c>
      <c r="Q229" s="81">
        <f t="shared" ref="Q229" si="198">(1/K229)</f>
        <v>0.31391054575297495</v>
      </c>
      <c r="R229" s="82"/>
      <c r="S229" s="83"/>
      <c r="T229" s="83"/>
      <c r="V229" s="84">
        <v>43996</v>
      </c>
    </row>
    <row r="230" spans="1:23" x14ac:dyDescent="0.25">
      <c r="A230" s="92"/>
      <c r="B230" s="9" t="s">
        <v>1518</v>
      </c>
      <c r="C230" s="9" t="s">
        <v>673</v>
      </c>
      <c r="D230" s="9" t="s">
        <v>106</v>
      </c>
      <c r="E230" s="9" t="s">
        <v>171</v>
      </c>
      <c r="F230" s="9" t="s">
        <v>72</v>
      </c>
      <c r="G230" s="10">
        <f t="shared" si="178"/>
        <v>1.0344077207922444</v>
      </c>
      <c r="H230" s="11">
        <f t="shared" si="177"/>
        <v>3.4407720792244412E-2</v>
      </c>
      <c r="I230" s="12">
        <f t="shared" si="179"/>
        <v>2.6377396880202229</v>
      </c>
      <c r="J230" s="12">
        <f t="shared" si="180"/>
        <v>3.423889555822329</v>
      </c>
      <c r="K230" s="12">
        <f t="shared" si="181"/>
        <v>3.0411586991291983</v>
      </c>
      <c r="L230" s="18">
        <f t="shared" si="182"/>
        <v>0.39215686274509809</v>
      </c>
      <c r="M230" s="18">
        <f t="shared" si="183"/>
        <v>0.30211480362537763</v>
      </c>
      <c r="N230" s="18">
        <f t="shared" si="184"/>
        <v>0.3401360544217687</v>
      </c>
      <c r="O230" s="16">
        <f t="shared" si="185"/>
        <v>0.37911246683730121</v>
      </c>
      <c r="P230" s="16">
        <f t="shared" si="186"/>
        <v>0.29206549559973355</v>
      </c>
      <c r="Q230" s="16">
        <f t="shared" si="187"/>
        <v>0.3288220375629653</v>
      </c>
    </row>
    <row r="231" spans="1:23" s="59" customFormat="1" x14ac:dyDescent="0.25">
      <c r="A231" s="92"/>
      <c r="B231" s="58" t="s">
        <v>1519</v>
      </c>
      <c r="C231" s="58"/>
      <c r="D231" s="58"/>
      <c r="E231" s="58"/>
      <c r="F231" s="58"/>
      <c r="G231" s="90"/>
      <c r="H231" s="74"/>
      <c r="I231" s="75"/>
      <c r="J231" s="75"/>
      <c r="K231" s="75"/>
      <c r="L231" s="76"/>
      <c r="M231" s="76"/>
      <c r="N231" s="76"/>
      <c r="O231" s="76"/>
      <c r="P231" s="76"/>
      <c r="Q231" s="76"/>
      <c r="R231" s="70"/>
      <c r="S231" s="60"/>
      <c r="T231" s="60"/>
      <c r="V231" s="73">
        <v>44003</v>
      </c>
    </row>
    <row r="232" spans="1:23" x14ac:dyDescent="0.25">
      <c r="A232" s="92"/>
      <c r="B232" s="9" t="s">
        <v>1520</v>
      </c>
      <c r="C232" s="9" t="s">
        <v>228</v>
      </c>
      <c r="D232" s="9" t="s">
        <v>344</v>
      </c>
      <c r="E232" s="9" t="s">
        <v>312</v>
      </c>
      <c r="F232" s="9" t="s">
        <v>76</v>
      </c>
      <c r="G232" s="10">
        <f t="shared" si="178"/>
        <v>1.0391513482251331</v>
      </c>
      <c r="H232" s="11">
        <f t="shared" si="177"/>
        <v>3.9151348225133109E-2</v>
      </c>
      <c r="I232" s="12">
        <f t="shared" si="179"/>
        <v>1.8600809133229883</v>
      </c>
      <c r="J232" s="12">
        <f t="shared" si="180"/>
        <v>3.6058551783412121</v>
      </c>
      <c r="K232" s="12">
        <f t="shared" si="181"/>
        <v>5.4035870107706927</v>
      </c>
      <c r="L232" s="18">
        <f t="shared" si="182"/>
        <v>0.55865921787709494</v>
      </c>
      <c r="M232" s="18">
        <f t="shared" si="183"/>
        <v>0.28818443804034583</v>
      </c>
      <c r="N232" s="18">
        <f t="shared" si="184"/>
        <v>0.19230769230769229</v>
      </c>
      <c r="O232" s="16">
        <f t="shared" si="185"/>
        <v>0.53761102156224205</v>
      </c>
      <c r="P232" s="16">
        <f t="shared" si="186"/>
        <v>0.27732672293844762</v>
      </c>
      <c r="Q232" s="16">
        <f t="shared" si="187"/>
        <v>0.18506225549931024</v>
      </c>
    </row>
    <row r="233" spans="1:23" x14ac:dyDescent="0.25">
      <c r="A233" s="92"/>
      <c r="B233" s="9" t="s">
        <v>1529</v>
      </c>
      <c r="C233" s="9" t="s">
        <v>196</v>
      </c>
      <c r="D233" s="9" t="s">
        <v>380</v>
      </c>
      <c r="E233" s="9" t="s">
        <v>524</v>
      </c>
      <c r="F233" s="9" t="s">
        <v>76</v>
      </c>
      <c r="G233" s="10">
        <f t="shared" si="178"/>
        <v>1.0354264840805221</v>
      </c>
      <c r="H233" s="11">
        <f t="shared" si="177"/>
        <v>3.5426484080522069E-2</v>
      </c>
      <c r="I233" s="12">
        <f t="shared" si="179"/>
        <v>2.4436065024300317</v>
      </c>
      <c r="J233" s="12">
        <f t="shared" si="180"/>
        <v>3.1684050412863978</v>
      </c>
      <c r="K233" s="12">
        <f t="shared" si="181"/>
        <v>3.6343469591226323</v>
      </c>
      <c r="L233" s="18">
        <f t="shared" si="182"/>
        <v>0.42372881355932207</v>
      </c>
      <c r="M233" s="18">
        <f t="shared" si="183"/>
        <v>0.32679738562091504</v>
      </c>
      <c r="N233" s="18">
        <f t="shared" si="184"/>
        <v>0.28490028490028491</v>
      </c>
      <c r="O233" s="16">
        <f t="shared" si="185"/>
        <v>0.40923119127631852</v>
      </c>
      <c r="P233" s="16">
        <f t="shared" si="186"/>
        <v>0.31561621287977498</v>
      </c>
      <c r="Q233" s="16">
        <f t="shared" si="187"/>
        <v>0.27515259584390644</v>
      </c>
    </row>
    <row r="234" spans="1:23" x14ac:dyDescent="0.25">
      <c r="A234" s="92"/>
      <c r="B234" s="9" t="s">
        <v>1521</v>
      </c>
      <c r="C234" s="9" t="s">
        <v>276</v>
      </c>
      <c r="D234" s="9" t="s">
        <v>378</v>
      </c>
      <c r="E234" s="9" t="s">
        <v>353</v>
      </c>
      <c r="F234" s="9" t="s">
        <v>76</v>
      </c>
      <c r="G234" s="10">
        <f t="shared" si="178"/>
        <v>1.0506740727942396</v>
      </c>
      <c r="H234" s="11">
        <f t="shared" si="177"/>
        <v>5.0674072794239633E-2</v>
      </c>
      <c r="I234" s="12">
        <f t="shared" si="179"/>
        <v>2.8473267372723892</v>
      </c>
      <c r="J234" s="12">
        <f t="shared" si="180"/>
        <v>3.1415154776547767</v>
      </c>
      <c r="K234" s="12">
        <f t="shared" si="181"/>
        <v>3.0259413296474102</v>
      </c>
      <c r="L234" s="18">
        <f t="shared" si="182"/>
        <v>0.36900369003690037</v>
      </c>
      <c r="M234" s="18">
        <f t="shared" si="183"/>
        <v>0.33444816053511706</v>
      </c>
      <c r="N234" s="18">
        <f t="shared" si="184"/>
        <v>0.34722222222222221</v>
      </c>
      <c r="O234" s="16">
        <f t="shared" si="185"/>
        <v>0.35120662019911175</v>
      </c>
      <c r="P234" s="16">
        <f t="shared" si="186"/>
        <v>0.31831770593297415</v>
      </c>
      <c r="Q234" s="16">
        <f t="shared" si="187"/>
        <v>0.33047567386791415</v>
      </c>
    </row>
    <row r="235" spans="1:23" x14ac:dyDescent="0.25">
      <c r="A235" s="92"/>
      <c r="B235" s="9" t="s">
        <v>1522</v>
      </c>
      <c r="C235" s="9" t="s">
        <v>87</v>
      </c>
      <c r="D235" s="9" t="s">
        <v>333</v>
      </c>
      <c r="E235" s="9" t="s">
        <v>309</v>
      </c>
      <c r="F235" s="9" t="s">
        <v>76</v>
      </c>
      <c r="G235" s="10">
        <f t="shared" si="178"/>
        <v>1.0396776311644211</v>
      </c>
      <c r="H235" s="11">
        <f t="shared" si="177"/>
        <v>3.9677631164421134E-2</v>
      </c>
      <c r="I235" s="12">
        <f t="shared" si="179"/>
        <v>2.7967328278322929</v>
      </c>
      <c r="J235" s="12">
        <f t="shared" si="180"/>
        <v>3.1606199987398402</v>
      </c>
      <c r="K235" s="12">
        <f t="shared" si="181"/>
        <v>3.0670490119350426</v>
      </c>
      <c r="L235" s="18">
        <f t="shared" si="182"/>
        <v>0.37174721189591081</v>
      </c>
      <c r="M235" s="18">
        <f t="shared" si="183"/>
        <v>0.32894736842105265</v>
      </c>
      <c r="N235" s="18">
        <f t="shared" si="184"/>
        <v>0.33898305084745761</v>
      </c>
      <c r="O235" s="16">
        <f t="shared" si="185"/>
        <v>0.3575600751163226</v>
      </c>
      <c r="P235" s="16">
        <f t="shared" si="186"/>
        <v>0.31639361909964075</v>
      </c>
      <c r="Q235" s="16">
        <f t="shared" si="187"/>
        <v>0.32604630578403654</v>
      </c>
    </row>
    <row r="236" spans="1:23" x14ac:dyDescent="0.25">
      <c r="A236" s="92"/>
      <c r="B236" s="9" t="s">
        <v>1527</v>
      </c>
      <c r="C236" s="9" t="s">
        <v>592</v>
      </c>
      <c r="D236" s="9" t="s">
        <v>266</v>
      </c>
      <c r="E236" s="9" t="s">
        <v>698</v>
      </c>
      <c r="F236" s="9" t="s">
        <v>76</v>
      </c>
      <c r="G236" s="10">
        <f t="shared" si="178"/>
        <v>1.0392228171557152</v>
      </c>
      <c r="H236" s="11">
        <f t="shared" si="177"/>
        <v>3.9222817155715184E-2</v>
      </c>
      <c r="I236" s="12">
        <f t="shared" si="179"/>
        <v>3.1696295923249309</v>
      </c>
      <c r="J236" s="12">
        <f t="shared" si="180"/>
        <v>3.1384529078102599</v>
      </c>
      <c r="K236" s="12">
        <f t="shared" si="181"/>
        <v>2.7331560091195306</v>
      </c>
      <c r="L236" s="18">
        <f t="shared" si="182"/>
        <v>0.32786885245901642</v>
      </c>
      <c r="M236" s="18">
        <f t="shared" si="183"/>
        <v>0.33112582781456956</v>
      </c>
      <c r="N236" s="18">
        <f t="shared" si="184"/>
        <v>0.38022813688212931</v>
      </c>
      <c r="O236" s="16">
        <f t="shared" si="185"/>
        <v>0.31549427807635327</v>
      </c>
      <c r="P236" s="16">
        <f t="shared" si="186"/>
        <v>0.31862832719631701</v>
      </c>
      <c r="Q236" s="16">
        <f t="shared" si="187"/>
        <v>0.36587739472732983</v>
      </c>
    </row>
    <row r="237" spans="1:23" x14ac:dyDescent="0.25">
      <c r="A237" s="91" t="s">
        <v>1517</v>
      </c>
      <c r="B237" s="9" t="s">
        <v>1507</v>
      </c>
      <c r="C237" s="9" t="s">
        <v>141</v>
      </c>
      <c r="D237" s="9" t="s">
        <v>378</v>
      </c>
      <c r="E237" s="9" t="s">
        <v>188</v>
      </c>
      <c r="F237" s="9" t="s">
        <v>72</v>
      </c>
      <c r="G237" s="10">
        <f t="shared" si="178"/>
        <v>1.0353296581723399</v>
      </c>
      <c r="H237" s="11">
        <f t="shared" si="177"/>
        <v>3.5329658172339906E-2</v>
      </c>
      <c r="I237" s="12">
        <f t="shared" si="179"/>
        <v>2.3191384343060415</v>
      </c>
      <c r="J237" s="12">
        <f t="shared" si="180"/>
        <v>3.0956356779352965</v>
      </c>
      <c r="K237" s="12">
        <f t="shared" si="181"/>
        <v>4.0688455566172959</v>
      </c>
      <c r="L237" s="18">
        <f t="shared" si="182"/>
        <v>0.4464285714285714</v>
      </c>
      <c r="M237" s="18">
        <f t="shared" si="183"/>
        <v>0.33444816053511706</v>
      </c>
      <c r="N237" s="18">
        <f t="shared" si="184"/>
        <v>0.2544529262086514</v>
      </c>
      <c r="O237" s="16">
        <f t="shared" si="185"/>
        <v>0.43119461314056107</v>
      </c>
      <c r="P237" s="16">
        <f t="shared" si="186"/>
        <v>0.32303542924242701</v>
      </c>
      <c r="Q237" s="16">
        <f t="shared" si="187"/>
        <v>0.2457699576170119</v>
      </c>
    </row>
    <row r="238" spans="1:23" x14ac:dyDescent="0.25">
      <c r="A238" s="92"/>
      <c r="B238" s="9" t="s">
        <v>1523</v>
      </c>
      <c r="C238" s="9" t="s">
        <v>127</v>
      </c>
      <c r="D238" s="9" t="s">
        <v>209</v>
      </c>
      <c r="E238" s="9" t="s">
        <v>419</v>
      </c>
      <c r="F238" s="9" t="s">
        <v>68</v>
      </c>
      <c r="G238" s="10">
        <f t="shared" si="178"/>
        <v>1.0360034181788578</v>
      </c>
      <c r="H238" s="11">
        <f t="shared" si="177"/>
        <v>3.6003418178857771E-2</v>
      </c>
      <c r="I238" s="12">
        <f t="shared" si="179"/>
        <v>2.134167041448447</v>
      </c>
      <c r="J238" s="12">
        <f t="shared" si="180"/>
        <v>3.1183702887183617</v>
      </c>
      <c r="K238" s="12">
        <f t="shared" si="181"/>
        <v>4.7448956552591683</v>
      </c>
      <c r="L238" s="18">
        <f t="shared" si="182"/>
        <v>0.4854368932038835</v>
      </c>
      <c r="M238" s="18">
        <f t="shared" si="183"/>
        <v>0.33222591362126247</v>
      </c>
      <c r="N238" s="18">
        <f t="shared" si="184"/>
        <v>0.2183406113537118</v>
      </c>
      <c r="O238" s="16">
        <f t="shared" si="185"/>
        <v>0.46856688374369498</v>
      </c>
      <c r="P238" s="16">
        <f t="shared" si="186"/>
        <v>0.32068032575149891</v>
      </c>
      <c r="Q238" s="16">
        <f t="shared" si="187"/>
        <v>0.21075279050480605</v>
      </c>
    </row>
    <row r="239" spans="1:23" x14ac:dyDescent="0.25">
      <c r="A239" s="92"/>
      <c r="B239" s="9" t="s">
        <v>1524</v>
      </c>
      <c r="C239" s="9" t="s">
        <v>368</v>
      </c>
      <c r="D239" s="9" t="s">
        <v>341</v>
      </c>
      <c r="E239" s="9" t="s">
        <v>542</v>
      </c>
      <c r="F239" s="9" t="s">
        <v>76</v>
      </c>
      <c r="G239" s="10">
        <f t="shared" si="178"/>
        <v>1.0388518164511156</v>
      </c>
      <c r="H239" s="11">
        <f t="shared" si="177"/>
        <v>3.8851816451115573E-2</v>
      </c>
      <c r="I239" s="12">
        <f t="shared" si="179"/>
        <v>2.6594606501148559</v>
      </c>
      <c r="J239" s="12">
        <f t="shared" si="180"/>
        <v>3.0853898948598135</v>
      </c>
      <c r="K239" s="12">
        <f t="shared" si="181"/>
        <v>3.3347143308080809</v>
      </c>
      <c r="L239" s="18">
        <f t="shared" si="182"/>
        <v>0.390625</v>
      </c>
      <c r="M239" s="18">
        <f t="shared" si="183"/>
        <v>0.33670033670033667</v>
      </c>
      <c r="N239" s="18">
        <f t="shared" si="184"/>
        <v>0.3115264797507788</v>
      </c>
      <c r="O239" s="16">
        <f t="shared" si="185"/>
        <v>0.37601609181802043</v>
      </c>
      <c r="P239" s="16">
        <f t="shared" si="186"/>
        <v>0.32410814648287284</v>
      </c>
      <c r="Q239" s="16">
        <f t="shared" si="187"/>
        <v>0.29987576169910668</v>
      </c>
    </row>
    <row r="240" spans="1:23" s="85" customFormat="1" x14ac:dyDescent="0.25">
      <c r="A240" s="92"/>
      <c r="B240" s="77" t="s">
        <v>1508</v>
      </c>
      <c r="C240" s="77">
        <v>3.01</v>
      </c>
      <c r="D240" s="77">
        <v>2.9</v>
      </c>
      <c r="E240" s="77">
        <v>2.69</v>
      </c>
      <c r="F240" s="77"/>
      <c r="G240" s="78">
        <f t="shared" ref="G240" si="199">(((1/C240)+(1/D240)+(1/E240)))</f>
        <v>1.0488007117240699</v>
      </c>
      <c r="H240" s="79">
        <f t="shared" ref="H240" si="200">G240-1</f>
        <v>4.8800711724069856E-2</v>
      </c>
      <c r="I240" s="80">
        <f t="shared" ref="I240" si="201">C240*G240</f>
        <v>3.1568901422894502</v>
      </c>
      <c r="J240" s="80">
        <f t="shared" ref="J240" si="202">D240*G240</f>
        <v>3.0415220639998024</v>
      </c>
      <c r="K240" s="80">
        <f t="shared" ref="K240" si="203">E240*G240</f>
        <v>2.8212739145377479</v>
      </c>
      <c r="L240" s="81">
        <f t="shared" ref="L240" si="204">(1/C240)</f>
        <v>0.33222591362126247</v>
      </c>
      <c r="M240" s="81">
        <f t="shared" ref="M240" si="205">(1/D240)</f>
        <v>0.34482758620689657</v>
      </c>
      <c r="N240" s="81">
        <f t="shared" ref="N240" si="206">(1/E240)</f>
        <v>0.37174721189591081</v>
      </c>
      <c r="O240" s="81">
        <f t="shared" ref="O240" si="207">(1/I240)</f>
        <v>0.31676743723326928</v>
      </c>
      <c r="P240" s="81">
        <f t="shared" ref="P240" si="208">(1/J240)</f>
        <v>0.3287827538179795</v>
      </c>
      <c r="Q240" s="81">
        <f t="shared" ref="Q240" si="209">(1/K240)</f>
        <v>0.35444980894875117</v>
      </c>
      <c r="R240" s="82" t="s">
        <v>1568</v>
      </c>
      <c r="S240" s="83" t="s">
        <v>1569</v>
      </c>
      <c r="T240" s="83" t="s">
        <v>1573</v>
      </c>
      <c r="V240" s="84">
        <v>44000</v>
      </c>
      <c r="W240" s="85" t="s">
        <v>1598</v>
      </c>
    </row>
    <row r="241" spans="1:17" x14ac:dyDescent="0.25">
      <c r="A241" s="92"/>
      <c r="B241" s="9" t="s">
        <v>1509</v>
      </c>
      <c r="C241" s="9" t="s">
        <v>175</v>
      </c>
      <c r="D241" s="9" t="s">
        <v>259</v>
      </c>
      <c r="E241" s="9" t="s">
        <v>421</v>
      </c>
      <c r="F241" s="9" t="s">
        <v>76</v>
      </c>
      <c r="G241" s="10">
        <f t="shared" si="178"/>
        <v>1.0335481855928124</v>
      </c>
      <c r="H241" s="11">
        <f t="shared" si="177"/>
        <v>3.3548185592812363E-2</v>
      </c>
      <c r="I241" s="12">
        <f t="shared" si="179"/>
        <v>2.0567608893296967</v>
      </c>
      <c r="J241" s="12">
        <f t="shared" si="180"/>
        <v>3.3797025668884966</v>
      </c>
      <c r="K241" s="12">
        <f t="shared" si="181"/>
        <v>4.5889539440320872</v>
      </c>
      <c r="L241" s="18">
        <f t="shared" si="182"/>
        <v>0.50251256281407031</v>
      </c>
      <c r="M241" s="18">
        <f t="shared" si="183"/>
        <v>0.3058103975535168</v>
      </c>
      <c r="N241" s="18">
        <f t="shared" si="184"/>
        <v>0.2252252252252252</v>
      </c>
      <c r="O241" s="16">
        <f t="shared" si="185"/>
        <v>0.4862013884005264</v>
      </c>
      <c r="P241" s="16">
        <f t="shared" si="186"/>
        <v>0.29588402535689529</v>
      </c>
      <c r="Q241" s="16">
        <f t="shared" si="187"/>
        <v>0.21791458624257828</v>
      </c>
    </row>
    <row r="242" spans="1:17" x14ac:dyDescent="0.25">
      <c r="A242" s="92"/>
      <c r="B242" s="9" t="s">
        <v>1511</v>
      </c>
      <c r="C242" s="9" t="s">
        <v>432</v>
      </c>
      <c r="D242" s="9" t="s">
        <v>387</v>
      </c>
      <c r="E242" s="9" t="s">
        <v>121</v>
      </c>
      <c r="F242" s="9" t="s">
        <v>72</v>
      </c>
      <c r="G242" s="10">
        <f t="shared" si="178"/>
        <v>1.0346081214248417</v>
      </c>
      <c r="H242" s="11">
        <f t="shared" si="177"/>
        <v>3.4608121424841709E-2</v>
      </c>
      <c r="I242" s="12">
        <f t="shared" si="179"/>
        <v>2.4209830041341296</v>
      </c>
      <c r="J242" s="12">
        <f t="shared" si="180"/>
        <v>3.2176312576312576</v>
      </c>
      <c r="K242" s="12">
        <f t="shared" si="181"/>
        <v>3.6211284249869458</v>
      </c>
      <c r="L242" s="18">
        <f t="shared" si="182"/>
        <v>0.42735042735042739</v>
      </c>
      <c r="M242" s="18">
        <f t="shared" si="183"/>
        <v>0.32154340836012862</v>
      </c>
      <c r="N242" s="18">
        <f t="shared" si="184"/>
        <v>0.2857142857142857</v>
      </c>
      <c r="O242" s="16">
        <f t="shared" si="185"/>
        <v>0.41305535738680349</v>
      </c>
      <c r="P242" s="16">
        <f t="shared" si="186"/>
        <v>0.31078763224601935</v>
      </c>
      <c r="Q242" s="16">
        <f t="shared" si="187"/>
        <v>0.27615701036717721</v>
      </c>
    </row>
    <row r="243" spans="1:17" x14ac:dyDescent="0.25">
      <c r="A243" s="92"/>
      <c r="B243" s="9" t="s">
        <v>1512</v>
      </c>
      <c r="C243" s="9" t="s">
        <v>333</v>
      </c>
      <c r="D243" s="9" t="s">
        <v>446</v>
      </c>
      <c r="E243" s="9" t="s">
        <v>389</v>
      </c>
      <c r="F243" s="9" t="s">
        <v>72</v>
      </c>
      <c r="G243" s="10">
        <f t="shared" si="178"/>
        <v>1.0401688631151145</v>
      </c>
      <c r="H243" s="11">
        <f t="shared" si="177"/>
        <v>4.0168863115114473E-2</v>
      </c>
      <c r="I243" s="12">
        <f t="shared" si="179"/>
        <v>3.1621133438699482</v>
      </c>
      <c r="J243" s="12">
        <f t="shared" si="180"/>
        <v>3.2141217870257037</v>
      </c>
      <c r="K243" s="12">
        <f t="shared" si="181"/>
        <v>2.6836356668369956</v>
      </c>
      <c r="L243" s="18">
        <f t="shared" si="182"/>
        <v>0.32894736842105265</v>
      </c>
      <c r="M243" s="18">
        <f t="shared" si="183"/>
        <v>0.3236245954692557</v>
      </c>
      <c r="N243" s="18">
        <f t="shared" si="184"/>
        <v>0.38759689922480617</v>
      </c>
      <c r="O243" s="16">
        <f t="shared" si="185"/>
        <v>0.31624419850053548</v>
      </c>
      <c r="P243" s="16">
        <f t="shared" si="186"/>
        <v>0.31112697846007381</v>
      </c>
      <c r="Q243" s="16">
        <f t="shared" si="187"/>
        <v>0.37262882303939066</v>
      </c>
    </row>
    <row r="244" spans="1:17" x14ac:dyDescent="0.25">
      <c r="A244" s="92"/>
      <c r="B244" s="9" t="s">
        <v>1525</v>
      </c>
      <c r="C244" s="9" t="s">
        <v>437</v>
      </c>
      <c r="D244" s="9" t="s">
        <v>450</v>
      </c>
      <c r="E244" s="9" t="s">
        <v>173</v>
      </c>
      <c r="F244" s="9" t="s">
        <v>72</v>
      </c>
      <c r="G244" s="10">
        <f t="shared" si="178"/>
        <v>1.0351312524487397</v>
      </c>
      <c r="H244" s="11">
        <f t="shared" si="177"/>
        <v>3.5131252448739714E-2</v>
      </c>
      <c r="I244" s="12">
        <f t="shared" si="179"/>
        <v>3.2089068825910934</v>
      </c>
      <c r="J244" s="12">
        <f t="shared" si="180"/>
        <v>3.3641765704584041</v>
      </c>
      <c r="K244" s="12">
        <f t="shared" si="181"/>
        <v>2.5567741935483874</v>
      </c>
      <c r="L244" s="18">
        <f t="shared" si="182"/>
        <v>0.32258064516129031</v>
      </c>
      <c r="M244" s="18">
        <f t="shared" si="183"/>
        <v>0.30769230769230771</v>
      </c>
      <c r="N244" s="18">
        <f t="shared" si="184"/>
        <v>0.40485829959514169</v>
      </c>
      <c r="O244" s="16">
        <f t="shared" si="185"/>
        <v>0.31163260156447131</v>
      </c>
      <c r="P244" s="16">
        <f t="shared" si="186"/>
        <v>0.2972495584153419</v>
      </c>
      <c r="Q244" s="16">
        <f t="shared" si="187"/>
        <v>0.39111784002018668</v>
      </c>
    </row>
    <row r="245" spans="1:17" x14ac:dyDescent="0.25">
      <c r="A245" s="92"/>
      <c r="B245" s="9" t="s">
        <v>1513</v>
      </c>
      <c r="C245" s="9" t="s">
        <v>105</v>
      </c>
      <c r="D245" s="9" t="s">
        <v>380</v>
      </c>
      <c r="E245" s="9" t="s">
        <v>593</v>
      </c>
      <c r="F245" s="9" t="s">
        <v>68</v>
      </c>
      <c r="G245" s="10">
        <f t="shared" si="178"/>
        <v>1.0410830999066292</v>
      </c>
      <c r="H245" s="11">
        <f t="shared" si="177"/>
        <v>4.1083099906629172E-2</v>
      </c>
      <c r="I245" s="12">
        <f t="shared" si="179"/>
        <v>2.2903828197945844</v>
      </c>
      <c r="J245" s="12">
        <f t="shared" si="180"/>
        <v>3.1857142857142855</v>
      </c>
      <c r="K245" s="12">
        <f t="shared" si="181"/>
        <v>4.0081699346405228</v>
      </c>
      <c r="L245" s="18">
        <f t="shared" si="182"/>
        <v>0.45454545454545453</v>
      </c>
      <c r="M245" s="18">
        <f t="shared" si="183"/>
        <v>0.32679738562091504</v>
      </c>
      <c r="N245" s="18">
        <f t="shared" si="184"/>
        <v>0.25974025974025972</v>
      </c>
      <c r="O245" s="16">
        <f t="shared" si="185"/>
        <v>0.43660823481451289</v>
      </c>
      <c r="P245" s="16">
        <f t="shared" si="186"/>
        <v>0.31390134529147984</v>
      </c>
      <c r="Q245" s="16">
        <f t="shared" si="187"/>
        <v>0.24949041989400733</v>
      </c>
    </row>
    <row r="246" spans="1:17" x14ac:dyDescent="0.25">
      <c r="A246" s="92"/>
      <c r="B246" s="9" t="s">
        <v>1526</v>
      </c>
      <c r="C246" s="9" t="s">
        <v>698</v>
      </c>
      <c r="D246" s="9" t="s">
        <v>332</v>
      </c>
      <c r="E246" s="9" t="s">
        <v>370</v>
      </c>
      <c r="F246" s="9" t="s">
        <v>76</v>
      </c>
      <c r="G246" s="10">
        <f t="shared" si="178"/>
        <v>1.0407143069328355</v>
      </c>
      <c r="H246" s="11">
        <f t="shared" si="177"/>
        <v>4.0714306932835509E-2</v>
      </c>
      <c r="I246" s="12">
        <f t="shared" si="179"/>
        <v>2.7370786272333572</v>
      </c>
      <c r="J246" s="12">
        <f t="shared" si="180"/>
        <v>3.0076643470358948</v>
      </c>
      <c r="K246" s="12">
        <f t="shared" si="181"/>
        <v>3.3094714960464171</v>
      </c>
      <c r="L246" s="18">
        <f t="shared" si="182"/>
        <v>0.38022813688212931</v>
      </c>
      <c r="M246" s="18">
        <f t="shared" si="183"/>
        <v>0.34602076124567471</v>
      </c>
      <c r="N246" s="18">
        <f t="shared" si="184"/>
        <v>0.31446540880503143</v>
      </c>
      <c r="O246" s="16">
        <f t="shared" si="185"/>
        <v>0.36535304103075816</v>
      </c>
      <c r="P246" s="16">
        <f t="shared" si="186"/>
        <v>0.332483909311728</v>
      </c>
      <c r="Q246" s="16">
        <f t="shared" si="187"/>
        <v>0.30216304965751378</v>
      </c>
    </row>
    <row r="247" spans="1:17" x14ac:dyDescent="0.25">
      <c r="A247" s="92"/>
      <c r="B247" s="9" t="s">
        <v>1514</v>
      </c>
      <c r="C247" s="9" t="s">
        <v>199</v>
      </c>
      <c r="D247" s="9" t="s">
        <v>542</v>
      </c>
      <c r="E247" s="9" t="s">
        <v>564</v>
      </c>
      <c r="F247" s="9" t="s">
        <v>72</v>
      </c>
      <c r="G247" s="10">
        <f t="shared" si="178"/>
        <v>1.0495209941852541</v>
      </c>
      <c r="H247" s="11">
        <f t="shared" si="177"/>
        <v>4.952099418525413E-2</v>
      </c>
      <c r="I247" s="12">
        <f t="shared" si="179"/>
        <v>2.0570611486030979</v>
      </c>
      <c r="J247" s="12">
        <f t="shared" si="180"/>
        <v>3.3689623913346658</v>
      </c>
      <c r="K247" s="12">
        <f t="shared" si="181"/>
        <v>4.607397164473265</v>
      </c>
      <c r="L247" s="18">
        <f t="shared" si="182"/>
        <v>0.51020408163265307</v>
      </c>
      <c r="M247" s="18">
        <f t="shared" si="183"/>
        <v>0.3115264797507788</v>
      </c>
      <c r="N247" s="18">
        <f t="shared" si="184"/>
        <v>0.22779043280182235</v>
      </c>
      <c r="O247" s="16">
        <f t="shared" si="185"/>
        <v>0.48613041993383455</v>
      </c>
      <c r="P247" s="16">
        <f t="shared" si="186"/>
        <v>0.29682729690664039</v>
      </c>
      <c r="Q247" s="16">
        <f t="shared" si="187"/>
        <v>0.21704228315952523</v>
      </c>
    </row>
    <row r="248" spans="1:17" x14ac:dyDescent="0.25">
      <c r="A248" s="92"/>
      <c r="B248" s="9" t="s">
        <v>1515</v>
      </c>
      <c r="C248" s="9" t="s">
        <v>432</v>
      </c>
      <c r="D248" s="9" t="s">
        <v>529</v>
      </c>
      <c r="E248" s="9" t="s">
        <v>344</v>
      </c>
      <c r="F248" s="9" t="s">
        <v>76</v>
      </c>
      <c r="G248" s="10">
        <f t="shared" si="178"/>
        <v>1.0350236832821469</v>
      </c>
      <c r="H248" s="11">
        <f t="shared" si="177"/>
        <v>3.5023683282146889E-2</v>
      </c>
      <c r="I248" s="12">
        <f t="shared" si="179"/>
        <v>2.4219554188802235</v>
      </c>
      <c r="J248" s="12">
        <f t="shared" si="180"/>
        <v>3.2396241286731198</v>
      </c>
      <c r="K248" s="12">
        <f t="shared" si="181"/>
        <v>3.5915321809890499</v>
      </c>
      <c r="L248" s="18">
        <f t="shared" si="182"/>
        <v>0.42735042735042739</v>
      </c>
      <c r="M248" s="18">
        <f t="shared" si="183"/>
        <v>0.31948881789137379</v>
      </c>
      <c r="N248" s="18">
        <f t="shared" si="184"/>
        <v>0.28818443804034583</v>
      </c>
      <c r="O248" s="16">
        <f t="shared" si="185"/>
        <v>0.41288951572128607</v>
      </c>
      <c r="P248" s="16">
        <f t="shared" si="186"/>
        <v>0.30867778491623299</v>
      </c>
      <c r="Q248" s="16">
        <f t="shared" si="187"/>
        <v>0.27843269936248105</v>
      </c>
    </row>
    <row r="249" spans="1:17" x14ac:dyDescent="0.25">
      <c r="A249" s="92"/>
      <c r="B249" s="9" t="s">
        <v>1516</v>
      </c>
      <c r="C249" s="9" t="s">
        <v>176</v>
      </c>
      <c r="D249" s="9" t="s">
        <v>666</v>
      </c>
      <c r="E249" s="9" t="s">
        <v>564</v>
      </c>
      <c r="F249" s="9" t="s">
        <v>72</v>
      </c>
      <c r="G249" s="10">
        <f t="shared" si="178"/>
        <v>1.034538899059491</v>
      </c>
      <c r="H249" s="11">
        <f t="shared" si="177"/>
        <v>3.4538899059491035E-2</v>
      </c>
      <c r="I249" s="12">
        <f t="shared" si="179"/>
        <v>2.0690777981189821</v>
      </c>
      <c r="J249" s="12">
        <f t="shared" si="180"/>
        <v>3.3725968109339406</v>
      </c>
      <c r="K249" s="12">
        <f t="shared" si="181"/>
        <v>4.5416257668711655</v>
      </c>
      <c r="L249" s="18">
        <f t="shared" si="182"/>
        <v>0.5</v>
      </c>
      <c r="M249" s="18">
        <f t="shared" si="183"/>
        <v>0.30674846625766872</v>
      </c>
      <c r="N249" s="18">
        <f t="shared" si="184"/>
        <v>0.22779043280182235</v>
      </c>
      <c r="O249" s="16">
        <f t="shared" si="185"/>
        <v>0.48330710469616434</v>
      </c>
      <c r="P249" s="16">
        <f t="shared" si="186"/>
        <v>0.29650742619396586</v>
      </c>
      <c r="Q249" s="16">
        <f t="shared" si="187"/>
        <v>0.22018546910986986</v>
      </c>
    </row>
    <row r="250" spans="1:17" x14ac:dyDescent="0.25">
      <c r="A250" s="92"/>
      <c r="B250" s="9" t="s">
        <v>1520</v>
      </c>
      <c r="C250" s="9" t="s">
        <v>164</v>
      </c>
      <c r="D250" s="9" t="s">
        <v>258</v>
      </c>
      <c r="E250" s="9" t="s">
        <v>680</v>
      </c>
      <c r="F250" s="9" t="s">
        <v>68</v>
      </c>
      <c r="G250" s="10">
        <f t="shared" si="178"/>
        <v>1.0406532864553277</v>
      </c>
      <c r="H250" s="11">
        <f t="shared" si="177"/>
        <v>4.0653286455327731E-2</v>
      </c>
      <c r="I250" s="12">
        <f t="shared" si="179"/>
        <v>1.8107367184322702</v>
      </c>
      <c r="J250" s="12">
        <f t="shared" si="180"/>
        <v>3.5070015753544546</v>
      </c>
      <c r="K250" s="12">
        <f t="shared" si="181"/>
        <v>6.150260922950987</v>
      </c>
      <c r="L250" s="18">
        <f t="shared" si="182"/>
        <v>0.57471264367816088</v>
      </c>
      <c r="M250" s="18">
        <f t="shared" si="183"/>
        <v>0.29673590504451036</v>
      </c>
      <c r="N250" s="18">
        <f t="shared" si="184"/>
        <v>0.16920473773265651</v>
      </c>
      <c r="O250" s="16">
        <f t="shared" si="185"/>
        <v>0.55226140267691515</v>
      </c>
      <c r="P250" s="16">
        <f t="shared" si="186"/>
        <v>0.28514386963140426</v>
      </c>
      <c r="Q250" s="16">
        <f t="shared" si="187"/>
        <v>0.16259472769168062</v>
      </c>
    </row>
    <row r="251" spans="1:17" x14ac:dyDescent="0.25">
      <c r="A251" s="92"/>
      <c r="B251" s="9" t="s">
        <v>1529</v>
      </c>
      <c r="C251" s="9" t="s">
        <v>546</v>
      </c>
      <c r="D251" s="9" t="s">
        <v>170</v>
      </c>
      <c r="E251" s="9" t="s">
        <v>162</v>
      </c>
      <c r="F251" s="9" t="s">
        <v>72</v>
      </c>
      <c r="G251" s="10">
        <f t="shared" si="178"/>
        <v>1.0390574298649318</v>
      </c>
      <c r="H251" s="11">
        <f t="shared" si="177"/>
        <v>3.905742986493177E-2</v>
      </c>
      <c r="I251" s="12">
        <f t="shared" si="179"/>
        <v>2.5872530003636802</v>
      </c>
      <c r="J251" s="12">
        <f t="shared" si="180"/>
        <v>3.0340476952056008</v>
      </c>
      <c r="K251" s="12">
        <f t="shared" si="181"/>
        <v>3.5224046872421186</v>
      </c>
      <c r="L251" s="18">
        <f t="shared" si="182"/>
        <v>0.40160642570281119</v>
      </c>
      <c r="M251" s="18">
        <f t="shared" si="183"/>
        <v>0.34246575342465752</v>
      </c>
      <c r="N251" s="18">
        <f t="shared" si="184"/>
        <v>0.29498525073746312</v>
      </c>
      <c r="O251" s="16">
        <f t="shared" si="185"/>
        <v>0.38651032576227906</v>
      </c>
      <c r="P251" s="16">
        <f t="shared" si="186"/>
        <v>0.32959270929728596</v>
      </c>
      <c r="Q251" s="16">
        <f t="shared" si="187"/>
        <v>0.28389696494043509</v>
      </c>
    </row>
    <row r="252" spans="1:17" x14ac:dyDescent="0.25">
      <c r="A252" s="92"/>
      <c r="B252" s="9" t="s">
        <v>1522</v>
      </c>
      <c r="C252" s="9" t="s">
        <v>130</v>
      </c>
      <c r="D252" s="9" t="s">
        <v>404</v>
      </c>
      <c r="E252" s="9" t="s">
        <v>177</v>
      </c>
      <c r="F252" s="9" t="s">
        <v>76</v>
      </c>
      <c r="G252" s="10">
        <f t="shared" si="178"/>
        <v>1.0338771849877577</v>
      </c>
      <c r="H252" s="11">
        <f t="shared" si="177"/>
        <v>3.3877184987757714E-2</v>
      </c>
      <c r="I252" s="12">
        <f t="shared" si="179"/>
        <v>2.8741785742659665</v>
      </c>
      <c r="J252" s="12">
        <f t="shared" si="180"/>
        <v>3.1740029579124158</v>
      </c>
      <c r="K252" s="12">
        <f t="shared" si="181"/>
        <v>2.9672275209148649</v>
      </c>
      <c r="L252" s="18">
        <f t="shared" si="182"/>
        <v>0.35971223021582738</v>
      </c>
      <c r="M252" s="18">
        <f t="shared" si="183"/>
        <v>0.32573289902280134</v>
      </c>
      <c r="N252" s="18">
        <f t="shared" si="184"/>
        <v>0.34843205574912889</v>
      </c>
      <c r="O252" s="16">
        <f t="shared" si="185"/>
        <v>0.34792549389711769</v>
      </c>
      <c r="P252" s="16">
        <f t="shared" si="186"/>
        <v>0.31505956776351379</v>
      </c>
      <c r="Q252" s="16">
        <f t="shared" si="187"/>
        <v>0.33701493833936835</v>
      </c>
    </row>
    <row r="253" spans="1:17" x14ac:dyDescent="0.25">
      <c r="A253" s="92"/>
      <c r="B253" s="9" t="s">
        <v>1527</v>
      </c>
      <c r="C253" s="9" t="s">
        <v>143</v>
      </c>
      <c r="D253" s="9" t="s">
        <v>258</v>
      </c>
      <c r="E253" s="9" t="s">
        <v>571</v>
      </c>
      <c r="F253" s="9" t="s">
        <v>68</v>
      </c>
      <c r="G253" s="10">
        <f t="shared" si="178"/>
        <v>1.0346343702157028</v>
      </c>
      <c r="H253" s="11">
        <f t="shared" si="177"/>
        <v>3.4634370215702814E-2</v>
      </c>
      <c r="I253" s="12">
        <f t="shared" si="179"/>
        <v>3.1866738602643649</v>
      </c>
      <c r="J253" s="12">
        <f t="shared" si="180"/>
        <v>3.4867178276269186</v>
      </c>
      <c r="K253" s="12">
        <f t="shared" si="181"/>
        <v>2.5038151759220009</v>
      </c>
      <c r="L253" s="18">
        <f t="shared" si="182"/>
        <v>0.32467532467532467</v>
      </c>
      <c r="M253" s="18">
        <f t="shared" si="183"/>
        <v>0.29673590504451036</v>
      </c>
      <c r="N253" s="18">
        <f t="shared" si="184"/>
        <v>0.41322314049586778</v>
      </c>
      <c r="O253" s="16">
        <f t="shared" si="185"/>
        <v>0.31380682299161938</v>
      </c>
      <c r="P253" s="16">
        <f t="shared" si="186"/>
        <v>0.28680267501904683</v>
      </c>
      <c r="Q253" s="16">
        <f t="shared" si="187"/>
        <v>0.39939050198933379</v>
      </c>
    </row>
    <row r="254" spans="1:17" x14ac:dyDescent="0.25">
      <c r="A254" s="91" t="s">
        <v>1518</v>
      </c>
      <c r="B254" s="9" t="s">
        <v>1507</v>
      </c>
      <c r="C254" s="9" t="s">
        <v>160</v>
      </c>
      <c r="D254" s="9" t="s">
        <v>437</v>
      </c>
      <c r="E254" s="9" t="s">
        <v>304</v>
      </c>
      <c r="F254" s="9" t="s">
        <v>72</v>
      </c>
      <c r="G254" s="10">
        <f t="shared" si="178"/>
        <v>1.0404969312034986</v>
      </c>
      <c r="H254" s="11">
        <f t="shared" si="177"/>
        <v>4.0496931203498621E-2</v>
      </c>
      <c r="I254" s="12">
        <f t="shared" si="179"/>
        <v>2.2266634327754873</v>
      </c>
      <c r="J254" s="12">
        <f t="shared" si="180"/>
        <v>3.2255404867308459</v>
      </c>
      <c r="K254" s="12">
        <f t="shared" si="181"/>
        <v>4.15158275550196</v>
      </c>
      <c r="L254" s="18">
        <f t="shared" si="182"/>
        <v>0.46728971962616822</v>
      </c>
      <c r="M254" s="18">
        <f t="shared" si="183"/>
        <v>0.32258064516129031</v>
      </c>
      <c r="N254" s="18">
        <f t="shared" si="184"/>
        <v>0.25062656641604009</v>
      </c>
      <c r="O254" s="16">
        <f t="shared" si="185"/>
        <v>0.44910244865948235</v>
      </c>
      <c r="P254" s="16">
        <f t="shared" si="186"/>
        <v>0.31002556133267495</v>
      </c>
      <c r="Q254" s="16">
        <f t="shared" si="187"/>
        <v>0.24087199000784265</v>
      </c>
    </row>
    <row r="255" spans="1:17" x14ac:dyDescent="0.25">
      <c r="A255" s="92"/>
      <c r="B255" s="9" t="s">
        <v>1523</v>
      </c>
      <c r="C255" s="9" t="s">
        <v>464</v>
      </c>
      <c r="D255" s="9" t="s">
        <v>617</v>
      </c>
      <c r="E255" s="9" t="s">
        <v>456</v>
      </c>
      <c r="F255" s="9" t="s">
        <v>68</v>
      </c>
      <c r="G255" s="10">
        <f t="shared" si="178"/>
        <v>1.040136009644163</v>
      </c>
      <c r="H255" s="11">
        <f t="shared" si="177"/>
        <v>4.0136009644162973E-2</v>
      </c>
      <c r="I255" s="12">
        <f t="shared" si="179"/>
        <v>2.3715101019886915</v>
      </c>
      <c r="J255" s="12">
        <f t="shared" si="180"/>
        <v>2.9747889875823059</v>
      </c>
      <c r="K255" s="12">
        <f t="shared" si="181"/>
        <v>4.1293399582873276</v>
      </c>
      <c r="L255" s="18">
        <f t="shared" si="182"/>
        <v>0.43859649122807021</v>
      </c>
      <c r="M255" s="18">
        <f t="shared" si="183"/>
        <v>0.34965034965034969</v>
      </c>
      <c r="N255" s="18">
        <f t="shared" si="184"/>
        <v>0.25188916876574308</v>
      </c>
      <c r="O255" s="16">
        <f t="shared" si="185"/>
        <v>0.42167224974560469</v>
      </c>
      <c r="P255" s="16">
        <f t="shared" si="186"/>
        <v>0.33615829699999256</v>
      </c>
      <c r="Q255" s="16">
        <f t="shared" si="187"/>
        <v>0.24216945325440264</v>
      </c>
    </row>
    <row r="256" spans="1:17" x14ac:dyDescent="0.25">
      <c r="A256" s="92"/>
      <c r="B256" s="9" t="s">
        <v>1524</v>
      </c>
      <c r="C256" s="9" t="s">
        <v>442</v>
      </c>
      <c r="D256" s="9" t="s">
        <v>445</v>
      </c>
      <c r="E256" s="9" t="s">
        <v>106</v>
      </c>
      <c r="F256" s="9" t="s">
        <v>76</v>
      </c>
      <c r="G256" s="10">
        <f t="shared" si="178"/>
        <v>1.035523900541095</v>
      </c>
      <c r="H256" s="11">
        <f t="shared" si="177"/>
        <v>3.5523900541094999E-2</v>
      </c>
      <c r="I256" s="12">
        <f t="shared" si="179"/>
        <v>2.4956126003040393</v>
      </c>
      <c r="J256" s="12">
        <f t="shared" si="180"/>
        <v>3.2515450476990386</v>
      </c>
      <c r="K256" s="12">
        <f t="shared" si="181"/>
        <v>3.4275841107910243</v>
      </c>
      <c r="L256" s="18">
        <f t="shared" si="182"/>
        <v>0.41493775933609955</v>
      </c>
      <c r="M256" s="18">
        <f t="shared" si="183"/>
        <v>0.31847133757961782</v>
      </c>
      <c r="N256" s="18">
        <f t="shared" si="184"/>
        <v>0.30211480362537763</v>
      </c>
      <c r="O256" s="16">
        <f t="shared" si="185"/>
        <v>0.40070321807085379</v>
      </c>
      <c r="P256" s="16">
        <f t="shared" si="186"/>
        <v>0.30754610049387188</v>
      </c>
      <c r="Q256" s="16">
        <f t="shared" si="187"/>
        <v>0.29175068143527427</v>
      </c>
    </row>
    <row r="257" spans="1:22" x14ac:dyDescent="0.25">
      <c r="A257" s="92"/>
      <c r="B257" s="9" t="s">
        <v>1508</v>
      </c>
      <c r="C257" s="9" t="s">
        <v>196</v>
      </c>
      <c r="D257" s="9" t="s">
        <v>378</v>
      </c>
      <c r="E257" s="9" t="s">
        <v>195</v>
      </c>
      <c r="F257" s="9" t="s">
        <v>68</v>
      </c>
      <c r="G257" s="10">
        <f t="shared" si="178"/>
        <v>1.0398671149395096</v>
      </c>
      <c r="H257" s="11">
        <f t="shared" si="177"/>
        <v>3.9867114939509563E-2</v>
      </c>
      <c r="I257" s="12">
        <f t="shared" si="179"/>
        <v>2.4540863912572424</v>
      </c>
      <c r="J257" s="12">
        <f t="shared" si="180"/>
        <v>3.1092026736691336</v>
      </c>
      <c r="K257" s="12">
        <f t="shared" si="181"/>
        <v>3.6915282580352589</v>
      </c>
      <c r="L257" s="18">
        <f t="shared" si="182"/>
        <v>0.42372881355932207</v>
      </c>
      <c r="M257" s="18">
        <f t="shared" si="183"/>
        <v>0.33444816053511706</v>
      </c>
      <c r="N257" s="18">
        <f t="shared" si="184"/>
        <v>0.28169014084507044</v>
      </c>
      <c r="O257" s="16">
        <f t="shared" si="185"/>
        <v>0.40748361735044475</v>
      </c>
      <c r="P257" s="16">
        <f t="shared" si="186"/>
        <v>0.32162586519968211</v>
      </c>
      <c r="Q257" s="16">
        <f t="shared" si="187"/>
        <v>0.27089051744987314</v>
      </c>
    </row>
    <row r="258" spans="1:22" x14ac:dyDescent="0.25">
      <c r="A258" s="92"/>
      <c r="B258" s="9" t="s">
        <v>1509</v>
      </c>
      <c r="C258" s="9" t="s">
        <v>190</v>
      </c>
      <c r="D258" s="9" t="s">
        <v>200</v>
      </c>
      <c r="E258" s="9" t="s">
        <v>582</v>
      </c>
      <c r="F258" s="9" t="s">
        <v>68</v>
      </c>
      <c r="G258" s="10">
        <f t="shared" si="178"/>
        <v>1.0360725942082829</v>
      </c>
      <c r="H258" s="11">
        <f t="shared" si="177"/>
        <v>3.6072594208282904E-2</v>
      </c>
      <c r="I258" s="12">
        <f t="shared" si="179"/>
        <v>1.8752913955169921</v>
      </c>
      <c r="J258" s="12">
        <f t="shared" si="180"/>
        <v>3.8852722282810608</v>
      </c>
      <c r="K258" s="12">
        <f t="shared" si="181"/>
        <v>4.7762946593001843</v>
      </c>
      <c r="L258" s="18">
        <f t="shared" si="182"/>
        <v>0.5524861878453039</v>
      </c>
      <c r="M258" s="18">
        <f t="shared" si="183"/>
        <v>0.26666666666666666</v>
      </c>
      <c r="N258" s="18">
        <f t="shared" si="184"/>
        <v>0.21691973969631234</v>
      </c>
      <c r="O258" s="16">
        <f t="shared" si="185"/>
        <v>0.53325046037675317</v>
      </c>
      <c r="P258" s="16">
        <f t="shared" si="186"/>
        <v>0.25738222220851287</v>
      </c>
      <c r="Q258" s="16">
        <f t="shared" si="187"/>
        <v>0.20936731741473391</v>
      </c>
    </row>
    <row r="259" spans="1:22" x14ac:dyDescent="0.25">
      <c r="A259" s="92"/>
      <c r="B259" s="9" t="s">
        <v>1510</v>
      </c>
      <c r="C259" s="9" t="s">
        <v>190</v>
      </c>
      <c r="D259" s="9" t="s">
        <v>400</v>
      </c>
      <c r="E259" s="9" t="s">
        <v>732</v>
      </c>
      <c r="F259" s="9" t="s">
        <v>76</v>
      </c>
      <c r="G259" s="10">
        <f t="shared" si="178"/>
        <v>1.0352830801871462</v>
      </c>
      <c r="H259" s="11">
        <f t="shared" si="177"/>
        <v>3.528308018714621E-2</v>
      </c>
      <c r="I259" s="12">
        <f t="shared" si="179"/>
        <v>1.8738623751387347</v>
      </c>
      <c r="J259" s="12">
        <f t="shared" si="180"/>
        <v>3.5199624726362968</v>
      </c>
      <c r="K259" s="12">
        <f t="shared" si="181"/>
        <v>5.4870003249918744</v>
      </c>
      <c r="L259" s="18">
        <f t="shared" si="182"/>
        <v>0.5524861878453039</v>
      </c>
      <c r="M259" s="18">
        <f t="shared" si="183"/>
        <v>0.29411764705882354</v>
      </c>
      <c r="N259" s="18">
        <f t="shared" si="184"/>
        <v>0.18867924528301888</v>
      </c>
      <c r="O259" s="16">
        <f t="shared" si="185"/>
        <v>0.53365712085764205</v>
      </c>
      <c r="P259" s="16">
        <f t="shared" si="186"/>
        <v>0.28409393786833304</v>
      </c>
      <c r="Q259" s="16">
        <f t="shared" si="187"/>
        <v>0.18224894127402497</v>
      </c>
    </row>
    <row r="260" spans="1:22" x14ac:dyDescent="0.25">
      <c r="A260" s="92"/>
      <c r="B260" s="9" t="s">
        <v>1512</v>
      </c>
      <c r="C260" s="9" t="s">
        <v>654</v>
      </c>
      <c r="D260" s="9" t="s">
        <v>143</v>
      </c>
      <c r="E260" s="9" t="s">
        <v>383</v>
      </c>
      <c r="F260" s="9" t="s">
        <v>72</v>
      </c>
      <c r="G260" s="10">
        <f t="shared" si="178"/>
        <v>1.0339485076327182</v>
      </c>
      <c r="H260" s="11">
        <f t="shared" si="177"/>
        <v>3.3948507632718172E-2</v>
      </c>
      <c r="I260" s="12">
        <f t="shared" si="179"/>
        <v>2.7503030303030305</v>
      </c>
      <c r="J260" s="12">
        <f t="shared" si="180"/>
        <v>3.1845614035087721</v>
      </c>
      <c r="K260" s="12">
        <f t="shared" si="181"/>
        <v>3.1018455228981545</v>
      </c>
      <c r="L260" s="18">
        <f t="shared" si="182"/>
        <v>0.37593984962406013</v>
      </c>
      <c r="M260" s="18">
        <f t="shared" si="183"/>
        <v>0.32467532467532467</v>
      </c>
      <c r="N260" s="18">
        <f t="shared" si="184"/>
        <v>0.33333333333333331</v>
      </c>
      <c r="O260" s="16">
        <f t="shared" si="185"/>
        <v>0.36359629792860287</v>
      </c>
      <c r="P260" s="16">
        <f t="shared" si="186"/>
        <v>0.3140149845747025</v>
      </c>
      <c r="Q260" s="16">
        <f t="shared" si="187"/>
        <v>0.32238871749669457</v>
      </c>
    </row>
    <row r="261" spans="1:22" x14ac:dyDescent="0.25">
      <c r="A261" s="92"/>
      <c r="B261" s="9" t="s">
        <v>1525</v>
      </c>
      <c r="C261" s="9" t="s">
        <v>180</v>
      </c>
      <c r="D261" s="9" t="s">
        <v>547</v>
      </c>
      <c r="E261" s="9" t="s">
        <v>353</v>
      </c>
      <c r="F261" s="9" t="s">
        <v>76</v>
      </c>
      <c r="G261" s="10">
        <f t="shared" si="178"/>
        <v>1.0393963435323235</v>
      </c>
      <c r="H261" s="11">
        <f t="shared" si="177"/>
        <v>3.9396343532323463E-2</v>
      </c>
      <c r="I261" s="12">
        <f t="shared" si="179"/>
        <v>2.9622795790671219</v>
      </c>
      <c r="J261" s="12">
        <f t="shared" si="180"/>
        <v>3.0454312865497077</v>
      </c>
      <c r="K261" s="12">
        <f t="shared" si="181"/>
        <v>2.9934614693730914</v>
      </c>
      <c r="L261" s="18">
        <f t="shared" si="182"/>
        <v>0.35087719298245612</v>
      </c>
      <c r="M261" s="18">
        <f t="shared" si="183"/>
        <v>0.34129692832764502</v>
      </c>
      <c r="N261" s="18">
        <f t="shared" si="184"/>
        <v>0.34722222222222221</v>
      </c>
      <c r="O261" s="16">
        <f t="shared" si="185"/>
        <v>0.33757785965459713</v>
      </c>
      <c r="P261" s="16">
        <f t="shared" si="186"/>
        <v>0.32836071672887435</v>
      </c>
      <c r="Q261" s="16">
        <f t="shared" si="187"/>
        <v>0.33406142361652846</v>
      </c>
    </row>
    <row r="262" spans="1:22" s="85" customFormat="1" x14ac:dyDescent="0.25">
      <c r="A262" s="92"/>
      <c r="B262" s="77" t="s">
        <v>1513</v>
      </c>
      <c r="C262" s="77">
        <v>2.14</v>
      </c>
      <c r="D262" s="77">
        <v>3.15</v>
      </c>
      <c r="E262" s="77">
        <v>3.82</v>
      </c>
      <c r="F262" s="77"/>
      <c r="G262" s="78">
        <f t="shared" ref="G262" si="210">(((1/C262)+(1/D262)+(1/E262)))</f>
        <v>1.0465301417985275</v>
      </c>
      <c r="H262" s="79">
        <f t="shared" ref="H262" si="211">G262-1</f>
        <v>4.6530141798527547E-2</v>
      </c>
      <c r="I262" s="80">
        <f t="shared" ref="I262" si="212">C262*G262</f>
        <v>2.239574503448849</v>
      </c>
      <c r="J262" s="80">
        <f t="shared" ref="J262" si="213">D262*G262</f>
        <v>3.2965699466653615</v>
      </c>
      <c r="K262" s="80">
        <f t="shared" ref="K262" si="214">E262*G262</f>
        <v>3.9977451416703751</v>
      </c>
      <c r="L262" s="81">
        <f t="shared" ref="L262" si="215">(1/C262)</f>
        <v>0.46728971962616822</v>
      </c>
      <c r="M262" s="81">
        <f t="shared" ref="M262" si="216">(1/D262)</f>
        <v>0.31746031746031744</v>
      </c>
      <c r="N262" s="81">
        <f t="shared" ref="N262" si="217">(1/E262)</f>
        <v>0.26178010471204188</v>
      </c>
      <c r="O262" s="81">
        <f t="shared" ref="O262" si="218">(1/I262)</f>
        <v>0.44651338835124382</v>
      </c>
      <c r="P262" s="81">
        <f t="shared" ref="P262" si="219">(1/J262)</f>
        <v>0.30334560351481332</v>
      </c>
      <c r="Q262" s="81">
        <f t="shared" ref="Q262" si="220">(1/K262)</f>
        <v>0.25014100813394291</v>
      </c>
      <c r="R262" s="82"/>
      <c r="S262" s="83"/>
      <c r="T262" s="83"/>
      <c r="V262" s="84">
        <v>43999</v>
      </c>
    </row>
    <row r="263" spans="1:22" x14ac:dyDescent="0.25">
      <c r="A263" s="92"/>
      <c r="B263" s="9" t="s">
        <v>1514</v>
      </c>
      <c r="C263" s="9" t="s">
        <v>164</v>
      </c>
      <c r="D263" s="9" t="s">
        <v>67</v>
      </c>
      <c r="E263" s="9" t="s">
        <v>215</v>
      </c>
      <c r="F263" s="9" t="s">
        <v>76</v>
      </c>
      <c r="G263" s="10">
        <f t="shared" si="178"/>
        <v>1.03665248407104</v>
      </c>
      <c r="H263" s="11">
        <f t="shared" si="177"/>
        <v>3.6652484071040048E-2</v>
      </c>
      <c r="I263" s="12">
        <f t="shared" si="179"/>
        <v>1.8037753222836097</v>
      </c>
      <c r="J263" s="12">
        <f t="shared" si="180"/>
        <v>3.7319489426557442</v>
      </c>
      <c r="K263" s="12">
        <f t="shared" si="181"/>
        <v>5.6290229885057474</v>
      </c>
      <c r="L263" s="18">
        <f t="shared" si="182"/>
        <v>0.57471264367816088</v>
      </c>
      <c r="M263" s="18">
        <f t="shared" si="183"/>
        <v>0.27777777777777779</v>
      </c>
      <c r="N263" s="18">
        <f t="shared" si="184"/>
        <v>0.18416206261510129</v>
      </c>
      <c r="O263" s="16">
        <f t="shared" si="185"/>
        <v>0.55439277145336663</v>
      </c>
      <c r="P263" s="16">
        <f t="shared" si="186"/>
        <v>0.26795650620246053</v>
      </c>
      <c r="Q263" s="16">
        <f t="shared" si="187"/>
        <v>0.17765072234417273</v>
      </c>
    </row>
    <row r="264" spans="1:22" x14ac:dyDescent="0.25">
      <c r="A264" s="92"/>
      <c r="B264" s="9" t="s">
        <v>1515</v>
      </c>
      <c r="C264" s="9" t="s">
        <v>432</v>
      </c>
      <c r="D264" s="9" t="s">
        <v>194</v>
      </c>
      <c r="E264" s="9" t="s">
        <v>195</v>
      </c>
      <c r="F264" s="9" t="s">
        <v>76</v>
      </c>
      <c r="G264" s="10">
        <f t="shared" si="178"/>
        <v>1.0390735714958279</v>
      </c>
      <c r="H264" s="11">
        <f t="shared" si="177"/>
        <v>3.9073571495827908E-2</v>
      </c>
      <c r="I264" s="12">
        <f t="shared" si="179"/>
        <v>2.4314321573002373</v>
      </c>
      <c r="J264" s="12">
        <f t="shared" si="180"/>
        <v>3.1483929216323583</v>
      </c>
      <c r="K264" s="12">
        <f t="shared" si="181"/>
        <v>3.688711178810189</v>
      </c>
      <c r="L264" s="18">
        <f t="shared" si="182"/>
        <v>0.42735042735042739</v>
      </c>
      <c r="M264" s="18">
        <f t="shared" si="183"/>
        <v>0.33003300330033003</v>
      </c>
      <c r="N264" s="18">
        <f t="shared" si="184"/>
        <v>0.28169014084507044</v>
      </c>
      <c r="O264" s="16">
        <f t="shared" si="185"/>
        <v>0.41128023950722076</v>
      </c>
      <c r="P264" s="16">
        <f t="shared" si="186"/>
        <v>0.31762236318379428</v>
      </c>
      <c r="Q264" s="16">
        <f t="shared" si="187"/>
        <v>0.27109739730898497</v>
      </c>
    </row>
    <row r="265" spans="1:22" x14ac:dyDescent="0.25">
      <c r="A265" s="92"/>
      <c r="B265" s="9" t="s">
        <v>1517</v>
      </c>
      <c r="C265" s="9" t="s">
        <v>374</v>
      </c>
      <c r="D265" s="9" t="s">
        <v>340</v>
      </c>
      <c r="E265" s="9" t="s">
        <v>296</v>
      </c>
      <c r="F265" s="9" t="s">
        <v>76</v>
      </c>
      <c r="G265" s="10">
        <f t="shared" si="178"/>
        <v>1.0381824779503146</v>
      </c>
      <c r="H265" s="11">
        <f t="shared" si="177"/>
        <v>3.8182477950314597E-2</v>
      </c>
      <c r="I265" s="12">
        <f t="shared" si="179"/>
        <v>1.7856738620745412</v>
      </c>
      <c r="J265" s="12">
        <f t="shared" si="180"/>
        <v>3.8620388179751703</v>
      </c>
      <c r="K265" s="12">
        <f t="shared" si="181"/>
        <v>5.5231307826956737</v>
      </c>
      <c r="L265" s="18">
        <f t="shared" si="182"/>
        <v>0.58139534883720934</v>
      </c>
      <c r="M265" s="18">
        <f t="shared" si="183"/>
        <v>0.26881720430107525</v>
      </c>
      <c r="N265" s="18">
        <f t="shared" si="184"/>
        <v>0.18796992481203006</v>
      </c>
      <c r="O265" s="16">
        <f t="shared" si="185"/>
        <v>0.56001267714039937</v>
      </c>
      <c r="P265" s="16">
        <f t="shared" si="186"/>
        <v>0.25893059265631369</v>
      </c>
      <c r="Q265" s="16">
        <f t="shared" si="187"/>
        <v>0.181056730203287</v>
      </c>
    </row>
    <row r="266" spans="1:22" s="85" customFormat="1" x14ac:dyDescent="0.25">
      <c r="A266" s="92"/>
      <c r="B266" s="77" t="s">
        <v>1519</v>
      </c>
      <c r="C266" s="77">
        <v>2.31</v>
      </c>
      <c r="D266" s="77">
        <v>2.99</v>
      </c>
      <c r="E266" s="77">
        <v>3.58</v>
      </c>
      <c r="F266" s="77"/>
      <c r="G266" s="78">
        <f t="shared" ref="G266" si="221">(((1/C266)+(1/D266)+(1/E266)))</f>
        <v>1.0466782023740975</v>
      </c>
      <c r="H266" s="79">
        <f t="shared" ref="H266" si="222">G266-1</f>
        <v>4.6678202374097477E-2</v>
      </c>
      <c r="I266" s="80">
        <f t="shared" ref="I266" si="223">C266*G266</f>
        <v>2.4178266474841652</v>
      </c>
      <c r="J266" s="80">
        <f t="shared" ref="J266" si="224">D266*G266</f>
        <v>3.1295678250985515</v>
      </c>
      <c r="K266" s="80">
        <f t="shared" ref="K266" si="225">E266*G266</f>
        <v>3.7471079644992691</v>
      </c>
      <c r="L266" s="81">
        <f t="shared" ref="L266" si="226">(1/C266)</f>
        <v>0.4329004329004329</v>
      </c>
      <c r="M266" s="81">
        <f t="shared" ref="M266" si="227">(1/D266)</f>
        <v>0.33444816053511706</v>
      </c>
      <c r="N266" s="81">
        <f t="shared" ref="N266" si="228">(1/E266)</f>
        <v>0.27932960893854747</v>
      </c>
      <c r="O266" s="81">
        <f t="shared" ref="O266" si="229">(1/I266)</f>
        <v>0.4135945813321793</v>
      </c>
      <c r="P266" s="81">
        <f t="shared" ref="P266" si="230">(1/J266)</f>
        <v>0.31953293741716865</v>
      </c>
      <c r="Q266" s="81">
        <f t="shared" ref="Q266" si="231">(1/K266)</f>
        <v>0.26687248125065199</v>
      </c>
      <c r="R266" s="82"/>
      <c r="S266" s="83"/>
      <c r="T266" s="83"/>
      <c r="V266" s="84">
        <v>43994</v>
      </c>
    </row>
    <row r="267" spans="1:22" x14ac:dyDescent="0.25">
      <c r="A267" s="92"/>
      <c r="B267" s="9" t="s">
        <v>1529</v>
      </c>
      <c r="C267" s="9" t="s">
        <v>196</v>
      </c>
      <c r="D267" s="9" t="s">
        <v>446</v>
      </c>
      <c r="E267" s="9" t="s">
        <v>536</v>
      </c>
      <c r="F267" s="9" t="s">
        <v>76</v>
      </c>
      <c r="G267" s="10">
        <f t="shared" si="178"/>
        <v>1.0347097308676583</v>
      </c>
      <c r="H267" s="11">
        <f t="shared" si="177"/>
        <v>3.4709730867658273E-2</v>
      </c>
      <c r="I267" s="12">
        <f t="shared" si="179"/>
        <v>2.4419149648476735</v>
      </c>
      <c r="J267" s="12">
        <f t="shared" si="180"/>
        <v>3.1972530683810638</v>
      </c>
      <c r="K267" s="12">
        <f t="shared" si="181"/>
        <v>3.6007898634194508</v>
      </c>
      <c r="L267" s="18">
        <f t="shared" si="182"/>
        <v>0.42372881355932207</v>
      </c>
      <c r="M267" s="18">
        <f t="shared" si="183"/>
        <v>0.3236245954692557</v>
      </c>
      <c r="N267" s="18">
        <f t="shared" si="184"/>
        <v>0.28735632183908044</v>
      </c>
      <c r="O267" s="16">
        <f t="shared" si="185"/>
        <v>0.409514669591445</v>
      </c>
      <c r="P267" s="16">
        <f t="shared" si="186"/>
        <v>0.31276848551320718</v>
      </c>
      <c r="Q267" s="16">
        <f t="shared" si="187"/>
        <v>0.27771684489534776</v>
      </c>
    </row>
    <row r="268" spans="1:22" x14ac:dyDescent="0.25">
      <c r="A268" s="92"/>
      <c r="B268" s="9" t="s">
        <v>1521</v>
      </c>
      <c r="C268" s="9" t="s">
        <v>411</v>
      </c>
      <c r="D268" s="9" t="s">
        <v>380</v>
      </c>
      <c r="E268" s="9" t="s">
        <v>265</v>
      </c>
      <c r="F268" s="9" t="s">
        <v>72</v>
      </c>
      <c r="G268" s="10">
        <f t="shared" si="178"/>
        <v>1.0398098633392752</v>
      </c>
      <c r="H268" s="11">
        <f t="shared" si="177"/>
        <v>3.9809863339275164E-2</v>
      </c>
      <c r="I268" s="12">
        <f t="shared" si="179"/>
        <v>2.4019607843137258</v>
      </c>
      <c r="J268" s="12">
        <f t="shared" si="180"/>
        <v>3.1818181818181821</v>
      </c>
      <c r="K268" s="12">
        <f t="shared" si="181"/>
        <v>3.7121212121212124</v>
      </c>
      <c r="L268" s="18">
        <f t="shared" si="182"/>
        <v>0.4329004329004329</v>
      </c>
      <c r="M268" s="18">
        <f t="shared" si="183"/>
        <v>0.32679738562091504</v>
      </c>
      <c r="N268" s="18">
        <f t="shared" si="184"/>
        <v>0.28011204481792717</v>
      </c>
      <c r="O268" s="16">
        <f t="shared" si="185"/>
        <v>0.41632653061224484</v>
      </c>
      <c r="P268" s="16">
        <f t="shared" si="186"/>
        <v>0.31428571428571428</v>
      </c>
      <c r="Q268" s="16">
        <f t="shared" si="187"/>
        <v>0.26938775510204077</v>
      </c>
    </row>
    <row r="269" spans="1:22" x14ac:dyDescent="0.25">
      <c r="A269" s="92"/>
      <c r="B269" s="9" t="s">
        <v>1522</v>
      </c>
      <c r="C269" s="9" t="s">
        <v>177</v>
      </c>
      <c r="D269" s="9" t="s">
        <v>194</v>
      </c>
      <c r="E269" s="9" t="s">
        <v>193</v>
      </c>
      <c r="F269" s="9" t="s">
        <v>72</v>
      </c>
      <c r="G269" s="10">
        <f t="shared" si="178"/>
        <v>1.0356079161923162</v>
      </c>
      <c r="H269" s="11">
        <f t="shared" si="177"/>
        <v>3.560791619231618E-2</v>
      </c>
      <c r="I269" s="12">
        <f t="shared" si="179"/>
        <v>2.9721947194719474</v>
      </c>
      <c r="J269" s="12">
        <f t="shared" si="180"/>
        <v>3.1378919860627179</v>
      </c>
      <c r="K269" s="12">
        <f t="shared" si="181"/>
        <v>2.8997021653384851</v>
      </c>
      <c r="L269" s="18">
        <f t="shared" si="182"/>
        <v>0.34843205574912889</v>
      </c>
      <c r="M269" s="18">
        <f t="shared" si="183"/>
        <v>0.33003300330033003</v>
      </c>
      <c r="N269" s="18">
        <f t="shared" si="184"/>
        <v>0.35714285714285715</v>
      </c>
      <c r="O269" s="16">
        <f t="shared" si="185"/>
        <v>0.33645171140660129</v>
      </c>
      <c r="P269" s="16">
        <f t="shared" si="186"/>
        <v>0.3186852844016323</v>
      </c>
      <c r="Q269" s="16">
        <f t="shared" si="187"/>
        <v>0.34486300419176635</v>
      </c>
    </row>
    <row r="270" spans="1:22" x14ac:dyDescent="0.25">
      <c r="A270" s="92"/>
      <c r="B270" s="9" t="s">
        <v>1527</v>
      </c>
      <c r="C270" s="9" t="s">
        <v>170</v>
      </c>
      <c r="D270" s="9" t="s">
        <v>649</v>
      </c>
      <c r="E270" s="9" t="s">
        <v>167</v>
      </c>
      <c r="F270" s="9" t="s">
        <v>76</v>
      </c>
      <c r="G270" s="10">
        <f t="shared" si="178"/>
        <v>1.0347041489488147</v>
      </c>
      <c r="H270" s="11">
        <f t="shared" si="177"/>
        <v>3.4704148948814684E-2</v>
      </c>
      <c r="I270" s="12">
        <f t="shared" si="179"/>
        <v>3.0213361149305387</v>
      </c>
      <c r="J270" s="12">
        <f t="shared" si="180"/>
        <v>3.3317473596151834</v>
      </c>
      <c r="K270" s="12">
        <f t="shared" si="181"/>
        <v>2.7109248702458948</v>
      </c>
      <c r="L270" s="18">
        <f t="shared" si="182"/>
        <v>0.34246575342465752</v>
      </c>
      <c r="M270" s="18">
        <f t="shared" si="183"/>
        <v>0.3105590062111801</v>
      </c>
      <c r="N270" s="18">
        <f t="shared" si="184"/>
        <v>0.38167938931297707</v>
      </c>
      <c r="O270" s="16">
        <f t="shared" si="185"/>
        <v>0.33097939519482766</v>
      </c>
      <c r="P270" s="16">
        <f t="shared" si="186"/>
        <v>0.30014280558040268</v>
      </c>
      <c r="Q270" s="16">
        <f t="shared" si="187"/>
        <v>0.36887779922476971</v>
      </c>
    </row>
    <row r="271" spans="1:22" x14ac:dyDescent="0.25">
      <c r="A271" s="91" t="s">
        <v>1519</v>
      </c>
      <c r="B271" s="9" t="s">
        <v>1507</v>
      </c>
      <c r="C271" s="9" t="s">
        <v>376</v>
      </c>
      <c r="D271" s="9" t="s">
        <v>341</v>
      </c>
      <c r="E271" s="9" t="s">
        <v>574</v>
      </c>
      <c r="F271" s="9" t="s">
        <v>76</v>
      </c>
      <c r="G271" s="10">
        <f t="shared" si="178"/>
        <v>1.0348892701833878</v>
      </c>
      <c r="H271" s="11">
        <f t="shared" si="177"/>
        <v>3.4889270183387833E-2</v>
      </c>
      <c r="I271" s="12">
        <f t="shared" si="179"/>
        <v>2.287105287105287</v>
      </c>
      <c r="J271" s="12">
        <f t="shared" si="180"/>
        <v>3.0736211324446621</v>
      </c>
      <c r="K271" s="12">
        <f t="shared" si="181"/>
        <v>4.2119993296463889</v>
      </c>
      <c r="L271" s="18">
        <f t="shared" si="182"/>
        <v>0.45248868778280543</v>
      </c>
      <c r="M271" s="18">
        <f t="shared" si="183"/>
        <v>0.33670033670033667</v>
      </c>
      <c r="N271" s="18">
        <f t="shared" si="184"/>
        <v>0.24570024570024568</v>
      </c>
      <c r="O271" s="16">
        <f t="shared" si="185"/>
        <v>0.43723391556917202</v>
      </c>
      <c r="P271" s="16">
        <f t="shared" si="186"/>
        <v>0.32534914256157244</v>
      </c>
      <c r="Q271" s="16">
        <f t="shared" si="187"/>
        <v>0.23741694186925555</v>
      </c>
    </row>
    <row r="272" spans="1:22" x14ac:dyDescent="0.25">
      <c r="A272" s="92"/>
      <c r="B272" s="9" t="s">
        <v>1523</v>
      </c>
      <c r="C272" s="9" t="s">
        <v>571</v>
      </c>
      <c r="D272" s="9" t="s">
        <v>378</v>
      </c>
      <c r="E272" s="9" t="s">
        <v>344</v>
      </c>
      <c r="F272" s="9" t="s">
        <v>76</v>
      </c>
      <c r="G272" s="10">
        <f t="shared" si="178"/>
        <v>1.0358557390713306</v>
      </c>
      <c r="H272" s="11">
        <f t="shared" si="177"/>
        <v>3.585573907133055E-2</v>
      </c>
      <c r="I272" s="12">
        <f t="shared" si="179"/>
        <v>2.5067708885526199</v>
      </c>
      <c r="J272" s="12">
        <f t="shared" si="180"/>
        <v>3.0972086598232784</v>
      </c>
      <c r="K272" s="12">
        <f t="shared" si="181"/>
        <v>3.594419414577517</v>
      </c>
      <c r="L272" s="18">
        <f t="shared" si="182"/>
        <v>0.41322314049586778</v>
      </c>
      <c r="M272" s="18">
        <f t="shared" si="183"/>
        <v>0.33444816053511706</v>
      </c>
      <c r="N272" s="18">
        <f t="shared" si="184"/>
        <v>0.28818443804034583</v>
      </c>
      <c r="O272" s="16">
        <f t="shared" si="185"/>
        <v>0.39891958398215971</v>
      </c>
      <c r="P272" s="16">
        <f t="shared" si="186"/>
        <v>0.32287136897552726</v>
      </c>
      <c r="Q272" s="16">
        <f t="shared" si="187"/>
        <v>0.27820904704231314</v>
      </c>
    </row>
    <row r="273" spans="1:22" x14ac:dyDescent="0.25">
      <c r="A273" s="92"/>
      <c r="B273" s="9" t="s">
        <v>1508</v>
      </c>
      <c r="C273" s="9" t="s">
        <v>297</v>
      </c>
      <c r="D273" s="9" t="s">
        <v>383</v>
      </c>
      <c r="E273" s="9" t="s">
        <v>450</v>
      </c>
      <c r="F273" s="9" t="s">
        <v>76</v>
      </c>
      <c r="G273" s="10">
        <f t="shared" si="178"/>
        <v>1.0394320155276331</v>
      </c>
      <c r="H273" s="11">
        <f t="shared" si="177"/>
        <v>3.9432015527633091E-2</v>
      </c>
      <c r="I273" s="12">
        <f t="shared" si="179"/>
        <v>2.608974358974359</v>
      </c>
      <c r="J273" s="12">
        <f t="shared" si="180"/>
        <v>3.1182960465828993</v>
      </c>
      <c r="K273" s="12">
        <f t="shared" si="181"/>
        <v>3.3781540504648078</v>
      </c>
      <c r="L273" s="18">
        <f t="shared" si="182"/>
        <v>0.39840637450199207</v>
      </c>
      <c r="M273" s="18">
        <f t="shared" si="183"/>
        <v>0.33333333333333331</v>
      </c>
      <c r="N273" s="18">
        <f t="shared" si="184"/>
        <v>0.30769230769230771</v>
      </c>
      <c r="O273" s="16">
        <f t="shared" si="185"/>
        <v>0.3832923832923833</v>
      </c>
      <c r="P273" s="16">
        <f t="shared" si="186"/>
        <v>0.32068796068796068</v>
      </c>
      <c r="Q273" s="16">
        <f t="shared" si="187"/>
        <v>0.29601965601965596</v>
      </c>
    </row>
    <row r="274" spans="1:22" s="85" customFormat="1" x14ac:dyDescent="0.25">
      <c r="A274" s="92"/>
      <c r="B274" s="77" t="s">
        <v>1509</v>
      </c>
      <c r="C274" s="77">
        <v>2.52</v>
      </c>
      <c r="D274" s="77">
        <v>2.78</v>
      </c>
      <c r="E274" s="77">
        <v>3.19</v>
      </c>
      <c r="F274" s="77"/>
      <c r="G274" s="78">
        <f t="shared" ref="G274" si="232">(((1/C274)+(1/D274)+(1/E274)))</f>
        <v>1.0700172508656756</v>
      </c>
      <c r="H274" s="79">
        <f t="shared" ref="H274" si="233">G274-1</f>
        <v>7.0017250865675562E-2</v>
      </c>
      <c r="I274" s="80">
        <f t="shared" ref="I274" si="234">C274*G274</f>
        <v>2.6964434721815023</v>
      </c>
      <c r="J274" s="80">
        <f t="shared" ref="J274" si="235">D274*G274</f>
        <v>2.9746479574065781</v>
      </c>
      <c r="K274" s="80">
        <f t="shared" ref="K274" si="236">E274*G274</f>
        <v>3.413355030261505</v>
      </c>
      <c r="L274" s="81">
        <f t="shared" ref="L274" si="237">(1/C274)</f>
        <v>0.3968253968253968</v>
      </c>
      <c r="M274" s="81">
        <f t="shared" ref="M274" si="238">(1/D274)</f>
        <v>0.35971223021582738</v>
      </c>
      <c r="N274" s="81">
        <f t="shared" ref="N274" si="239">(1/E274)</f>
        <v>0.31347962382445144</v>
      </c>
      <c r="O274" s="81">
        <f t="shared" ref="O274" si="240">(1/I274)</f>
        <v>0.37085887774646004</v>
      </c>
      <c r="P274" s="81">
        <f t="shared" ref="P274" si="241">(1/J274)</f>
        <v>0.33617423450398537</v>
      </c>
      <c r="Q274" s="81">
        <f t="shared" ref="Q274" si="242">(1/K274)</f>
        <v>0.29296688774955465</v>
      </c>
      <c r="R274" s="82" t="s">
        <v>1568</v>
      </c>
      <c r="S274" s="83" t="s">
        <v>1569</v>
      </c>
      <c r="T274" s="83" t="s">
        <v>1570</v>
      </c>
      <c r="U274" s="85" t="s">
        <v>1579</v>
      </c>
      <c r="V274" s="84">
        <v>43997</v>
      </c>
    </row>
    <row r="275" spans="1:22" x14ac:dyDescent="0.25">
      <c r="A275" s="92"/>
      <c r="B275" s="9" t="s">
        <v>1510</v>
      </c>
      <c r="C275" s="9" t="s">
        <v>150</v>
      </c>
      <c r="D275" s="9" t="s">
        <v>651</v>
      </c>
      <c r="E275" s="9" t="s">
        <v>113</v>
      </c>
      <c r="F275" s="9" t="s">
        <v>76</v>
      </c>
      <c r="G275" s="10">
        <f t="shared" si="178"/>
        <v>1.038256399008479</v>
      </c>
      <c r="H275" s="11">
        <f t="shared" si="177"/>
        <v>3.8256399008478992E-2</v>
      </c>
      <c r="I275" s="12">
        <f t="shared" si="179"/>
        <v>2.0038348500863643</v>
      </c>
      <c r="J275" s="12">
        <f t="shared" si="180"/>
        <v>3.2808902208667936</v>
      </c>
      <c r="K275" s="12">
        <f t="shared" si="181"/>
        <v>5.0978389191316316</v>
      </c>
      <c r="L275" s="18">
        <f t="shared" si="182"/>
        <v>0.5181347150259068</v>
      </c>
      <c r="M275" s="18">
        <f t="shared" si="183"/>
        <v>0.31645569620253161</v>
      </c>
      <c r="N275" s="18">
        <f t="shared" si="184"/>
        <v>0.20366598778004072</v>
      </c>
      <c r="O275" s="16">
        <f t="shared" si="185"/>
        <v>0.49904312221982788</v>
      </c>
      <c r="P275" s="16">
        <f t="shared" si="186"/>
        <v>0.30479532464692016</v>
      </c>
      <c r="Q275" s="16">
        <f t="shared" si="187"/>
        <v>0.19616155313325209</v>
      </c>
    </row>
    <row r="276" spans="1:22" x14ac:dyDescent="0.25">
      <c r="A276" s="92"/>
      <c r="B276" s="9" t="s">
        <v>1512</v>
      </c>
      <c r="C276" s="9" t="s">
        <v>450</v>
      </c>
      <c r="D276" s="9" t="s">
        <v>387</v>
      </c>
      <c r="E276" s="9" t="s">
        <v>173</v>
      </c>
      <c r="F276" s="9" t="s">
        <v>76</v>
      </c>
      <c r="G276" s="10">
        <f t="shared" si="178"/>
        <v>1.034094015647578</v>
      </c>
      <c r="H276" s="11">
        <f t="shared" si="177"/>
        <v>3.4094015647577969E-2</v>
      </c>
      <c r="I276" s="12">
        <f t="shared" si="179"/>
        <v>3.3608055508546286</v>
      </c>
      <c r="J276" s="12">
        <f t="shared" si="180"/>
        <v>3.2160323886639675</v>
      </c>
      <c r="K276" s="12">
        <f t="shared" si="181"/>
        <v>2.5542122186495178</v>
      </c>
      <c r="L276" s="18">
        <f t="shared" si="182"/>
        <v>0.30769230769230771</v>
      </c>
      <c r="M276" s="18">
        <f t="shared" si="183"/>
        <v>0.32154340836012862</v>
      </c>
      <c r="N276" s="18">
        <f t="shared" si="184"/>
        <v>0.40485829959514169</v>
      </c>
      <c r="O276" s="16">
        <f t="shared" si="185"/>
        <v>0.29754771136512409</v>
      </c>
      <c r="P276" s="16">
        <f t="shared" si="186"/>
        <v>0.31094214210181781</v>
      </c>
      <c r="Q276" s="16">
        <f t="shared" si="187"/>
        <v>0.39151014653305805</v>
      </c>
    </row>
    <row r="277" spans="1:22" x14ac:dyDescent="0.25">
      <c r="A277" s="92"/>
      <c r="B277" s="9" t="s">
        <v>1525</v>
      </c>
      <c r="C277" s="9" t="s">
        <v>309</v>
      </c>
      <c r="D277" s="9" t="s">
        <v>309</v>
      </c>
      <c r="E277" s="9" t="s">
        <v>527</v>
      </c>
      <c r="F277" s="9" t="s">
        <v>72</v>
      </c>
      <c r="G277" s="10">
        <f t="shared" si="178"/>
        <v>1.038976932019825</v>
      </c>
      <c r="H277" s="11">
        <f t="shared" si="177"/>
        <v>3.8976932019824995E-2</v>
      </c>
      <c r="I277" s="12">
        <f t="shared" si="179"/>
        <v>3.0649819494584838</v>
      </c>
      <c r="J277" s="12">
        <f t="shared" si="180"/>
        <v>3.0649819494584838</v>
      </c>
      <c r="K277" s="12">
        <f t="shared" si="181"/>
        <v>2.8779661016949154</v>
      </c>
      <c r="L277" s="18">
        <f t="shared" si="182"/>
        <v>0.33898305084745761</v>
      </c>
      <c r="M277" s="18">
        <f t="shared" si="183"/>
        <v>0.33898305084745761</v>
      </c>
      <c r="N277" s="18">
        <f t="shared" si="184"/>
        <v>0.36101083032490977</v>
      </c>
      <c r="O277" s="16">
        <f t="shared" si="185"/>
        <v>0.32626619552414604</v>
      </c>
      <c r="P277" s="16">
        <f t="shared" si="186"/>
        <v>0.32626619552414604</v>
      </c>
      <c r="Q277" s="16">
        <f t="shared" si="187"/>
        <v>0.34746760895170786</v>
      </c>
    </row>
    <row r="278" spans="1:22" x14ac:dyDescent="0.25">
      <c r="A278" s="92"/>
      <c r="B278" s="9" t="s">
        <v>1513</v>
      </c>
      <c r="C278" s="9" t="s">
        <v>376</v>
      </c>
      <c r="D278" s="9" t="s">
        <v>404</v>
      </c>
      <c r="E278" s="9" t="s">
        <v>124</v>
      </c>
      <c r="F278" s="9" t="s">
        <v>72</v>
      </c>
      <c r="G278" s="10">
        <f t="shared" si="178"/>
        <v>1.0393181925497321</v>
      </c>
      <c r="H278" s="11">
        <f t="shared" si="177"/>
        <v>3.9318192549732123E-2</v>
      </c>
      <c r="I278" s="12">
        <f t="shared" si="179"/>
        <v>2.2968932055349081</v>
      </c>
      <c r="J278" s="12">
        <f t="shared" si="180"/>
        <v>3.1907068511276773</v>
      </c>
      <c r="K278" s="12">
        <f t="shared" si="181"/>
        <v>3.980588677465474</v>
      </c>
      <c r="L278" s="18">
        <f t="shared" si="182"/>
        <v>0.45248868778280543</v>
      </c>
      <c r="M278" s="18">
        <f t="shared" si="183"/>
        <v>0.32573289902280134</v>
      </c>
      <c r="N278" s="18">
        <f t="shared" si="184"/>
        <v>0.2610966057441253</v>
      </c>
      <c r="O278" s="16">
        <f t="shared" si="185"/>
        <v>0.43537069881623719</v>
      </c>
      <c r="P278" s="16">
        <f t="shared" si="186"/>
        <v>0.31341017732374082</v>
      </c>
      <c r="Q278" s="16">
        <f t="shared" si="187"/>
        <v>0.25121912386002199</v>
      </c>
    </row>
    <row r="279" spans="1:22" x14ac:dyDescent="0.25">
      <c r="A279" s="92"/>
      <c r="B279" s="9" t="s">
        <v>1526</v>
      </c>
      <c r="C279" s="9" t="s">
        <v>376</v>
      </c>
      <c r="D279" s="9" t="s">
        <v>665</v>
      </c>
      <c r="E279" s="9" t="s">
        <v>195</v>
      </c>
      <c r="F279" s="9" t="s">
        <v>68</v>
      </c>
      <c r="G279" s="10">
        <f t="shared" si="178"/>
        <v>1.0353836479049843</v>
      </c>
      <c r="H279" s="11">
        <f t="shared" si="177"/>
        <v>3.5383647904984272E-2</v>
      </c>
      <c r="I279" s="12">
        <f t="shared" si="179"/>
        <v>2.2881978618700152</v>
      </c>
      <c r="J279" s="12">
        <f t="shared" si="180"/>
        <v>3.4374737110445475</v>
      </c>
      <c r="K279" s="12">
        <f t="shared" si="181"/>
        <v>3.6756119500626938</v>
      </c>
      <c r="L279" s="18">
        <f t="shared" si="182"/>
        <v>0.45248868778280543</v>
      </c>
      <c r="M279" s="18">
        <f t="shared" si="183"/>
        <v>0.30120481927710846</v>
      </c>
      <c r="N279" s="18">
        <f t="shared" si="184"/>
        <v>0.28169014084507044</v>
      </c>
      <c r="O279" s="16">
        <f t="shared" si="185"/>
        <v>0.43702514396318698</v>
      </c>
      <c r="P279" s="16">
        <f t="shared" si="186"/>
        <v>0.29091131571043471</v>
      </c>
      <c r="Q279" s="16">
        <f t="shared" si="187"/>
        <v>0.27206354032637836</v>
      </c>
    </row>
    <row r="280" spans="1:22" x14ac:dyDescent="0.25">
      <c r="A280" s="92"/>
      <c r="B280" s="9" t="s">
        <v>1515</v>
      </c>
      <c r="C280" s="9" t="s">
        <v>180</v>
      </c>
      <c r="D280" s="9" t="s">
        <v>171</v>
      </c>
      <c r="E280" s="9" t="s">
        <v>288</v>
      </c>
      <c r="F280" s="9" t="s">
        <v>72</v>
      </c>
      <c r="G280" s="10">
        <f t="shared" si="178"/>
        <v>1.0346558590880734</v>
      </c>
      <c r="H280" s="11">
        <f t="shared" si="177"/>
        <v>3.4655859088073449E-2</v>
      </c>
      <c r="I280" s="12">
        <f t="shared" si="179"/>
        <v>2.9487691984010094</v>
      </c>
      <c r="J280" s="12">
        <f t="shared" si="180"/>
        <v>3.0418882257189357</v>
      </c>
      <c r="K280" s="12">
        <f t="shared" si="181"/>
        <v>3.010848549946294</v>
      </c>
      <c r="L280" s="18">
        <f t="shared" si="182"/>
        <v>0.35087719298245612</v>
      </c>
      <c r="M280" s="18">
        <f t="shared" si="183"/>
        <v>0.3401360544217687</v>
      </c>
      <c r="N280" s="18">
        <f t="shared" si="184"/>
        <v>0.3436426116838488</v>
      </c>
      <c r="O280" s="16">
        <f t="shared" si="185"/>
        <v>0.33912454068709647</v>
      </c>
      <c r="P280" s="16">
        <f t="shared" si="186"/>
        <v>0.32874317719667517</v>
      </c>
      <c r="Q280" s="16">
        <f t="shared" si="187"/>
        <v>0.33213228211622847</v>
      </c>
    </row>
    <row r="281" spans="1:22" x14ac:dyDescent="0.25">
      <c r="A281" s="92"/>
      <c r="B281" s="9" t="s">
        <v>1516</v>
      </c>
      <c r="C281" s="9" t="s">
        <v>73</v>
      </c>
      <c r="D281" s="9" t="s">
        <v>666</v>
      </c>
      <c r="E281" s="9" t="s">
        <v>553</v>
      </c>
      <c r="F281" s="9" t="s">
        <v>72</v>
      </c>
      <c r="G281" s="10">
        <f t="shared" si="178"/>
        <v>1.034656152415852</v>
      </c>
      <c r="H281" s="11">
        <f t="shared" si="177"/>
        <v>3.465615241585196E-2</v>
      </c>
      <c r="I281" s="12">
        <f t="shared" si="179"/>
        <v>1.9555001280659601</v>
      </c>
      <c r="J281" s="12">
        <f t="shared" si="180"/>
        <v>3.372979056875677</v>
      </c>
      <c r="K281" s="12">
        <f t="shared" si="181"/>
        <v>5.2043204466517352</v>
      </c>
      <c r="L281" s="18">
        <f t="shared" si="182"/>
        <v>0.52910052910052918</v>
      </c>
      <c r="M281" s="18">
        <f t="shared" si="183"/>
        <v>0.30674846625766872</v>
      </c>
      <c r="N281" s="18">
        <f t="shared" si="184"/>
        <v>0.19880715705765406</v>
      </c>
      <c r="O281" s="16">
        <f t="shared" si="185"/>
        <v>0.51137813066216764</v>
      </c>
      <c r="P281" s="16">
        <f t="shared" si="186"/>
        <v>0.29647382421825053</v>
      </c>
      <c r="Q281" s="16">
        <f t="shared" si="187"/>
        <v>0.19214804511958186</v>
      </c>
    </row>
    <row r="282" spans="1:22" x14ac:dyDescent="0.25">
      <c r="A282" s="92"/>
      <c r="B282" s="9" t="s">
        <v>1517</v>
      </c>
      <c r="C282" s="9" t="s">
        <v>269</v>
      </c>
      <c r="D282" s="9" t="s">
        <v>370</v>
      </c>
      <c r="E282" s="9" t="s">
        <v>679</v>
      </c>
      <c r="F282" s="9" t="s">
        <v>76</v>
      </c>
      <c r="G282" s="10">
        <f t="shared" si="178"/>
        <v>1.0350650589318895</v>
      </c>
      <c r="H282" s="11">
        <f t="shared" ref="H282:H349" si="243">G282-1</f>
        <v>3.5065058931889492E-2</v>
      </c>
      <c r="I282" s="12">
        <f t="shared" si="179"/>
        <v>2.1632859731676488</v>
      </c>
      <c r="J282" s="12">
        <f t="shared" si="180"/>
        <v>3.2915068874034086</v>
      </c>
      <c r="K282" s="12">
        <f t="shared" si="181"/>
        <v>4.2748186933887036</v>
      </c>
      <c r="L282" s="18">
        <f t="shared" si="182"/>
        <v>0.47846889952153115</v>
      </c>
      <c r="M282" s="18">
        <f t="shared" si="183"/>
        <v>0.31446540880503143</v>
      </c>
      <c r="N282" s="18">
        <f t="shared" si="184"/>
        <v>0.24213075060532688</v>
      </c>
      <c r="O282" s="16">
        <f t="shared" si="185"/>
        <v>0.46225973468303105</v>
      </c>
      <c r="P282" s="16">
        <f t="shared" si="186"/>
        <v>0.30381221556211785</v>
      </c>
      <c r="Q282" s="16">
        <f t="shared" si="187"/>
        <v>0.23392804975485104</v>
      </c>
    </row>
    <row r="283" spans="1:22" x14ac:dyDescent="0.25">
      <c r="A283" s="92"/>
      <c r="B283" s="9" t="s">
        <v>1518</v>
      </c>
      <c r="C283" s="9" t="s">
        <v>193</v>
      </c>
      <c r="D283" s="9" t="s">
        <v>404</v>
      </c>
      <c r="E283" s="9" t="s">
        <v>435</v>
      </c>
      <c r="F283" s="9" t="s">
        <v>72</v>
      </c>
      <c r="G283" s="10">
        <f t="shared" si="178"/>
        <v>1.0349884322219964</v>
      </c>
      <c r="H283" s="11">
        <f t="shared" si="243"/>
        <v>3.4988432221996435E-2</v>
      </c>
      <c r="I283" s="12">
        <f t="shared" si="179"/>
        <v>2.8979676102215897</v>
      </c>
      <c r="J283" s="12">
        <f t="shared" si="180"/>
        <v>3.1774144869215291</v>
      </c>
      <c r="K283" s="12">
        <f t="shared" si="181"/>
        <v>2.9393671475104699</v>
      </c>
      <c r="L283" s="18">
        <f t="shared" si="182"/>
        <v>0.35714285714285715</v>
      </c>
      <c r="M283" s="18">
        <f t="shared" si="183"/>
        <v>0.32573289902280134</v>
      </c>
      <c r="N283" s="18">
        <f t="shared" si="184"/>
        <v>0.35211267605633806</v>
      </c>
      <c r="O283" s="16">
        <f t="shared" si="185"/>
        <v>0.34506941915873801</v>
      </c>
      <c r="P283" s="16">
        <f t="shared" si="186"/>
        <v>0.31472129434673168</v>
      </c>
      <c r="Q283" s="16">
        <f t="shared" si="187"/>
        <v>0.34020928649453036</v>
      </c>
    </row>
    <row r="284" spans="1:22" x14ac:dyDescent="0.25">
      <c r="A284" s="92"/>
      <c r="B284" s="9" t="s">
        <v>1529</v>
      </c>
      <c r="C284" s="9" t="s">
        <v>179</v>
      </c>
      <c r="D284" s="9" t="s">
        <v>570</v>
      </c>
      <c r="E284" s="9" t="s">
        <v>363</v>
      </c>
      <c r="F284" s="9" t="s">
        <v>72</v>
      </c>
      <c r="G284" s="10">
        <f t="shared" si="178"/>
        <v>1.0392562351087695</v>
      </c>
      <c r="H284" s="11">
        <f t="shared" si="243"/>
        <v>3.9256235108769522E-2</v>
      </c>
      <c r="I284" s="12">
        <f t="shared" si="179"/>
        <v>2.5461777760164854</v>
      </c>
      <c r="J284" s="12">
        <f t="shared" si="180"/>
        <v>3.0761984559219577</v>
      </c>
      <c r="K284" s="12">
        <f t="shared" si="181"/>
        <v>3.5438637617209041</v>
      </c>
      <c r="L284" s="18">
        <f t="shared" si="182"/>
        <v>0.4081632653061224</v>
      </c>
      <c r="M284" s="18">
        <f t="shared" si="183"/>
        <v>0.33783783783783783</v>
      </c>
      <c r="N284" s="18">
        <f t="shared" si="184"/>
        <v>0.29325513196480935</v>
      </c>
      <c r="O284" s="16">
        <f t="shared" si="185"/>
        <v>0.39274555351924706</v>
      </c>
      <c r="P284" s="16">
        <f t="shared" si="186"/>
        <v>0.32507655612234976</v>
      </c>
      <c r="Q284" s="16">
        <f t="shared" si="187"/>
        <v>0.28217789035840329</v>
      </c>
    </row>
    <row r="285" spans="1:22" x14ac:dyDescent="0.25">
      <c r="A285" s="92"/>
      <c r="B285" s="9" t="s">
        <v>1521</v>
      </c>
      <c r="C285" s="9" t="s">
        <v>650</v>
      </c>
      <c r="D285" s="9" t="s">
        <v>665</v>
      </c>
      <c r="E285" s="9" t="s">
        <v>177</v>
      </c>
      <c r="F285" s="9" t="s">
        <v>72</v>
      </c>
      <c r="G285" s="10">
        <f t="shared" si="178"/>
        <v>1.0342522596416219</v>
      </c>
      <c r="H285" s="11">
        <f t="shared" si="243"/>
        <v>3.4252259641621929E-2</v>
      </c>
      <c r="I285" s="12">
        <f t="shared" si="179"/>
        <v>2.6890558750682172</v>
      </c>
      <c r="J285" s="12">
        <f t="shared" si="180"/>
        <v>3.4337175020101847</v>
      </c>
      <c r="K285" s="12">
        <f t="shared" si="181"/>
        <v>2.9683039851714552</v>
      </c>
      <c r="L285" s="18">
        <f t="shared" si="182"/>
        <v>0.38461538461538458</v>
      </c>
      <c r="M285" s="18">
        <f t="shared" si="183"/>
        <v>0.30120481927710846</v>
      </c>
      <c r="N285" s="18">
        <f t="shared" si="184"/>
        <v>0.34843205574912889</v>
      </c>
      <c r="O285" s="16">
        <f t="shared" si="185"/>
        <v>0.37187773198451352</v>
      </c>
      <c r="P285" s="16">
        <f t="shared" si="186"/>
        <v>0.29122954914449861</v>
      </c>
      <c r="Q285" s="16">
        <f t="shared" si="187"/>
        <v>0.33689271887098787</v>
      </c>
    </row>
    <row r="286" spans="1:22" x14ac:dyDescent="0.25">
      <c r="A286" s="92"/>
      <c r="B286" s="9" t="s">
        <v>1522</v>
      </c>
      <c r="C286" s="9" t="s">
        <v>377</v>
      </c>
      <c r="D286" s="9" t="s">
        <v>266</v>
      </c>
      <c r="E286" s="9" t="s">
        <v>266</v>
      </c>
      <c r="F286" s="9" t="s">
        <v>76</v>
      </c>
      <c r="G286" s="10">
        <f t="shared" si="178"/>
        <v>1.039610146195177</v>
      </c>
      <c r="H286" s="11">
        <f t="shared" si="243"/>
        <v>3.9610146195176998E-2</v>
      </c>
      <c r="I286" s="12">
        <f t="shared" si="179"/>
        <v>2.7549668874172188</v>
      </c>
      <c r="J286" s="12">
        <f t="shared" si="180"/>
        <v>3.1396226415094346</v>
      </c>
      <c r="K286" s="12">
        <f t="shared" si="181"/>
        <v>3.1396226415094346</v>
      </c>
      <c r="L286" s="18">
        <f t="shared" si="182"/>
        <v>0.37735849056603776</v>
      </c>
      <c r="M286" s="18">
        <f t="shared" si="183"/>
        <v>0.33112582781456956</v>
      </c>
      <c r="N286" s="18">
        <f t="shared" si="184"/>
        <v>0.33112582781456956</v>
      </c>
      <c r="O286" s="16">
        <f t="shared" si="185"/>
        <v>0.36298076923076922</v>
      </c>
      <c r="P286" s="16">
        <f t="shared" si="186"/>
        <v>0.31850961538461531</v>
      </c>
      <c r="Q286" s="16">
        <f t="shared" si="187"/>
        <v>0.31850961538461531</v>
      </c>
    </row>
    <row r="287" spans="1:22" x14ac:dyDescent="0.25">
      <c r="A287" s="92"/>
      <c r="B287" s="9" t="s">
        <v>1527</v>
      </c>
      <c r="C287" s="9" t="s">
        <v>617</v>
      </c>
      <c r="D287" s="9" t="s">
        <v>383</v>
      </c>
      <c r="E287" s="9" t="s">
        <v>435</v>
      </c>
      <c r="F287" s="9" t="s">
        <v>76</v>
      </c>
      <c r="G287" s="10">
        <f t="shared" si="178"/>
        <v>1.0350963590400211</v>
      </c>
      <c r="H287" s="11">
        <f t="shared" si="243"/>
        <v>3.5096359040021063E-2</v>
      </c>
      <c r="I287" s="12">
        <f t="shared" si="179"/>
        <v>2.9603755868544601</v>
      </c>
      <c r="J287" s="12">
        <f t="shared" si="180"/>
        <v>3.1052890771200632</v>
      </c>
      <c r="K287" s="12">
        <f t="shared" si="181"/>
        <v>2.9396736596736597</v>
      </c>
      <c r="L287" s="18">
        <f t="shared" si="182"/>
        <v>0.34965034965034969</v>
      </c>
      <c r="M287" s="18">
        <f t="shared" si="183"/>
        <v>0.33333333333333331</v>
      </c>
      <c r="N287" s="18">
        <f t="shared" si="184"/>
        <v>0.35211267605633806</v>
      </c>
      <c r="O287" s="16">
        <f t="shared" si="185"/>
        <v>0.33779497589444302</v>
      </c>
      <c r="P287" s="16">
        <f t="shared" si="186"/>
        <v>0.32203121035270232</v>
      </c>
      <c r="Q287" s="16">
        <f t="shared" si="187"/>
        <v>0.3401738137528546</v>
      </c>
    </row>
    <row r="288" spans="1:22" x14ac:dyDescent="0.25">
      <c r="A288" s="91" t="s">
        <v>1520</v>
      </c>
      <c r="B288" s="9" t="s">
        <v>1523</v>
      </c>
      <c r="C288" s="9" t="s">
        <v>531</v>
      </c>
      <c r="D288" s="9" t="s">
        <v>180</v>
      </c>
      <c r="E288" s="9" t="s">
        <v>437</v>
      </c>
      <c r="F288" s="9" t="s">
        <v>76</v>
      </c>
      <c r="G288" s="10">
        <f t="shared" ref="G288:G356" si="244">(((1/C288)+(1/D288)+(1/E288)))</f>
        <v>1.0397582044441127</v>
      </c>
      <c r="H288" s="11">
        <f t="shared" si="243"/>
        <v>3.975820444411271E-2</v>
      </c>
      <c r="I288" s="12">
        <f t="shared" ref="I288:I356" si="245">C288*G288</f>
        <v>2.8385398981324275</v>
      </c>
      <c r="J288" s="12">
        <f t="shared" ref="J288:J356" si="246">D288*G288</f>
        <v>2.9633108826657213</v>
      </c>
      <c r="K288" s="12">
        <f t="shared" ref="K288:K356" si="247">E288*G288</f>
        <v>3.2232504337767494</v>
      </c>
      <c r="L288" s="18">
        <f t="shared" ref="L288:L356" si="248">(1/C288)</f>
        <v>0.36630036630036628</v>
      </c>
      <c r="M288" s="18">
        <f t="shared" ref="M288:M356" si="249">(1/D288)</f>
        <v>0.35087719298245612</v>
      </c>
      <c r="N288" s="18">
        <f t="shared" ref="N288:N356" si="250">(1/E288)</f>
        <v>0.32258064516129031</v>
      </c>
      <c r="O288" s="16">
        <f t="shared" ref="O288:O356" si="251">(1/I288)</f>
        <v>0.35229379747592565</v>
      </c>
      <c r="P288" s="16">
        <f t="shared" ref="P288:P356" si="252">(1/J288)</f>
        <v>0.33746037442430771</v>
      </c>
      <c r="Q288" s="16">
        <f t="shared" ref="Q288:Q356" si="253">(1/K288)</f>
        <v>0.31024582809976675</v>
      </c>
    </row>
    <row r="289" spans="1:22" x14ac:dyDescent="0.25">
      <c r="A289" s="92"/>
      <c r="B289" s="9" t="s">
        <v>1524</v>
      </c>
      <c r="C289" s="9" t="s">
        <v>178</v>
      </c>
      <c r="D289" s="9" t="s">
        <v>404</v>
      </c>
      <c r="E289" s="9" t="s">
        <v>172</v>
      </c>
      <c r="F289" s="9" t="s">
        <v>76</v>
      </c>
      <c r="G289" s="10">
        <f t="shared" si="244"/>
        <v>1.0348936857629225</v>
      </c>
      <c r="H289" s="11">
        <f t="shared" si="243"/>
        <v>3.4893685762922511E-2</v>
      </c>
      <c r="I289" s="12">
        <f t="shared" si="245"/>
        <v>2.3699065403970927</v>
      </c>
      <c r="J289" s="12">
        <f t="shared" si="246"/>
        <v>3.1771236152921718</v>
      </c>
      <c r="K289" s="12">
        <f t="shared" si="247"/>
        <v>3.7980598267499257</v>
      </c>
      <c r="L289" s="18">
        <f t="shared" si="248"/>
        <v>0.4366812227074236</v>
      </c>
      <c r="M289" s="18">
        <f t="shared" si="249"/>
        <v>0.32573289902280134</v>
      </c>
      <c r="N289" s="18">
        <f t="shared" si="250"/>
        <v>0.27247956403269757</v>
      </c>
      <c r="O289" s="16">
        <f t="shared" si="251"/>
        <v>0.42195756792689543</v>
      </c>
      <c r="P289" s="16">
        <f t="shared" si="252"/>
        <v>0.31475010767185363</v>
      </c>
      <c r="Q289" s="16">
        <f t="shared" si="253"/>
        <v>0.26329232440125083</v>
      </c>
    </row>
    <row r="290" spans="1:22" x14ac:dyDescent="0.25">
      <c r="A290" s="92"/>
      <c r="B290" s="9" t="s">
        <v>1508</v>
      </c>
      <c r="C290" s="9" t="s">
        <v>383</v>
      </c>
      <c r="D290" s="9" t="s">
        <v>547</v>
      </c>
      <c r="E290" s="9" t="s">
        <v>130</v>
      </c>
      <c r="F290" s="9" t="s">
        <v>68</v>
      </c>
      <c r="G290" s="10">
        <f t="shared" si="244"/>
        <v>1.0343424918768056</v>
      </c>
      <c r="H290" s="11">
        <f t="shared" si="243"/>
        <v>3.4342491876805603E-2</v>
      </c>
      <c r="I290" s="12">
        <f t="shared" si="245"/>
        <v>3.1030274756304168</v>
      </c>
      <c r="J290" s="12">
        <f t="shared" si="246"/>
        <v>3.0306235011990408</v>
      </c>
      <c r="K290" s="12">
        <f t="shared" si="247"/>
        <v>2.8754721274175195</v>
      </c>
      <c r="L290" s="18">
        <f t="shared" si="248"/>
        <v>0.33333333333333331</v>
      </c>
      <c r="M290" s="18">
        <f t="shared" si="249"/>
        <v>0.34129692832764502</v>
      </c>
      <c r="N290" s="18">
        <f t="shared" si="250"/>
        <v>0.35971223021582738</v>
      </c>
      <c r="O290" s="16">
        <f t="shared" si="251"/>
        <v>0.32226591864025894</v>
      </c>
      <c r="P290" s="16">
        <f t="shared" si="252"/>
        <v>0.32996510440982141</v>
      </c>
      <c r="Q290" s="16">
        <f t="shared" si="253"/>
        <v>0.34776897694991976</v>
      </c>
    </row>
    <row r="291" spans="1:22" x14ac:dyDescent="0.25">
      <c r="A291" s="92"/>
      <c r="B291" s="9" t="s">
        <v>1510</v>
      </c>
      <c r="C291" s="9" t="s">
        <v>256</v>
      </c>
      <c r="D291" s="9" t="s">
        <v>194</v>
      </c>
      <c r="E291" s="9" t="s">
        <v>188</v>
      </c>
      <c r="F291" s="9" t="s">
        <v>72</v>
      </c>
      <c r="G291" s="10">
        <f t="shared" si="244"/>
        <v>1.0349363799594318</v>
      </c>
      <c r="H291" s="11">
        <f t="shared" si="243"/>
        <v>3.4936379959431774E-2</v>
      </c>
      <c r="I291" s="12">
        <f t="shared" si="245"/>
        <v>2.2975587635099388</v>
      </c>
      <c r="J291" s="12">
        <f t="shared" si="246"/>
        <v>3.135857231277078</v>
      </c>
      <c r="K291" s="12">
        <f t="shared" si="247"/>
        <v>4.0672999732405675</v>
      </c>
      <c r="L291" s="18">
        <f t="shared" si="248"/>
        <v>0.4504504504504504</v>
      </c>
      <c r="M291" s="18">
        <f t="shared" si="249"/>
        <v>0.33003300330033003</v>
      </c>
      <c r="N291" s="18">
        <f t="shared" si="250"/>
        <v>0.2544529262086514</v>
      </c>
      <c r="O291" s="16">
        <f t="shared" si="251"/>
        <v>0.43524458041382941</v>
      </c>
      <c r="P291" s="16">
        <f t="shared" si="252"/>
        <v>0.31889206881805326</v>
      </c>
      <c r="Q291" s="16">
        <f t="shared" si="253"/>
        <v>0.24586335076811736</v>
      </c>
    </row>
    <row r="292" spans="1:22" x14ac:dyDescent="0.25">
      <c r="A292" s="92"/>
      <c r="B292" s="9" t="s">
        <v>1511</v>
      </c>
      <c r="C292" s="9" t="s">
        <v>547</v>
      </c>
      <c r="D292" s="9" t="s">
        <v>332</v>
      </c>
      <c r="E292" s="9" t="s">
        <v>353</v>
      </c>
      <c r="F292" s="9" t="s">
        <v>76</v>
      </c>
      <c r="G292" s="10">
        <f t="shared" si="244"/>
        <v>1.0345399117955418</v>
      </c>
      <c r="H292" s="11">
        <f t="shared" si="243"/>
        <v>3.4539911795541833E-2</v>
      </c>
      <c r="I292" s="12">
        <f t="shared" si="245"/>
        <v>3.0312019415609379</v>
      </c>
      <c r="J292" s="12">
        <f t="shared" si="246"/>
        <v>2.9898203450891159</v>
      </c>
      <c r="K292" s="12">
        <f t="shared" si="247"/>
        <v>2.9794749459711602</v>
      </c>
      <c r="L292" s="18">
        <f t="shared" si="248"/>
        <v>0.34129692832764502</v>
      </c>
      <c r="M292" s="18">
        <f t="shared" si="249"/>
        <v>0.34602076124567471</v>
      </c>
      <c r="N292" s="18">
        <f t="shared" si="250"/>
        <v>0.34722222222222221</v>
      </c>
      <c r="O292" s="16">
        <f t="shared" si="251"/>
        <v>0.32990213759398795</v>
      </c>
      <c r="P292" s="16">
        <f t="shared" si="252"/>
        <v>0.33446825714546191</v>
      </c>
      <c r="Q292" s="16">
        <f t="shared" si="253"/>
        <v>0.3356296052605503</v>
      </c>
    </row>
    <row r="293" spans="1:22" x14ac:dyDescent="0.25">
      <c r="A293" s="92"/>
      <c r="B293" s="9" t="s">
        <v>1512</v>
      </c>
      <c r="C293" s="9" t="s">
        <v>389</v>
      </c>
      <c r="D293" s="9" t="s">
        <v>404</v>
      </c>
      <c r="E293" s="9" t="s">
        <v>454</v>
      </c>
      <c r="F293" s="9" t="s">
        <v>68</v>
      </c>
      <c r="G293" s="10">
        <f t="shared" si="244"/>
        <v>1.0338426187604279</v>
      </c>
      <c r="H293" s="11">
        <f t="shared" si="243"/>
        <v>3.3842618760427934E-2</v>
      </c>
      <c r="I293" s="12">
        <f t="shared" si="245"/>
        <v>2.6673139564019039</v>
      </c>
      <c r="J293" s="12">
        <f t="shared" si="246"/>
        <v>3.1738968395945135</v>
      </c>
      <c r="K293" s="12">
        <f t="shared" si="247"/>
        <v>3.2255889705325353</v>
      </c>
      <c r="L293" s="18">
        <f t="shared" si="248"/>
        <v>0.38759689922480617</v>
      </c>
      <c r="M293" s="18">
        <f t="shared" si="249"/>
        <v>0.32573289902280134</v>
      </c>
      <c r="N293" s="18">
        <f t="shared" si="250"/>
        <v>0.32051282051282048</v>
      </c>
      <c r="O293" s="16">
        <f t="shared" si="251"/>
        <v>0.37490899697047986</v>
      </c>
      <c r="P293" s="16">
        <f t="shared" si="252"/>
        <v>0.3150701016885466</v>
      </c>
      <c r="Q293" s="16">
        <f t="shared" si="253"/>
        <v>0.31002090134097365</v>
      </c>
    </row>
    <row r="294" spans="1:22" x14ac:dyDescent="0.25">
      <c r="A294" s="92"/>
      <c r="B294" s="9" t="s">
        <v>1513</v>
      </c>
      <c r="C294" s="9" t="s">
        <v>369</v>
      </c>
      <c r="D294" s="9" t="s">
        <v>143</v>
      </c>
      <c r="E294" s="9" t="s">
        <v>193</v>
      </c>
      <c r="F294" s="9" t="s">
        <v>76</v>
      </c>
      <c r="G294" s="10">
        <f t="shared" si="244"/>
        <v>1.0494652406417113</v>
      </c>
      <c r="H294" s="11">
        <f t="shared" si="243"/>
        <v>4.9465240641711317E-2</v>
      </c>
      <c r="I294" s="12">
        <f t="shared" si="245"/>
        <v>2.8545454545454549</v>
      </c>
      <c r="J294" s="12">
        <f t="shared" si="246"/>
        <v>3.2323529411764711</v>
      </c>
      <c r="K294" s="12">
        <f t="shared" si="247"/>
        <v>2.9385026737967914</v>
      </c>
      <c r="L294" s="18">
        <f t="shared" si="248"/>
        <v>0.36764705882352938</v>
      </c>
      <c r="M294" s="18">
        <f t="shared" si="249"/>
        <v>0.32467532467532467</v>
      </c>
      <c r="N294" s="18">
        <f t="shared" si="250"/>
        <v>0.35714285714285715</v>
      </c>
      <c r="O294" s="16">
        <f t="shared" si="251"/>
        <v>0.3503184713375796</v>
      </c>
      <c r="P294" s="16">
        <f t="shared" si="252"/>
        <v>0.30937215650591443</v>
      </c>
      <c r="Q294" s="16">
        <f t="shared" si="253"/>
        <v>0.34030937215650592</v>
      </c>
    </row>
    <row r="295" spans="1:22" x14ac:dyDescent="0.25">
      <c r="A295" s="92"/>
      <c r="B295" s="9" t="s">
        <v>1526</v>
      </c>
      <c r="C295" s="9" t="s">
        <v>180</v>
      </c>
      <c r="D295" s="9" t="s">
        <v>266</v>
      </c>
      <c r="E295" s="9" t="s">
        <v>193</v>
      </c>
      <c r="F295" s="9" t="s">
        <v>76</v>
      </c>
      <c r="G295" s="10">
        <f t="shared" si="244"/>
        <v>1.0391458779398828</v>
      </c>
      <c r="H295" s="11">
        <f t="shared" si="243"/>
        <v>3.9145877939882778E-2</v>
      </c>
      <c r="I295" s="12">
        <f t="shared" si="245"/>
        <v>2.9615657521286658</v>
      </c>
      <c r="J295" s="12">
        <f t="shared" si="246"/>
        <v>3.138220551378446</v>
      </c>
      <c r="K295" s="12">
        <f t="shared" si="247"/>
        <v>2.9096084582316717</v>
      </c>
      <c r="L295" s="18">
        <f t="shared" si="248"/>
        <v>0.35087719298245612</v>
      </c>
      <c r="M295" s="18">
        <f t="shared" si="249"/>
        <v>0.33112582781456956</v>
      </c>
      <c r="N295" s="18">
        <f t="shared" si="250"/>
        <v>0.35714285714285715</v>
      </c>
      <c r="O295" s="16">
        <f t="shared" si="251"/>
        <v>0.33765922613105459</v>
      </c>
      <c r="P295" s="16">
        <f t="shared" si="252"/>
        <v>0.31865191869983628</v>
      </c>
      <c r="Q295" s="16">
        <f t="shared" si="253"/>
        <v>0.34368885516910913</v>
      </c>
    </row>
    <row r="296" spans="1:22" s="85" customFormat="1" x14ac:dyDescent="0.25">
      <c r="A296" s="92"/>
      <c r="B296" s="77" t="s">
        <v>1514</v>
      </c>
      <c r="C296" s="77">
        <v>2.2799999999999998</v>
      </c>
      <c r="D296" s="77">
        <v>3.08</v>
      </c>
      <c r="E296" s="77">
        <v>3.52</v>
      </c>
      <c r="F296" s="77"/>
      <c r="G296" s="78">
        <f t="shared" ref="G296" si="254">(((1/C296)+(1/D296)+(1/E296)))</f>
        <v>1.0473627249943041</v>
      </c>
      <c r="H296" s="79">
        <f t="shared" ref="H296" si="255">G296-1</f>
        <v>4.7362724994304051E-2</v>
      </c>
      <c r="I296" s="80">
        <f t="shared" ref="I296" si="256">C296*G296</f>
        <v>2.3879870129870131</v>
      </c>
      <c r="J296" s="80">
        <f t="shared" ref="J296" si="257">D296*G296</f>
        <v>3.2258771929824563</v>
      </c>
      <c r="K296" s="80">
        <f t="shared" ref="K296" si="258">E296*G296</f>
        <v>3.6867167919799502</v>
      </c>
      <c r="L296" s="81">
        <f t="shared" ref="L296" si="259">(1/C296)</f>
        <v>0.43859649122807021</v>
      </c>
      <c r="M296" s="81">
        <f t="shared" ref="M296" si="260">(1/D296)</f>
        <v>0.32467532467532467</v>
      </c>
      <c r="N296" s="81">
        <f t="shared" ref="N296" si="261">(1/E296)</f>
        <v>0.28409090909090912</v>
      </c>
      <c r="O296" s="81">
        <f t="shared" ref="O296" si="262">(1/I296)</f>
        <v>0.41876274643099931</v>
      </c>
      <c r="P296" s="81">
        <f t="shared" ref="P296" si="263">(1/J296)</f>
        <v>0.30999320190346702</v>
      </c>
      <c r="Q296" s="81">
        <f t="shared" ref="Q296" si="264">(1/K296)</f>
        <v>0.27124405166553361</v>
      </c>
      <c r="R296" s="82"/>
      <c r="S296" s="83"/>
      <c r="T296" s="83"/>
      <c r="V296" s="84">
        <v>43995</v>
      </c>
    </row>
    <row r="297" spans="1:22" x14ac:dyDescent="0.25">
      <c r="A297" s="92"/>
      <c r="B297" s="9" t="s">
        <v>1515</v>
      </c>
      <c r="C297" s="9" t="s">
        <v>332</v>
      </c>
      <c r="D297" s="9" t="s">
        <v>341</v>
      </c>
      <c r="E297" s="9" t="s">
        <v>435</v>
      </c>
      <c r="F297" s="9" t="s">
        <v>68</v>
      </c>
      <c r="G297" s="10">
        <f t="shared" si="244"/>
        <v>1.0348337740023494</v>
      </c>
      <c r="H297" s="11">
        <f t="shared" si="243"/>
        <v>3.4833774002349438E-2</v>
      </c>
      <c r="I297" s="12">
        <f t="shared" si="245"/>
        <v>2.9906696068667902</v>
      </c>
      <c r="J297" s="12">
        <f t="shared" si="246"/>
        <v>3.073456308786978</v>
      </c>
      <c r="K297" s="12">
        <f t="shared" si="247"/>
        <v>2.9389279181666721</v>
      </c>
      <c r="L297" s="18">
        <f t="shared" si="248"/>
        <v>0.34602076124567471</v>
      </c>
      <c r="M297" s="18">
        <f t="shared" si="249"/>
        <v>0.33670033670033667</v>
      </c>
      <c r="N297" s="18">
        <f t="shared" si="250"/>
        <v>0.35211267605633806</v>
      </c>
      <c r="O297" s="16">
        <f t="shared" si="251"/>
        <v>0.33437327804580247</v>
      </c>
      <c r="P297" s="16">
        <f t="shared" si="252"/>
        <v>0.32536659042167315</v>
      </c>
      <c r="Q297" s="16">
        <f t="shared" si="253"/>
        <v>0.34026013153252443</v>
      </c>
    </row>
    <row r="298" spans="1:22" x14ac:dyDescent="0.25">
      <c r="A298" s="92"/>
      <c r="B298" s="9" t="s">
        <v>1516</v>
      </c>
      <c r="C298" s="9" t="s">
        <v>125</v>
      </c>
      <c r="D298" s="9" t="s">
        <v>450</v>
      </c>
      <c r="E298" s="9" t="s">
        <v>338</v>
      </c>
      <c r="F298" s="9" t="s">
        <v>72</v>
      </c>
      <c r="G298" s="10">
        <f t="shared" si="244"/>
        <v>1.0331825037707392</v>
      </c>
      <c r="H298" s="11">
        <f t="shared" si="243"/>
        <v>3.3182503770739169E-2</v>
      </c>
      <c r="I298" s="12">
        <f t="shared" si="245"/>
        <v>2.1076923076923078</v>
      </c>
      <c r="J298" s="12">
        <f t="shared" si="246"/>
        <v>3.3578431372549025</v>
      </c>
      <c r="K298" s="12">
        <f t="shared" si="247"/>
        <v>4.3910256410256414</v>
      </c>
      <c r="L298" s="18">
        <f t="shared" si="248"/>
        <v>0.49019607843137253</v>
      </c>
      <c r="M298" s="18">
        <f t="shared" si="249"/>
        <v>0.30769230769230771</v>
      </c>
      <c r="N298" s="18">
        <f t="shared" si="250"/>
        <v>0.23529411764705882</v>
      </c>
      <c r="O298" s="16">
        <f t="shared" si="251"/>
        <v>0.47445255474452552</v>
      </c>
      <c r="P298" s="16">
        <f t="shared" si="252"/>
        <v>0.29781021897810217</v>
      </c>
      <c r="Q298" s="16">
        <f t="shared" si="253"/>
        <v>0.22773722627737225</v>
      </c>
    </row>
    <row r="299" spans="1:22" x14ac:dyDescent="0.25">
      <c r="A299" s="92"/>
      <c r="B299" s="9" t="s">
        <v>1517</v>
      </c>
      <c r="C299" s="9" t="s">
        <v>125</v>
      </c>
      <c r="D299" s="9" t="s">
        <v>162</v>
      </c>
      <c r="E299" s="9" t="s">
        <v>326</v>
      </c>
      <c r="F299" s="9" t="s">
        <v>76</v>
      </c>
      <c r="G299" s="10">
        <f t="shared" si="244"/>
        <v>1.0339375480743083</v>
      </c>
      <c r="H299" s="11">
        <f t="shared" si="243"/>
        <v>3.3937548074308266E-2</v>
      </c>
      <c r="I299" s="12">
        <f t="shared" si="245"/>
        <v>2.1092325980715887</v>
      </c>
      <c r="J299" s="12">
        <f t="shared" si="246"/>
        <v>3.5050482879719049</v>
      </c>
      <c r="K299" s="12">
        <f t="shared" si="247"/>
        <v>4.1564289432587191</v>
      </c>
      <c r="L299" s="18">
        <f t="shared" si="248"/>
        <v>0.49019607843137253</v>
      </c>
      <c r="M299" s="18">
        <f t="shared" si="249"/>
        <v>0.29498525073746312</v>
      </c>
      <c r="N299" s="18">
        <f t="shared" si="250"/>
        <v>0.24875621890547267</v>
      </c>
      <c r="O299" s="16">
        <f t="shared" si="251"/>
        <v>0.47410608053102893</v>
      </c>
      <c r="P299" s="16">
        <f t="shared" si="252"/>
        <v>0.28530277412486693</v>
      </c>
      <c r="Q299" s="16">
        <f t="shared" si="253"/>
        <v>0.24059114534410422</v>
      </c>
    </row>
    <row r="300" spans="1:22" x14ac:dyDescent="0.25">
      <c r="A300" s="92"/>
      <c r="B300" s="9" t="s">
        <v>1518</v>
      </c>
      <c r="C300" s="9" t="s">
        <v>353</v>
      </c>
      <c r="D300" s="9" t="s">
        <v>170</v>
      </c>
      <c r="E300" s="9" t="s">
        <v>617</v>
      </c>
      <c r="F300" s="9" t="s">
        <v>76</v>
      </c>
      <c r="G300" s="10">
        <f t="shared" si="244"/>
        <v>1.0393383252972295</v>
      </c>
      <c r="H300" s="11">
        <f t="shared" si="243"/>
        <v>3.9338325297229471E-2</v>
      </c>
      <c r="I300" s="12">
        <f t="shared" si="245"/>
        <v>2.9932943768560207</v>
      </c>
      <c r="J300" s="12">
        <f t="shared" si="246"/>
        <v>3.0348679098679101</v>
      </c>
      <c r="K300" s="12">
        <f t="shared" si="247"/>
        <v>2.972507610350076</v>
      </c>
      <c r="L300" s="18">
        <f t="shared" si="248"/>
        <v>0.34722222222222221</v>
      </c>
      <c r="M300" s="18">
        <f t="shared" si="249"/>
        <v>0.34246575342465752</v>
      </c>
      <c r="N300" s="18">
        <f t="shared" si="250"/>
        <v>0.34965034965034969</v>
      </c>
      <c r="O300" s="16">
        <f t="shared" si="251"/>
        <v>0.33408007168688192</v>
      </c>
      <c r="P300" s="16">
        <f t="shared" si="252"/>
        <v>0.32950363234870544</v>
      </c>
      <c r="Q300" s="16">
        <f t="shared" si="253"/>
        <v>0.33641629596441258</v>
      </c>
    </row>
    <row r="301" spans="1:22" x14ac:dyDescent="0.25">
      <c r="A301" s="92"/>
      <c r="B301" s="9" t="s">
        <v>1519</v>
      </c>
      <c r="C301" s="9" t="s">
        <v>371</v>
      </c>
      <c r="D301" s="9" t="s">
        <v>648</v>
      </c>
      <c r="E301" s="9" t="s">
        <v>393</v>
      </c>
      <c r="F301" s="9" t="s">
        <v>76</v>
      </c>
      <c r="G301" s="10">
        <f t="shared" si="244"/>
        <v>1.0339873254791683</v>
      </c>
      <c r="H301" s="11">
        <f t="shared" si="243"/>
        <v>3.3987325479168273E-2</v>
      </c>
      <c r="I301" s="12">
        <f t="shared" si="245"/>
        <v>2.3057917358185454</v>
      </c>
      <c r="J301" s="12">
        <f t="shared" si="246"/>
        <v>3.2570600752593801</v>
      </c>
      <c r="K301" s="12">
        <f t="shared" si="247"/>
        <v>3.8567727240372975</v>
      </c>
      <c r="L301" s="18">
        <f t="shared" si="248"/>
        <v>0.44843049327354262</v>
      </c>
      <c r="M301" s="18">
        <f t="shared" si="249"/>
        <v>0.31746031746031744</v>
      </c>
      <c r="N301" s="18">
        <f t="shared" si="250"/>
        <v>0.26809651474530832</v>
      </c>
      <c r="O301" s="16">
        <f t="shared" si="251"/>
        <v>0.43369051266245634</v>
      </c>
      <c r="P301" s="16">
        <f t="shared" si="252"/>
        <v>0.30702534705945322</v>
      </c>
      <c r="Q301" s="16">
        <f t="shared" si="253"/>
        <v>0.25928414027809055</v>
      </c>
    </row>
    <row r="302" spans="1:22" x14ac:dyDescent="0.25">
      <c r="A302" s="92"/>
      <c r="B302" s="9" t="s">
        <v>1529</v>
      </c>
      <c r="C302" s="9" t="s">
        <v>298</v>
      </c>
      <c r="D302" s="9" t="s">
        <v>298</v>
      </c>
      <c r="E302" s="9" t="s">
        <v>446</v>
      </c>
      <c r="F302" s="9" t="s">
        <v>68</v>
      </c>
      <c r="G302" s="10">
        <f t="shared" si="244"/>
        <v>1.0404704736054564</v>
      </c>
      <c r="H302" s="11">
        <f t="shared" si="243"/>
        <v>4.0470473605456414E-2</v>
      </c>
      <c r="I302" s="12">
        <f t="shared" si="245"/>
        <v>2.9029126213592233</v>
      </c>
      <c r="J302" s="12">
        <f t="shared" si="246"/>
        <v>2.9029126213592233</v>
      </c>
      <c r="K302" s="12">
        <f t="shared" si="247"/>
        <v>3.21505376344086</v>
      </c>
      <c r="L302" s="18">
        <f t="shared" si="248"/>
        <v>0.35842293906810035</v>
      </c>
      <c r="M302" s="18">
        <f t="shared" si="249"/>
        <v>0.35842293906810035</v>
      </c>
      <c r="N302" s="18">
        <f t="shared" si="250"/>
        <v>0.3236245954692557</v>
      </c>
      <c r="O302" s="16">
        <f t="shared" si="251"/>
        <v>0.34448160535117056</v>
      </c>
      <c r="P302" s="16">
        <f t="shared" si="252"/>
        <v>0.34448160535117056</v>
      </c>
      <c r="Q302" s="16">
        <f t="shared" si="253"/>
        <v>0.31103678929765888</v>
      </c>
    </row>
    <row r="303" spans="1:22" s="59" customFormat="1" x14ac:dyDescent="0.25">
      <c r="A303" s="92"/>
      <c r="B303" s="58" t="s">
        <v>1521</v>
      </c>
      <c r="C303" s="58"/>
      <c r="D303" s="58"/>
      <c r="E303" s="58"/>
      <c r="F303" s="58"/>
      <c r="G303" s="90"/>
      <c r="H303" s="74"/>
      <c r="I303" s="75"/>
      <c r="J303" s="75"/>
      <c r="K303" s="75"/>
      <c r="L303" s="76"/>
      <c r="M303" s="76"/>
      <c r="N303" s="76"/>
      <c r="O303" s="76"/>
      <c r="P303" s="76"/>
      <c r="Q303" s="76"/>
      <c r="R303" s="70"/>
      <c r="S303" s="60"/>
      <c r="T303" s="60"/>
      <c r="V303" s="73">
        <v>44003</v>
      </c>
    </row>
    <row r="304" spans="1:22" x14ac:dyDescent="0.25">
      <c r="A304" s="92"/>
      <c r="B304" s="9" t="s">
        <v>1527</v>
      </c>
      <c r="C304" s="9" t="s">
        <v>95</v>
      </c>
      <c r="D304" s="9" t="s">
        <v>667</v>
      </c>
      <c r="E304" s="9" t="s">
        <v>439</v>
      </c>
      <c r="F304" s="9" t="s">
        <v>76</v>
      </c>
      <c r="G304" s="10">
        <f t="shared" si="244"/>
        <v>1.0403075833606281</v>
      </c>
      <c r="H304" s="11">
        <f t="shared" si="243"/>
        <v>4.0307583360628119E-2</v>
      </c>
      <c r="I304" s="12">
        <f t="shared" si="245"/>
        <v>4.0363934234392369</v>
      </c>
      <c r="J304" s="12">
        <f t="shared" si="246"/>
        <v>3.3705965700884355</v>
      </c>
      <c r="K304" s="12">
        <f t="shared" si="247"/>
        <v>2.1950490008909251</v>
      </c>
      <c r="L304" s="18">
        <f t="shared" si="248"/>
        <v>0.25773195876288663</v>
      </c>
      <c r="M304" s="18">
        <f t="shared" si="249"/>
        <v>0.30864197530864196</v>
      </c>
      <c r="N304" s="18">
        <f t="shared" si="250"/>
        <v>0.47393364928909953</v>
      </c>
      <c r="O304" s="16">
        <f t="shared" si="251"/>
        <v>0.24774591946191982</v>
      </c>
      <c r="P304" s="16">
        <f t="shared" si="252"/>
        <v>0.2966833850346447</v>
      </c>
      <c r="Q304" s="16">
        <f t="shared" si="253"/>
        <v>0.45557069550343549</v>
      </c>
    </row>
    <row r="305" spans="1:17" x14ac:dyDescent="0.25">
      <c r="A305" s="91" t="s">
        <v>1529</v>
      </c>
      <c r="B305" s="9" t="s">
        <v>1507</v>
      </c>
      <c r="C305" s="9" t="s">
        <v>285</v>
      </c>
      <c r="D305" s="9" t="s">
        <v>363</v>
      </c>
      <c r="E305" s="9" t="s">
        <v>292</v>
      </c>
      <c r="F305" s="9" t="s">
        <v>72</v>
      </c>
      <c r="G305" s="10">
        <f t="shared" si="244"/>
        <v>1.0344526838020951</v>
      </c>
      <c r="H305" s="11">
        <f t="shared" si="243"/>
        <v>3.4452683802095097E-2</v>
      </c>
      <c r="I305" s="12">
        <f t="shared" si="245"/>
        <v>2.0068382065760644</v>
      </c>
      <c r="J305" s="12">
        <f t="shared" si="246"/>
        <v>3.5274836517651442</v>
      </c>
      <c r="K305" s="12">
        <f t="shared" si="247"/>
        <v>4.5826253892432813</v>
      </c>
      <c r="L305" s="18">
        <f t="shared" si="248"/>
        <v>0.51546391752577325</v>
      </c>
      <c r="M305" s="18">
        <f t="shared" si="249"/>
        <v>0.29325513196480935</v>
      </c>
      <c r="N305" s="18">
        <f t="shared" si="250"/>
        <v>0.22573363431151244</v>
      </c>
      <c r="O305" s="16">
        <f t="shared" si="251"/>
        <v>0.49829627357261369</v>
      </c>
      <c r="P305" s="16">
        <f t="shared" si="252"/>
        <v>0.2834882025603726</v>
      </c>
      <c r="Q305" s="16">
        <f t="shared" si="253"/>
        <v>0.21821552386701365</v>
      </c>
    </row>
    <row r="306" spans="1:17" x14ac:dyDescent="0.25">
      <c r="A306" s="92"/>
      <c r="B306" s="9" t="s">
        <v>1523</v>
      </c>
      <c r="C306" s="9" t="s">
        <v>115</v>
      </c>
      <c r="D306" s="9" t="s">
        <v>363</v>
      </c>
      <c r="E306" s="9" t="s">
        <v>751</v>
      </c>
      <c r="F306" s="9" t="s">
        <v>68</v>
      </c>
      <c r="G306" s="10">
        <f t="shared" si="244"/>
        <v>1.0346349932756456</v>
      </c>
      <c r="H306" s="11">
        <f t="shared" si="243"/>
        <v>3.4634993275645565E-2</v>
      </c>
      <c r="I306" s="12">
        <f t="shared" si="245"/>
        <v>1.8933820376944315</v>
      </c>
      <c r="J306" s="12">
        <f t="shared" si="246"/>
        <v>3.5281053270699516</v>
      </c>
      <c r="K306" s="12">
        <f t="shared" si="247"/>
        <v>5.3076775155040616</v>
      </c>
      <c r="L306" s="18">
        <f t="shared" si="248"/>
        <v>0.54644808743169393</v>
      </c>
      <c r="M306" s="18">
        <f t="shared" si="249"/>
        <v>0.29325513196480935</v>
      </c>
      <c r="N306" s="18">
        <f t="shared" si="250"/>
        <v>0.19493177387914232</v>
      </c>
      <c r="O306" s="16">
        <f t="shared" si="251"/>
        <v>0.5281554277433087</v>
      </c>
      <c r="P306" s="16">
        <f t="shared" si="252"/>
        <v>0.28343825007925366</v>
      </c>
      <c r="Q306" s="16">
        <f t="shared" si="253"/>
        <v>0.18840632217743764</v>
      </c>
    </row>
    <row r="307" spans="1:17" x14ac:dyDescent="0.25">
      <c r="A307" s="92"/>
      <c r="B307" s="9" t="s">
        <v>1524</v>
      </c>
      <c r="C307" s="9" t="s">
        <v>264</v>
      </c>
      <c r="D307" s="9" t="s">
        <v>333</v>
      </c>
      <c r="E307" s="9" t="s">
        <v>310</v>
      </c>
      <c r="F307" s="9" t="s">
        <v>72</v>
      </c>
      <c r="G307" s="10">
        <f t="shared" si="244"/>
        <v>1.0351402280265833</v>
      </c>
      <c r="H307" s="11">
        <f t="shared" si="243"/>
        <v>3.5140228026583342E-2</v>
      </c>
      <c r="I307" s="12">
        <f t="shared" si="245"/>
        <v>2.4118767313019394</v>
      </c>
      <c r="J307" s="12">
        <f t="shared" si="246"/>
        <v>3.1468262932008133</v>
      </c>
      <c r="K307" s="12">
        <f t="shared" si="247"/>
        <v>3.7368562231759657</v>
      </c>
      <c r="L307" s="18">
        <f t="shared" si="248"/>
        <v>0.42918454935622319</v>
      </c>
      <c r="M307" s="18">
        <f t="shared" si="249"/>
        <v>0.32894736842105265</v>
      </c>
      <c r="N307" s="18">
        <f t="shared" si="250"/>
        <v>0.2770083102493075</v>
      </c>
      <c r="O307" s="16">
        <f t="shared" si="251"/>
        <v>0.414614887660613</v>
      </c>
      <c r="P307" s="16">
        <f t="shared" si="252"/>
        <v>0.31778048955566718</v>
      </c>
      <c r="Q307" s="16">
        <f t="shared" si="253"/>
        <v>0.26760462278371977</v>
      </c>
    </row>
    <row r="308" spans="1:17" x14ac:dyDescent="0.25">
      <c r="A308" s="92"/>
      <c r="B308" s="9" t="s">
        <v>1508</v>
      </c>
      <c r="C308" s="9" t="s">
        <v>87</v>
      </c>
      <c r="D308" s="9" t="s">
        <v>167</v>
      </c>
      <c r="E308" s="9" t="s">
        <v>536</v>
      </c>
      <c r="F308" s="9" t="s">
        <v>72</v>
      </c>
      <c r="G308" s="10">
        <f t="shared" si="244"/>
        <v>1.0407829230479684</v>
      </c>
      <c r="H308" s="11">
        <f t="shared" si="243"/>
        <v>4.0782923047968378E-2</v>
      </c>
      <c r="I308" s="12">
        <f t="shared" si="245"/>
        <v>2.7997060629990349</v>
      </c>
      <c r="J308" s="12">
        <f t="shared" si="246"/>
        <v>2.7268512583856772</v>
      </c>
      <c r="K308" s="12">
        <f t="shared" si="247"/>
        <v>3.6219245722069298</v>
      </c>
      <c r="L308" s="18">
        <f t="shared" si="248"/>
        <v>0.37174721189591081</v>
      </c>
      <c r="M308" s="18">
        <f t="shared" si="249"/>
        <v>0.38167938931297707</v>
      </c>
      <c r="N308" s="18">
        <f t="shared" si="250"/>
        <v>0.28735632183908044</v>
      </c>
      <c r="O308" s="16">
        <f t="shared" si="251"/>
        <v>0.35718035304349188</v>
      </c>
      <c r="P308" s="16">
        <f t="shared" si="252"/>
        <v>0.36672333957518821</v>
      </c>
      <c r="Q308" s="16">
        <f t="shared" si="253"/>
        <v>0.27609630738131991</v>
      </c>
    </row>
    <row r="309" spans="1:17" x14ac:dyDescent="0.25">
      <c r="A309" s="92"/>
      <c r="B309" s="9" t="s">
        <v>1509</v>
      </c>
      <c r="C309" s="9" t="s">
        <v>618</v>
      </c>
      <c r="D309" s="9" t="s">
        <v>194</v>
      </c>
      <c r="E309" s="9" t="s">
        <v>362</v>
      </c>
      <c r="F309" s="9" t="s">
        <v>72</v>
      </c>
      <c r="G309" s="10">
        <f t="shared" si="244"/>
        <v>1.0398683393038903</v>
      </c>
      <c r="H309" s="11">
        <f t="shared" si="243"/>
        <v>3.9868339303890332E-2</v>
      </c>
      <c r="I309" s="12">
        <f t="shared" si="245"/>
        <v>2.1837235125381698</v>
      </c>
      <c r="J309" s="12">
        <f t="shared" si="246"/>
        <v>3.1508010680907876</v>
      </c>
      <c r="K309" s="12">
        <f t="shared" si="247"/>
        <v>4.4506364922206512</v>
      </c>
      <c r="L309" s="18">
        <f t="shared" si="248"/>
        <v>0.47619047619047616</v>
      </c>
      <c r="M309" s="18">
        <f t="shared" si="249"/>
        <v>0.33003300330033003</v>
      </c>
      <c r="N309" s="18">
        <f t="shared" si="250"/>
        <v>0.23364485981308411</v>
      </c>
      <c r="O309" s="16">
        <f t="shared" si="251"/>
        <v>0.45793343079302529</v>
      </c>
      <c r="P309" s="16">
        <f t="shared" si="252"/>
        <v>0.31737960550011651</v>
      </c>
      <c r="Q309" s="16">
        <f t="shared" si="253"/>
        <v>0.22468696370685817</v>
      </c>
    </row>
    <row r="310" spans="1:17" x14ac:dyDescent="0.25">
      <c r="A310" s="92"/>
      <c r="B310" s="9" t="s">
        <v>1510</v>
      </c>
      <c r="C310" s="9" t="s">
        <v>374</v>
      </c>
      <c r="D310" s="9" t="s">
        <v>165</v>
      </c>
      <c r="E310" s="9" t="s">
        <v>601</v>
      </c>
      <c r="F310" s="9" t="s">
        <v>68</v>
      </c>
      <c r="G310" s="10">
        <f t="shared" si="244"/>
        <v>1.0394548867475337</v>
      </c>
      <c r="H310" s="11">
        <f t="shared" si="243"/>
        <v>3.9454886747533724E-2</v>
      </c>
      <c r="I310" s="12">
        <f t="shared" si="245"/>
        <v>1.7878624052057579</v>
      </c>
      <c r="J310" s="12">
        <f t="shared" si="246"/>
        <v>3.627697554748893</v>
      </c>
      <c r="K310" s="12">
        <f t="shared" si="247"/>
        <v>6.0600219897381216</v>
      </c>
      <c r="L310" s="18">
        <f t="shared" si="248"/>
        <v>0.58139534883720934</v>
      </c>
      <c r="M310" s="18">
        <f t="shared" si="249"/>
        <v>0.28653295128939826</v>
      </c>
      <c r="N310" s="18">
        <f t="shared" si="250"/>
        <v>0.17152658662092624</v>
      </c>
      <c r="O310" s="16">
        <f t="shared" si="251"/>
        <v>0.55932715911933617</v>
      </c>
      <c r="P310" s="16">
        <f t="shared" si="252"/>
        <v>0.27565693801869856</v>
      </c>
      <c r="Q310" s="16">
        <f t="shared" si="253"/>
        <v>0.16501590286196538</v>
      </c>
    </row>
    <row r="311" spans="1:17" x14ac:dyDescent="0.25">
      <c r="A311" s="92"/>
      <c r="B311" s="9" t="s">
        <v>1511</v>
      </c>
      <c r="C311" s="9" t="s">
        <v>105</v>
      </c>
      <c r="D311" s="9" t="s">
        <v>353</v>
      </c>
      <c r="E311" s="9" t="s">
        <v>205</v>
      </c>
      <c r="F311" s="9" t="s">
        <v>72</v>
      </c>
      <c r="G311" s="10">
        <f t="shared" si="244"/>
        <v>1.0410021265284422</v>
      </c>
      <c r="H311" s="11">
        <f t="shared" si="243"/>
        <v>4.1002126528442151E-2</v>
      </c>
      <c r="I311" s="12">
        <f t="shared" si="245"/>
        <v>2.2902046783625729</v>
      </c>
      <c r="J311" s="12">
        <f t="shared" si="246"/>
        <v>2.9980861244019135</v>
      </c>
      <c r="K311" s="12">
        <f t="shared" si="247"/>
        <v>4.3513888888888879</v>
      </c>
      <c r="L311" s="18">
        <f t="shared" si="248"/>
        <v>0.45454545454545453</v>
      </c>
      <c r="M311" s="18">
        <f t="shared" si="249"/>
        <v>0.34722222222222221</v>
      </c>
      <c r="N311" s="18">
        <f t="shared" si="250"/>
        <v>0.23923444976076558</v>
      </c>
      <c r="O311" s="16">
        <f t="shared" si="251"/>
        <v>0.43664219597829562</v>
      </c>
      <c r="P311" s="16">
        <f t="shared" si="252"/>
        <v>0.3335461219278647</v>
      </c>
      <c r="Q311" s="16">
        <f t="shared" si="253"/>
        <v>0.22981168209383981</v>
      </c>
    </row>
    <row r="312" spans="1:17" x14ac:dyDescent="0.25">
      <c r="A312" s="92"/>
      <c r="B312" s="9" t="s">
        <v>1513</v>
      </c>
      <c r="C312" s="9" t="s">
        <v>196</v>
      </c>
      <c r="D312" s="9" t="s">
        <v>266</v>
      </c>
      <c r="E312" s="9" t="s">
        <v>86</v>
      </c>
      <c r="F312" s="9" t="s">
        <v>76</v>
      </c>
      <c r="G312" s="10">
        <f t="shared" si="244"/>
        <v>1.0357535177783861</v>
      </c>
      <c r="H312" s="11">
        <f t="shared" si="243"/>
        <v>3.575351777838609E-2</v>
      </c>
      <c r="I312" s="12">
        <f t="shared" si="245"/>
        <v>2.4443783019569909</v>
      </c>
      <c r="J312" s="12">
        <f t="shared" si="246"/>
        <v>3.1279756236907259</v>
      </c>
      <c r="K312" s="12">
        <f t="shared" si="247"/>
        <v>3.6872825232910547</v>
      </c>
      <c r="L312" s="18">
        <f t="shared" si="248"/>
        <v>0.42372881355932207</v>
      </c>
      <c r="M312" s="18">
        <f t="shared" si="249"/>
        <v>0.33112582781456956</v>
      </c>
      <c r="N312" s="18">
        <f t="shared" si="250"/>
        <v>0.2808988764044944</v>
      </c>
      <c r="O312" s="16">
        <f t="shared" si="251"/>
        <v>0.40910197869101977</v>
      </c>
      <c r="P312" s="16">
        <f t="shared" si="252"/>
        <v>0.3196955859969558</v>
      </c>
      <c r="Q312" s="16">
        <f t="shared" si="253"/>
        <v>0.27120243531202431</v>
      </c>
    </row>
    <row r="313" spans="1:17" x14ac:dyDescent="0.25">
      <c r="A313" s="92"/>
      <c r="B313" s="9" t="s">
        <v>1526</v>
      </c>
      <c r="C313" s="9" t="s">
        <v>269</v>
      </c>
      <c r="D313" s="9" t="s">
        <v>266</v>
      </c>
      <c r="E313" s="9" t="s">
        <v>202</v>
      </c>
      <c r="F313" s="9" t="s">
        <v>72</v>
      </c>
      <c r="G313" s="10">
        <f t="shared" si="244"/>
        <v>1.0384276792811808</v>
      </c>
      <c r="H313" s="11">
        <f t="shared" si="243"/>
        <v>3.8427679281180849E-2</v>
      </c>
      <c r="I313" s="12">
        <f t="shared" si="245"/>
        <v>2.1703138496976679</v>
      </c>
      <c r="J313" s="12">
        <f t="shared" si="246"/>
        <v>3.1360515914291662</v>
      </c>
      <c r="K313" s="12">
        <f t="shared" si="247"/>
        <v>4.5379289584587603</v>
      </c>
      <c r="L313" s="18">
        <f t="shared" si="248"/>
        <v>0.47846889952153115</v>
      </c>
      <c r="M313" s="18">
        <f t="shared" si="249"/>
        <v>0.33112582781456956</v>
      </c>
      <c r="N313" s="18">
        <f t="shared" si="250"/>
        <v>0.22883295194508008</v>
      </c>
      <c r="O313" s="16">
        <f t="shared" si="251"/>
        <v>0.46076285240464343</v>
      </c>
      <c r="P313" s="16">
        <f t="shared" si="252"/>
        <v>0.31887230514096182</v>
      </c>
      <c r="Q313" s="16">
        <f t="shared" si="253"/>
        <v>0.22036484245439467</v>
      </c>
    </row>
    <row r="314" spans="1:17" x14ac:dyDescent="0.25">
      <c r="A314" s="92"/>
      <c r="B314" s="9" t="s">
        <v>1516</v>
      </c>
      <c r="C314" s="9" t="s">
        <v>325</v>
      </c>
      <c r="D314" s="9" t="s">
        <v>259</v>
      </c>
      <c r="E314" s="9" t="s">
        <v>151</v>
      </c>
      <c r="F314" s="9" t="s">
        <v>76</v>
      </c>
      <c r="G314" s="10">
        <f t="shared" si="244"/>
        <v>1.0389325346313028</v>
      </c>
      <c r="H314" s="11">
        <f t="shared" si="243"/>
        <v>3.8932534631302751E-2</v>
      </c>
      <c r="I314" s="12">
        <f t="shared" si="245"/>
        <v>1.953193165106849</v>
      </c>
      <c r="J314" s="12">
        <f t="shared" si="246"/>
        <v>3.3973093882443601</v>
      </c>
      <c r="K314" s="12">
        <f t="shared" si="247"/>
        <v>5.1634946971175744</v>
      </c>
      <c r="L314" s="18">
        <f t="shared" si="248"/>
        <v>0.53191489361702127</v>
      </c>
      <c r="M314" s="18">
        <f t="shared" si="249"/>
        <v>0.3058103975535168</v>
      </c>
      <c r="N314" s="18">
        <f t="shared" si="250"/>
        <v>0.2012072434607646</v>
      </c>
      <c r="O314" s="16">
        <f t="shared" si="251"/>
        <v>0.51198213154984862</v>
      </c>
      <c r="P314" s="16">
        <f t="shared" si="252"/>
        <v>0.29435058327636554</v>
      </c>
      <c r="Q314" s="16">
        <f t="shared" si="253"/>
        <v>0.19366728517378579</v>
      </c>
    </row>
    <row r="315" spans="1:17" x14ac:dyDescent="0.25">
      <c r="A315" s="92"/>
      <c r="B315" s="9" t="s">
        <v>1517</v>
      </c>
      <c r="C315" s="9" t="s">
        <v>190</v>
      </c>
      <c r="D315" s="9" t="s">
        <v>450</v>
      </c>
      <c r="E315" s="9" t="s">
        <v>386</v>
      </c>
      <c r="F315" s="9" t="s">
        <v>68</v>
      </c>
      <c r="G315" s="10">
        <f t="shared" si="244"/>
        <v>1.0362348335657807</v>
      </c>
      <c r="H315" s="11">
        <f t="shared" si="243"/>
        <v>3.6234833565780722E-2</v>
      </c>
      <c r="I315" s="12">
        <f t="shared" si="245"/>
        <v>1.8755850487540631</v>
      </c>
      <c r="J315" s="12">
        <f t="shared" si="246"/>
        <v>3.3677632090887872</v>
      </c>
      <c r="K315" s="12">
        <f t="shared" si="247"/>
        <v>5.8858138546536338</v>
      </c>
      <c r="L315" s="18">
        <f t="shared" si="248"/>
        <v>0.5524861878453039</v>
      </c>
      <c r="M315" s="18">
        <f t="shared" si="249"/>
        <v>0.30769230769230771</v>
      </c>
      <c r="N315" s="18">
        <f t="shared" si="250"/>
        <v>0.17605633802816903</v>
      </c>
      <c r="O315" s="16">
        <f t="shared" si="251"/>
        <v>0.53316697137476776</v>
      </c>
      <c r="P315" s="16">
        <f t="shared" si="252"/>
        <v>0.29693299021179376</v>
      </c>
      <c r="Q315" s="16">
        <f t="shared" si="253"/>
        <v>0.16990003841343834</v>
      </c>
    </row>
    <row r="316" spans="1:17" x14ac:dyDescent="0.25">
      <c r="A316" s="92"/>
      <c r="B316" s="9" t="s">
        <v>1519</v>
      </c>
      <c r="C316" s="9" t="s">
        <v>504</v>
      </c>
      <c r="D316" s="9" t="s">
        <v>363</v>
      </c>
      <c r="E316" s="9" t="s">
        <v>626</v>
      </c>
      <c r="F316" s="9" t="s">
        <v>72</v>
      </c>
      <c r="G316" s="10">
        <f t="shared" si="244"/>
        <v>1.0342000572638885</v>
      </c>
      <c r="H316" s="11">
        <f t="shared" si="243"/>
        <v>3.4200057263888528E-2</v>
      </c>
      <c r="I316" s="12">
        <f t="shared" si="245"/>
        <v>1.9339541070834716</v>
      </c>
      <c r="J316" s="12">
        <f t="shared" si="246"/>
        <v>3.52662219526986</v>
      </c>
      <c r="K316" s="12">
        <f t="shared" si="247"/>
        <v>5.0158702777298592</v>
      </c>
      <c r="L316" s="18">
        <f t="shared" si="248"/>
        <v>0.53475935828876997</v>
      </c>
      <c r="M316" s="18">
        <f t="shared" si="249"/>
        <v>0.29325513196480935</v>
      </c>
      <c r="N316" s="18">
        <f t="shared" si="250"/>
        <v>0.2061855670103093</v>
      </c>
      <c r="O316" s="16">
        <f t="shared" si="251"/>
        <v>0.51707535165250895</v>
      </c>
      <c r="P316" s="16">
        <f t="shared" si="252"/>
        <v>0.28355745090621459</v>
      </c>
      <c r="Q316" s="16">
        <f t="shared" si="253"/>
        <v>0.19936719744127665</v>
      </c>
    </row>
    <row r="317" spans="1:17" x14ac:dyDescent="0.25">
      <c r="A317" s="92"/>
      <c r="B317" s="9" t="s">
        <v>1520</v>
      </c>
      <c r="C317" s="9" t="s">
        <v>164</v>
      </c>
      <c r="D317" s="9" t="s">
        <v>154</v>
      </c>
      <c r="E317" s="9" t="s">
        <v>330</v>
      </c>
      <c r="F317" s="9" t="s">
        <v>76</v>
      </c>
      <c r="G317" s="10">
        <f t="shared" si="244"/>
        <v>1.0365240044415258</v>
      </c>
      <c r="H317" s="11">
        <f t="shared" si="243"/>
        <v>3.6524004441525815E-2</v>
      </c>
      <c r="I317" s="12">
        <f t="shared" si="245"/>
        <v>1.8035517677282549</v>
      </c>
      <c r="J317" s="12">
        <f t="shared" si="246"/>
        <v>3.7107559359006625</v>
      </c>
      <c r="K317" s="12">
        <f t="shared" si="247"/>
        <v>5.6801515443395623</v>
      </c>
      <c r="L317" s="18">
        <f t="shared" si="248"/>
        <v>0.57471264367816088</v>
      </c>
      <c r="M317" s="18">
        <f t="shared" si="249"/>
        <v>0.27932960893854747</v>
      </c>
      <c r="N317" s="18">
        <f t="shared" si="250"/>
        <v>0.18248175182481752</v>
      </c>
      <c r="O317" s="16">
        <f t="shared" si="251"/>
        <v>0.55446148976338794</v>
      </c>
      <c r="P317" s="16">
        <f t="shared" si="252"/>
        <v>0.26948686932633936</v>
      </c>
      <c r="Q317" s="16">
        <f t="shared" si="253"/>
        <v>0.17605164091027278</v>
      </c>
    </row>
    <row r="318" spans="1:17" x14ac:dyDescent="0.25">
      <c r="A318" s="92"/>
      <c r="B318" s="9" t="s">
        <v>1521</v>
      </c>
      <c r="C318" s="9" t="s">
        <v>285</v>
      </c>
      <c r="D318" s="9" t="s">
        <v>667</v>
      </c>
      <c r="E318" s="9" t="s">
        <v>596</v>
      </c>
      <c r="F318" s="9" t="s">
        <v>68</v>
      </c>
      <c r="G318" s="10">
        <f t="shared" si="244"/>
        <v>1.0346322086238888</v>
      </c>
      <c r="H318" s="11">
        <f t="shared" si="243"/>
        <v>3.4632208623888827E-2</v>
      </c>
      <c r="I318" s="12">
        <f t="shared" si="245"/>
        <v>2.0071864847303442</v>
      </c>
      <c r="J318" s="12">
        <f t="shared" si="246"/>
        <v>3.3522083559414</v>
      </c>
      <c r="K318" s="12">
        <f t="shared" si="247"/>
        <v>4.9145029909634719</v>
      </c>
      <c r="L318" s="18">
        <f t="shared" si="248"/>
        <v>0.51546391752577325</v>
      </c>
      <c r="M318" s="18">
        <f t="shared" si="249"/>
        <v>0.30864197530864196</v>
      </c>
      <c r="N318" s="18">
        <f t="shared" si="250"/>
        <v>0.21052631578947367</v>
      </c>
      <c r="O318" s="16">
        <f t="shared" si="251"/>
        <v>0.49820981139893694</v>
      </c>
      <c r="P318" s="16">
        <f t="shared" si="252"/>
        <v>0.29831081299812889</v>
      </c>
      <c r="Q318" s="16">
        <f t="shared" si="253"/>
        <v>0.20347937560293422</v>
      </c>
    </row>
    <row r="319" spans="1:17" x14ac:dyDescent="0.25">
      <c r="A319" s="92"/>
      <c r="B319" s="9" t="s">
        <v>1522</v>
      </c>
      <c r="C319" s="9" t="s">
        <v>521</v>
      </c>
      <c r="D319" s="9" t="s">
        <v>588</v>
      </c>
      <c r="E319" s="9" t="s">
        <v>79</v>
      </c>
      <c r="F319" s="9" t="s">
        <v>76</v>
      </c>
      <c r="G319" s="10">
        <f t="shared" si="244"/>
        <v>1.0352206908878356</v>
      </c>
      <c r="H319" s="11">
        <f t="shared" si="243"/>
        <v>3.5220690887835637E-2</v>
      </c>
      <c r="I319" s="12">
        <f t="shared" si="245"/>
        <v>2.2360766923177251</v>
      </c>
      <c r="J319" s="12">
        <f t="shared" si="246"/>
        <v>3.3955238661121006</v>
      </c>
      <c r="K319" s="12">
        <f t="shared" si="247"/>
        <v>3.8717253839205057</v>
      </c>
      <c r="L319" s="18">
        <f t="shared" si="248"/>
        <v>0.46296296296296291</v>
      </c>
      <c r="M319" s="18">
        <f t="shared" si="249"/>
        <v>0.3048780487804878</v>
      </c>
      <c r="N319" s="18">
        <f t="shared" si="250"/>
        <v>0.26737967914438499</v>
      </c>
      <c r="O319" s="16">
        <f t="shared" si="251"/>
        <v>0.44721185254316381</v>
      </c>
      <c r="P319" s="16">
        <f t="shared" si="252"/>
        <v>0.29450536630891283</v>
      </c>
      <c r="Q319" s="16">
        <f t="shared" si="253"/>
        <v>0.25828278114792347</v>
      </c>
    </row>
    <row r="320" spans="1:17" x14ac:dyDescent="0.25">
      <c r="A320" s="92"/>
      <c r="B320" s="9" t="s">
        <v>1527</v>
      </c>
      <c r="C320" s="9" t="s">
        <v>168</v>
      </c>
      <c r="D320" s="9" t="s">
        <v>667</v>
      </c>
      <c r="E320" s="9" t="s">
        <v>454</v>
      </c>
      <c r="F320" s="9" t="s">
        <v>72</v>
      </c>
      <c r="G320" s="10">
        <f t="shared" si="244"/>
        <v>1.0510957240915046</v>
      </c>
      <c r="H320" s="11">
        <f t="shared" si="243"/>
        <v>5.1095724091504646E-2</v>
      </c>
      <c r="I320" s="12">
        <f t="shared" si="245"/>
        <v>2.491096866096866</v>
      </c>
      <c r="J320" s="12">
        <f t="shared" si="246"/>
        <v>3.4055501460564752</v>
      </c>
      <c r="K320" s="12">
        <f t="shared" si="247"/>
        <v>3.2794186591654948</v>
      </c>
      <c r="L320" s="18">
        <f t="shared" si="248"/>
        <v>0.42194092827004215</v>
      </c>
      <c r="M320" s="18">
        <f t="shared" si="249"/>
        <v>0.30864197530864196</v>
      </c>
      <c r="N320" s="18">
        <f t="shared" si="250"/>
        <v>0.32051282051282048</v>
      </c>
      <c r="O320" s="16">
        <f t="shared" si="251"/>
        <v>0.40142959256611865</v>
      </c>
      <c r="P320" s="16">
        <f t="shared" si="252"/>
        <v>0.29363831308077198</v>
      </c>
      <c r="Q320" s="16">
        <f t="shared" si="253"/>
        <v>0.30493209435310936</v>
      </c>
    </row>
    <row r="321" spans="1:22" x14ac:dyDescent="0.25">
      <c r="A321" s="91" t="s">
        <v>1521</v>
      </c>
      <c r="B321" s="9" t="s">
        <v>1507</v>
      </c>
      <c r="C321" s="9" t="s">
        <v>127</v>
      </c>
      <c r="D321" s="9" t="s">
        <v>651</v>
      </c>
      <c r="E321" s="9" t="s">
        <v>218</v>
      </c>
      <c r="F321" s="9" t="s">
        <v>72</v>
      </c>
      <c r="G321" s="10">
        <f t="shared" si="244"/>
        <v>1.0388594140509648</v>
      </c>
      <c r="H321" s="11">
        <f t="shared" si="243"/>
        <v>3.8859414050964824E-2</v>
      </c>
      <c r="I321" s="12">
        <f t="shared" si="245"/>
        <v>2.1400503929449877</v>
      </c>
      <c r="J321" s="12">
        <f t="shared" si="246"/>
        <v>3.2827957484010488</v>
      </c>
      <c r="K321" s="12">
        <f t="shared" si="247"/>
        <v>4.3839867272950714</v>
      </c>
      <c r="L321" s="18">
        <f t="shared" si="248"/>
        <v>0.4854368932038835</v>
      </c>
      <c r="M321" s="18">
        <f t="shared" si="249"/>
        <v>0.31645569620253161</v>
      </c>
      <c r="N321" s="18">
        <f t="shared" si="250"/>
        <v>0.23696682464454977</v>
      </c>
      <c r="O321" s="16">
        <f t="shared" si="251"/>
        <v>0.4672787160978345</v>
      </c>
      <c r="P321" s="16">
        <f t="shared" si="252"/>
        <v>0.3046184035321326</v>
      </c>
      <c r="Q321" s="16">
        <f t="shared" si="253"/>
        <v>0.22810288037003296</v>
      </c>
    </row>
    <row r="322" spans="1:22" x14ac:dyDescent="0.25">
      <c r="A322" s="92"/>
      <c r="B322" s="9" t="s">
        <v>1523</v>
      </c>
      <c r="C322" s="9" t="s">
        <v>407</v>
      </c>
      <c r="D322" s="9" t="s">
        <v>194</v>
      </c>
      <c r="E322" s="9" t="s">
        <v>518</v>
      </c>
      <c r="F322" s="9" t="s">
        <v>76</v>
      </c>
      <c r="G322" s="10">
        <f t="shared" si="244"/>
        <v>1.0398263546031152</v>
      </c>
      <c r="H322" s="11">
        <f t="shared" si="243"/>
        <v>3.9826354603115233E-2</v>
      </c>
      <c r="I322" s="12">
        <f t="shared" si="245"/>
        <v>2.2044318717586044</v>
      </c>
      <c r="J322" s="12">
        <f t="shared" si="246"/>
        <v>3.1506738544474389</v>
      </c>
      <c r="K322" s="12">
        <f t="shared" si="247"/>
        <v>4.3672706893330844</v>
      </c>
      <c r="L322" s="18">
        <f t="shared" si="248"/>
        <v>0.47169811320754712</v>
      </c>
      <c r="M322" s="18">
        <f t="shared" si="249"/>
        <v>0.33003300330033003</v>
      </c>
      <c r="N322" s="18">
        <f t="shared" si="250"/>
        <v>0.23809523809523808</v>
      </c>
      <c r="O322" s="16">
        <f t="shared" si="251"/>
        <v>0.45363161947129782</v>
      </c>
      <c r="P322" s="16">
        <f t="shared" si="252"/>
        <v>0.31739242022414238</v>
      </c>
      <c r="Q322" s="16">
        <f t="shared" si="253"/>
        <v>0.22897596030455983</v>
      </c>
    </row>
    <row r="323" spans="1:22" x14ac:dyDescent="0.25">
      <c r="A323" s="92"/>
      <c r="B323" s="9" t="s">
        <v>1524</v>
      </c>
      <c r="C323" s="9" t="s">
        <v>849</v>
      </c>
      <c r="D323" s="9" t="s">
        <v>529</v>
      </c>
      <c r="E323" s="9" t="s">
        <v>283</v>
      </c>
      <c r="F323" s="9" t="s">
        <v>68</v>
      </c>
      <c r="G323" s="10">
        <f t="shared" si="244"/>
        <v>1.0340380738254533</v>
      </c>
      <c r="H323" s="11">
        <f t="shared" si="243"/>
        <v>3.4038073825453319E-2</v>
      </c>
      <c r="I323" s="12">
        <f t="shared" si="245"/>
        <v>2.4299894734898153</v>
      </c>
      <c r="J323" s="12">
        <f t="shared" si="246"/>
        <v>3.2365391710736686</v>
      </c>
      <c r="K323" s="12">
        <f t="shared" si="247"/>
        <v>3.5777717354360683</v>
      </c>
      <c r="L323" s="18">
        <f t="shared" si="248"/>
        <v>0.42553191489361702</v>
      </c>
      <c r="M323" s="18">
        <f t="shared" si="249"/>
        <v>0.31948881789137379</v>
      </c>
      <c r="N323" s="18">
        <f t="shared" si="250"/>
        <v>0.28901734104046245</v>
      </c>
      <c r="O323" s="16">
        <f t="shared" si="251"/>
        <v>0.41152441642632132</v>
      </c>
      <c r="P323" s="16">
        <f t="shared" si="252"/>
        <v>0.30897200594308472</v>
      </c>
      <c r="Q323" s="16">
        <f t="shared" si="253"/>
        <v>0.27950357763059397</v>
      </c>
    </row>
    <row r="324" spans="1:22" x14ac:dyDescent="0.25">
      <c r="A324" s="92"/>
      <c r="B324" s="9" t="s">
        <v>1508</v>
      </c>
      <c r="C324" s="9" t="s">
        <v>183</v>
      </c>
      <c r="D324" s="9" t="s">
        <v>171</v>
      </c>
      <c r="E324" s="9" t="s">
        <v>266</v>
      </c>
      <c r="F324" s="9" t="s">
        <v>76</v>
      </c>
      <c r="G324" s="10">
        <f t="shared" si="244"/>
        <v>1.0348982458727018</v>
      </c>
      <c r="H324" s="11">
        <f t="shared" si="243"/>
        <v>3.489824587270185E-2</v>
      </c>
      <c r="I324" s="12">
        <f t="shared" si="245"/>
        <v>2.8459701761499301</v>
      </c>
      <c r="J324" s="12">
        <f t="shared" si="246"/>
        <v>3.0426008428657432</v>
      </c>
      <c r="K324" s="12">
        <f t="shared" si="247"/>
        <v>3.1253927025355597</v>
      </c>
      <c r="L324" s="18">
        <f t="shared" si="248"/>
        <v>0.36363636363636365</v>
      </c>
      <c r="M324" s="18">
        <f t="shared" si="249"/>
        <v>0.3401360544217687</v>
      </c>
      <c r="N324" s="18">
        <f t="shared" si="250"/>
        <v>0.33112582781456956</v>
      </c>
      <c r="O324" s="16">
        <f t="shared" si="251"/>
        <v>0.35137402646742227</v>
      </c>
      <c r="P324" s="16">
        <f t="shared" si="252"/>
        <v>0.32866618121952768</v>
      </c>
      <c r="Q324" s="16">
        <f t="shared" si="253"/>
        <v>0.31995979231305011</v>
      </c>
    </row>
    <row r="325" spans="1:22" x14ac:dyDescent="0.25">
      <c r="A325" s="92"/>
      <c r="B325" s="9" t="s">
        <v>1509</v>
      </c>
      <c r="C325" s="9" t="s">
        <v>141</v>
      </c>
      <c r="D325" s="9" t="s">
        <v>209</v>
      </c>
      <c r="E325" s="9" t="s">
        <v>526</v>
      </c>
      <c r="F325" s="9" t="s">
        <v>72</v>
      </c>
      <c r="G325" s="10">
        <f t="shared" si="244"/>
        <v>1.0411216766508837</v>
      </c>
      <c r="H325" s="11">
        <f t="shared" si="243"/>
        <v>4.1121676650883732E-2</v>
      </c>
      <c r="I325" s="12">
        <f t="shared" si="245"/>
        <v>2.3321125556979796</v>
      </c>
      <c r="J325" s="12">
        <f t="shared" si="246"/>
        <v>3.1337762467191599</v>
      </c>
      <c r="K325" s="12">
        <f t="shared" si="247"/>
        <v>3.9666735880398671</v>
      </c>
      <c r="L325" s="18">
        <f t="shared" si="248"/>
        <v>0.4464285714285714</v>
      </c>
      <c r="M325" s="18">
        <f t="shared" si="249"/>
        <v>0.33222591362126247</v>
      </c>
      <c r="N325" s="18">
        <f t="shared" si="250"/>
        <v>0.26246719160104987</v>
      </c>
      <c r="O325" s="16">
        <f t="shared" si="251"/>
        <v>0.42879577040856387</v>
      </c>
      <c r="P325" s="16">
        <f t="shared" si="252"/>
        <v>0.31910382914125685</v>
      </c>
      <c r="Q325" s="16">
        <f t="shared" si="253"/>
        <v>0.25210040045017929</v>
      </c>
    </row>
    <row r="326" spans="1:22" x14ac:dyDescent="0.25">
      <c r="A326" s="92"/>
      <c r="B326" s="9" t="s">
        <v>1510</v>
      </c>
      <c r="C326" s="9" t="s">
        <v>269</v>
      </c>
      <c r="D326" s="9" t="s">
        <v>652</v>
      </c>
      <c r="E326" s="9" t="s">
        <v>148</v>
      </c>
      <c r="F326" s="9" t="s">
        <v>68</v>
      </c>
      <c r="G326" s="10">
        <f t="shared" si="244"/>
        <v>1.035179456232088</v>
      </c>
      <c r="H326" s="11">
        <f t="shared" si="243"/>
        <v>3.5179456232087958E-2</v>
      </c>
      <c r="I326" s="12">
        <f t="shared" si="245"/>
        <v>2.1635250635250638</v>
      </c>
      <c r="J326" s="12">
        <f t="shared" si="246"/>
        <v>3.4471475892528529</v>
      </c>
      <c r="K326" s="12">
        <f t="shared" si="247"/>
        <v>4.0371998793051427</v>
      </c>
      <c r="L326" s="18">
        <f t="shared" si="248"/>
        <v>0.47846889952153115</v>
      </c>
      <c r="M326" s="18">
        <f t="shared" si="249"/>
        <v>0.3003003003003003</v>
      </c>
      <c r="N326" s="18">
        <f t="shared" si="250"/>
        <v>0.25641025641025644</v>
      </c>
      <c r="O326" s="16">
        <f t="shared" si="251"/>
        <v>0.46220865053011451</v>
      </c>
      <c r="P326" s="16">
        <f t="shared" si="252"/>
        <v>0.29009491880118299</v>
      </c>
      <c r="Q326" s="16">
        <f t="shared" si="253"/>
        <v>0.24769643066870239</v>
      </c>
    </row>
    <row r="327" spans="1:22" x14ac:dyDescent="0.25">
      <c r="A327" s="92"/>
      <c r="B327" s="9" t="s">
        <v>1511</v>
      </c>
      <c r="C327" s="9" t="s">
        <v>668</v>
      </c>
      <c r="D327" s="9" t="s">
        <v>668</v>
      </c>
      <c r="E327" s="9" t="s">
        <v>668</v>
      </c>
      <c r="F327" s="9" t="s">
        <v>68</v>
      </c>
      <c r="G327" s="10" t="e">
        <f t="shared" si="244"/>
        <v>#VALUE!</v>
      </c>
      <c r="H327" s="11" t="e">
        <f t="shared" si="243"/>
        <v>#VALUE!</v>
      </c>
      <c r="I327" s="12" t="e">
        <f t="shared" si="245"/>
        <v>#VALUE!</v>
      </c>
      <c r="J327" s="12" t="e">
        <f t="shared" si="246"/>
        <v>#VALUE!</v>
      </c>
      <c r="K327" s="12" t="e">
        <f t="shared" si="247"/>
        <v>#VALUE!</v>
      </c>
      <c r="L327" s="18" t="e">
        <f t="shared" si="248"/>
        <v>#VALUE!</v>
      </c>
      <c r="M327" s="18" t="e">
        <f t="shared" si="249"/>
        <v>#VALUE!</v>
      </c>
      <c r="N327" s="18" t="e">
        <f t="shared" si="250"/>
        <v>#VALUE!</v>
      </c>
      <c r="O327" s="16" t="e">
        <f t="shared" si="251"/>
        <v>#VALUE!</v>
      </c>
      <c r="P327" s="16" t="e">
        <f t="shared" si="252"/>
        <v>#VALUE!</v>
      </c>
      <c r="Q327" s="16" t="e">
        <f t="shared" si="253"/>
        <v>#VALUE!</v>
      </c>
    </row>
    <row r="328" spans="1:22" x14ac:dyDescent="0.25">
      <c r="A328" s="92"/>
      <c r="B328" s="9" t="s">
        <v>1512</v>
      </c>
      <c r="C328" s="9" t="s">
        <v>616</v>
      </c>
      <c r="D328" s="9" t="s">
        <v>378</v>
      </c>
      <c r="E328" s="9" t="s">
        <v>378</v>
      </c>
      <c r="F328" s="9" t="s">
        <v>72</v>
      </c>
      <c r="G328" s="10">
        <f t="shared" si="244"/>
        <v>1.0392666914406044</v>
      </c>
      <c r="H328" s="11">
        <f t="shared" si="243"/>
        <v>3.9266691440604351E-2</v>
      </c>
      <c r="I328" s="12">
        <f t="shared" si="245"/>
        <v>2.8060200668896318</v>
      </c>
      <c r="J328" s="12">
        <f t="shared" si="246"/>
        <v>3.1074074074074072</v>
      </c>
      <c r="K328" s="12">
        <f t="shared" si="247"/>
        <v>3.1074074074074072</v>
      </c>
      <c r="L328" s="18">
        <f t="shared" si="248"/>
        <v>0.37037037037037035</v>
      </c>
      <c r="M328" s="18">
        <f t="shared" si="249"/>
        <v>0.33444816053511706</v>
      </c>
      <c r="N328" s="18">
        <f t="shared" si="250"/>
        <v>0.33444816053511706</v>
      </c>
      <c r="O328" s="16">
        <f t="shared" si="251"/>
        <v>0.35637663885578075</v>
      </c>
      <c r="P328" s="16">
        <f t="shared" si="252"/>
        <v>0.32181168057210968</v>
      </c>
      <c r="Q328" s="16">
        <f t="shared" si="253"/>
        <v>0.32181168057210968</v>
      </c>
    </row>
    <row r="329" spans="1:22" x14ac:dyDescent="0.25">
      <c r="A329" s="92"/>
      <c r="B329" s="9" t="s">
        <v>1525</v>
      </c>
      <c r="C329" s="9" t="s">
        <v>276</v>
      </c>
      <c r="D329" s="9" t="s">
        <v>370</v>
      </c>
      <c r="E329" s="9" t="s">
        <v>369</v>
      </c>
      <c r="F329" s="9" t="s">
        <v>76</v>
      </c>
      <c r="G329" s="10">
        <f t="shared" si="244"/>
        <v>1.0511161576654613</v>
      </c>
      <c r="H329" s="11">
        <f t="shared" si="243"/>
        <v>5.1116157665461293E-2</v>
      </c>
      <c r="I329" s="12">
        <f t="shared" si="245"/>
        <v>2.8485247872734001</v>
      </c>
      <c r="J329" s="12">
        <f t="shared" si="246"/>
        <v>3.3425493813761671</v>
      </c>
      <c r="K329" s="12">
        <f t="shared" si="247"/>
        <v>2.859035948850055</v>
      </c>
      <c r="L329" s="18">
        <f t="shared" si="248"/>
        <v>0.36900369003690037</v>
      </c>
      <c r="M329" s="18">
        <f t="shared" si="249"/>
        <v>0.31446540880503143</v>
      </c>
      <c r="N329" s="18">
        <f t="shared" si="250"/>
        <v>0.36764705882352938</v>
      </c>
      <c r="O329" s="16">
        <f t="shared" si="251"/>
        <v>0.35105890756780012</v>
      </c>
      <c r="P329" s="16">
        <f t="shared" si="252"/>
        <v>0.29917284261281074</v>
      </c>
      <c r="Q329" s="16">
        <f t="shared" si="253"/>
        <v>0.34976824981938903</v>
      </c>
    </row>
    <row r="330" spans="1:22" x14ac:dyDescent="0.25">
      <c r="A330" s="92"/>
      <c r="B330" s="9" t="s">
        <v>1526</v>
      </c>
      <c r="C330" s="9" t="s">
        <v>618</v>
      </c>
      <c r="D330" s="9" t="s">
        <v>667</v>
      </c>
      <c r="E330" s="9" t="s">
        <v>381</v>
      </c>
      <c r="F330" s="9" t="s">
        <v>76</v>
      </c>
      <c r="G330" s="10">
        <f t="shared" si="244"/>
        <v>1.0348324514991181</v>
      </c>
      <c r="H330" s="11">
        <f t="shared" si="243"/>
        <v>3.4832451499118067E-2</v>
      </c>
      <c r="I330" s="12">
        <f t="shared" si="245"/>
        <v>2.1731481481481478</v>
      </c>
      <c r="J330" s="12">
        <f t="shared" si="246"/>
        <v>3.3528571428571428</v>
      </c>
      <c r="K330" s="12">
        <f t="shared" si="247"/>
        <v>4.1393298059964723</v>
      </c>
      <c r="L330" s="18">
        <f t="shared" si="248"/>
        <v>0.47619047619047616</v>
      </c>
      <c r="M330" s="18">
        <f t="shared" si="249"/>
        <v>0.30864197530864196</v>
      </c>
      <c r="N330" s="18">
        <f t="shared" si="250"/>
        <v>0.25</v>
      </c>
      <c r="O330" s="16">
        <f t="shared" si="251"/>
        <v>0.46016190881976998</v>
      </c>
      <c r="P330" s="16">
        <f t="shared" si="252"/>
        <v>0.29825308904985087</v>
      </c>
      <c r="Q330" s="16">
        <f t="shared" si="253"/>
        <v>0.24158500213037923</v>
      </c>
    </row>
    <row r="331" spans="1:22" s="85" customFormat="1" x14ac:dyDescent="0.25">
      <c r="A331" s="92"/>
      <c r="B331" s="77" t="s">
        <v>1515</v>
      </c>
      <c r="C331" s="77">
        <v>2.5099999999999998</v>
      </c>
      <c r="D331" s="77">
        <v>2.85</v>
      </c>
      <c r="E331" s="77">
        <v>3.24</v>
      </c>
      <c r="F331" s="77"/>
      <c r="G331" s="78">
        <f t="shared" ref="G331" si="265">(((1/C331)+(1/D331)+(1/E331)))</f>
        <v>1.0579255427930903</v>
      </c>
      <c r="H331" s="79">
        <f t="shared" ref="H331" si="266">G331-1</f>
        <v>5.7925542793090257E-2</v>
      </c>
      <c r="I331" s="80">
        <f t="shared" ref="I331" si="267">C331*G331</f>
        <v>2.6553931124106565</v>
      </c>
      <c r="J331" s="80">
        <f t="shared" ref="J331" si="268">D331*G331</f>
        <v>3.0150877969603074</v>
      </c>
      <c r="K331" s="80">
        <f t="shared" ref="K331" si="269">E331*G331</f>
        <v>3.4276787586496127</v>
      </c>
      <c r="L331" s="81">
        <f t="shared" ref="L331" si="270">(1/C331)</f>
        <v>0.39840637450199207</v>
      </c>
      <c r="M331" s="81">
        <f t="shared" ref="M331" si="271">(1/D331)</f>
        <v>0.35087719298245612</v>
      </c>
      <c r="N331" s="81">
        <f t="shared" ref="N331" si="272">(1/E331)</f>
        <v>0.30864197530864196</v>
      </c>
      <c r="O331" s="81">
        <f t="shared" ref="O331" si="273">(1/I331)</f>
        <v>0.3765920741927985</v>
      </c>
      <c r="P331" s="81">
        <f t="shared" ref="P331" si="274">(1/J331)</f>
        <v>0.33166530042944703</v>
      </c>
      <c r="Q331" s="81">
        <f t="shared" ref="Q331" si="275">(1/K331)</f>
        <v>0.29174262537775436</v>
      </c>
      <c r="R331" s="82"/>
      <c r="S331" s="83"/>
      <c r="T331" s="83"/>
      <c r="V331" s="84">
        <v>43997</v>
      </c>
    </row>
    <row r="332" spans="1:22" x14ac:dyDescent="0.25">
      <c r="A332" s="92"/>
      <c r="B332" s="9" t="s">
        <v>1517</v>
      </c>
      <c r="C332" s="9" t="s">
        <v>325</v>
      </c>
      <c r="D332" s="9" t="s">
        <v>672</v>
      </c>
      <c r="E332" s="9" t="s">
        <v>1179</v>
      </c>
      <c r="F332" s="9" t="s">
        <v>72</v>
      </c>
      <c r="G332" s="10">
        <f t="shared" si="244"/>
        <v>1.0356194825271552</v>
      </c>
      <c r="H332" s="11">
        <f t="shared" si="243"/>
        <v>3.5619482527155188E-2</v>
      </c>
      <c r="I332" s="12">
        <f t="shared" si="245"/>
        <v>1.9469646271510517</v>
      </c>
      <c r="J332" s="12">
        <f t="shared" si="246"/>
        <v>3.313982344086897</v>
      </c>
      <c r="K332" s="12">
        <f t="shared" si="247"/>
        <v>5.4162898936170221</v>
      </c>
      <c r="L332" s="18">
        <f t="shared" si="248"/>
        <v>0.53191489361702127</v>
      </c>
      <c r="M332" s="18">
        <f t="shared" si="249"/>
        <v>0.3125</v>
      </c>
      <c r="N332" s="18">
        <f t="shared" si="250"/>
        <v>0.19120458891013384</v>
      </c>
      <c r="O332" s="16">
        <f t="shared" si="251"/>
        <v>0.51362001448545924</v>
      </c>
      <c r="P332" s="16">
        <f t="shared" si="252"/>
        <v>0.3017517585102073</v>
      </c>
      <c r="Q332" s="16">
        <f t="shared" si="253"/>
        <v>0.18462822700433335</v>
      </c>
    </row>
    <row r="333" spans="1:22" x14ac:dyDescent="0.25">
      <c r="A333" s="92"/>
      <c r="B333" s="9" t="s">
        <v>1518</v>
      </c>
      <c r="C333" s="9" t="s">
        <v>392</v>
      </c>
      <c r="D333" s="9" t="s">
        <v>259</v>
      </c>
      <c r="E333" s="9" t="s">
        <v>655</v>
      </c>
      <c r="F333" s="9" t="s">
        <v>68</v>
      </c>
      <c r="G333" s="10">
        <f t="shared" si="244"/>
        <v>1.0340751883183077</v>
      </c>
      <c r="H333" s="11">
        <f t="shared" si="243"/>
        <v>3.4075188318307692E-2</v>
      </c>
      <c r="I333" s="12">
        <f t="shared" si="245"/>
        <v>2.0474688728702493</v>
      </c>
      <c r="J333" s="12">
        <f t="shared" si="246"/>
        <v>3.3814258658008662</v>
      </c>
      <c r="K333" s="12">
        <f t="shared" si="247"/>
        <v>4.6326568436660187</v>
      </c>
      <c r="L333" s="18">
        <f t="shared" si="248"/>
        <v>0.50505050505050508</v>
      </c>
      <c r="M333" s="18">
        <f t="shared" si="249"/>
        <v>0.3058103975535168</v>
      </c>
      <c r="N333" s="18">
        <f t="shared" si="250"/>
        <v>0.2232142857142857</v>
      </c>
      <c r="O333" s="16">
        <f t="shared" si="251"/>
        <v>0.48840791342441636</v>
      </c>
      <c r="P333" s="16">
        <f t="shared" si="252"/>
        <v>0.29573323198175666</v>
      </c>
      <c r="Q333" s="16">
        <f t="shared" si="253"/>
        <v>0.21585885459382687</v>
      </c>
    </row>
    <row r="334" spans="1:22" x14ac:dyDescent="0.25">
      <c r="A334" s="92"/>
      <c r="B334" s="9" t="s">
        <v>1519</v>
      </c>
      <c r="C334" s="9" t="s">
        <v>376</v>
      </c>
      <c r="D334" s="9" t="s">
        <v>570</v>
      </c>
      <c r="E334" s="9" t="s">
        <v>326</v>
      </c>
      <c r="F334" s="9" t="s">
        <v>72</v>
      </c>
      <c r="G334" s="10">
        <f t="shared" si="244"/>
        <v>1.0390827445261159</v>
      </c>
      <c r="H334" s="11">
        <f t="shared" si="243"/>
        <v>3.9082744526115931E-2</v>
      </c>
      <c r="I334" s="12">
        <f t="shared" si="245"/>
        <v>2.296372865402716</v>
      </c>
      <c r="J334" s="12">
        <f t="shared" si="246"/>
        <v>3.075684923797303</v>
      </c>
      <c r="K334" s="12">
        <f t="shared" si="247"/>
        <v>4.1771126329949855</v>
      </c>
      <c r="L334" s="18">
        <f t="shared" si="248"/>
        <v>0.45248868778280543</v>
      </c>
      <c r="M334" s="18">
        <f t="shared" si="249"/>
        <v>0.33783783783783783</v>
      </c>
      <c r="N334" s="18">
        <f t="shared" si="250"/>
        <v>0.24875621890547267</v>
      </c>
      <c r="O334" s="16">
        <f t="shared" si="251"/>
        <v>0.43546935041171092</v>
      </c>
      <c r="P334" s="16">
        <f t="shared" si="252"/>
        <v>0.3251308325709058</v>
      </c>
      <c r="Q334" s="16">
        <f t="shared" si="253"/>
        <v>0.23939981701738339</v>
      </c>
    </row>
    <row r="335" spans="1:22" x14ac:dyDescent="0.25">
      <c r="A335" s="92"/>
      <c r="B335" s="9" t="s">
        <v>1520</v>
      </c>
      <c r="C335" s="9" t="s">
        <v>585</v>
      </c>
      <c r="D335" s="9" t="s">
        <v>128</v>
      </c>
      <c r="E335" s="9" t="s">
        <v>530</v>
      </c>
      <c r="F335" s="9" t="s">
        <v>76</v>
      </c>
      <c r="G335" s="10">
        <f t="shared" si="244"/>
        <v>1.037393557941503</v>
      </c>
      <c r="H335" s="11">
        <f t="shared" si="243"/>
        <v>3.7393557941503008E-2</v>
      </c>
      <c r="I335" s="12">
        <f t="shared" si="245"/>
        <v>1.8154387263976304</v>
      </c>
      <c r="J335" s="12">
        <f t="shared" si="246"/>
        <v>3.8383561643835615</v>
      </c>
      <c r="K335" s="12">
        <f t="shared" si="247"/>
        <v>5.3010810810810804</v>
      </c>
      <c r="L335" s="18">
        <f t="shared" si="248"/>
        <v>0.5714285714285714</v>
      </c>
      <c r="M335" s="18">
        <f t="shared" si="249"/>
        <v>0.27027027027027023</v>
      </c>
      <c r="N335" s="18">
        <f t="shared" si="250"/>
        <v>0.19569471624266144</v>
      </c>
      <c r="O335" s="16">
        <f t="shared" si="251"/>
        <v>0.5508310390537372</v>
      </c>
      <c r="P335" s="16">
        <f t="shared" si="252"/>
        <v>0.26052819414703782</v>
      </c>
      <c r="Q335" s="16">
        <f t="shared" si="253"/>
        <v>0.18864076679922506</v>
      </c>
    </row>
    <row r="336" spans="1:22" x14ac:dyDescent="0.25">
      <c r="A336" s="92"/>
      <c r="B336" s="9" t="s">
        <v>1529</v>
      </c>
      <c r="C336" s="9" t="s">
        <v>179</v>
      </c>
      <c r="D336" s="9" t="s">
        <v>353</v>
      </c>
      <c r="E336" s="9" t="s">
        <v>524</v>
      </c>
      <c r="F336" s="9" t="s">
        <v>72</v>
      </c>
      <c r="G336" s="10">
        <f t="shared" si="244"/>
        <v>1.0402857724286294</v>
      </c>
      <c r="H336" s="11">
        <f t="shared" si="243"/>
        <v>4.0285772428629407E-2</v>
      </c>
      <c r="I336" s="12">
        <f t="shared" si="245"/>
        <v>2.5487001424501421</v>
      </c>
      <c r="J336" s="12">
        <f t="shared" si="246"/>
        <v>2.9960230245944528</v>
      </c>
      <c r="K336" s="12">
        <f t="shared" si="247"/>
        <v>3.6514030612244892</v>
      </c>
      <c r="L336" s="18">
        <f t="shared" si="248"/>
        <v>0.4081632653061224</v>
      </c>
      <c r="M336" s="18">
        <f t="shared" si="249"/>
        <v>0.34722222222222221</v>
      </c>
      <c r="N336" s="18">
        <f t="shared" si="250"/>
        <v>0.28490028490028491</v>
      </c>
      <c r="O336" s="16">
        <f t="shared" si="251"/>
        <v>0.39235686589583268</v>
      </c>
      <c r="P336" s="16">
        <f t="shared" si="252"/>
        <v>0.33377580605721874</v>
      </c>
      <c r="Q336" s="16">
        <f t="shared" si="253"/>
        <v>0.27386732804694874</v>
      </c>
    </row>
    <row r="337" spans="1:22" x14ac:dyDescent="0.25">
      <c r="A337" s="92"/>
      <c r="B337" s="9" t="s">
        <v>1522</v>
      </c>
      <c r="C337" s="9" t="s">
        <v>87</v>
      </c>
      <c r="D337" s="9" t="s">
        <v>383</v>
      </c>
      <c r="E337" s="9" t="s">
        <v>378</v>
      </c>
      <c r="F337" s="9" t="s">
        <v>76</v>
      </c>
      <c r="G337" s="10">
        <f t="shared" si="244"/>
        <v>1.0395287057643612</v>
      </c>
      <c r="H337" s="11">
        <f t="shared" si="243"/>
        <v>3.9528705764361183E-2</v>
      </c>
      <c r="I337" s="12">
        <f t="shared" si="245"/>
        <v>2.7963322185061315</v>
      </c>
      <c r="J337" s="12">
        <f t="shared" si="246"/>
        <v>3.1185861172930833</v>
      </c>
      <c r="K337" s="12">
        <f t="shared" si="247"/>
        <v>3.10819083023544</v>
      </c>
      <c r="L337" s="18">
        <f t="shared" si="248"/>
        <v>0.37174721189591081</v>
      </c>
      <c r="M337" s="18">
        <f t="shared" si="249"/>
        <v>0.33333333333333331</v>
      </c>
      <c r="N337" s="18">
        <f t="shared" si="250"/>
        <v>0.33444816053511706</v>
      </c>
      <c r="O337" s="16">
        <f t="shared" si="251"/>
        <v>0.35761130003867148</v>
      </c>
      <c r="P337" s="16">
        <f t="shared" si="252"/>
        <v>0.32065813236800877</v>
      </c>
      <c r="Q337" s="16">
        <f t="shared" si="253"/>
        <v>0.32173056759331981</v>
      </c>
    </row>
    <row r="338" spans="1:22" x14ac:dyDescent="0.25">
      <c r="A338" s="91" t="s">
        <v>1522</v>
      </c>
      <c r="B338" s="9" t="s">
        <v>1523</v>
      </c>
      <c r="C338" s="9" t="s">
        <v>579</v>
      </c>
      <c r="D338" s="9" t="s">
        <v>625</v>
      </c>
      <c r="E338" s="9" t="s">
        <v>136</v>
      </c>
      <c r="F338" s="9" t="s">
        <v>76</v>
      </c>
      <c r="G338" s="10">
        <f t="shared" si="244"/>
        <v>1.0374407243310286</v>
      </c>
      <c r="H338" s="11">
        <f t="shared" si="243"/>
        <v>3.744072433102863E-2</v>
      </c>
      <c r="I338" s="12">
        <f t="shared" si="245"/>
        <v>1.7014027879028868</v>
      </c>
      <c r="J338" s="12">
        <f t="shared" si="246"/>
        <v>4.0978908611075635</v>
      </c>
      <c r="K338" s="12">
        <f t="shared" si="247"/>
        <v>5.9445353504167944</v>
      </c>
      <c r="L338" s="18">
        <f t="shared" si="248"/>
        <v>0.6097560975609756</v>
      </c>
      <c r="M338" s="18">
        <f t="shared" si="249"/>
        <v>0.25316455696202528</v>
      </c>
      <c r="N338" s="18">
        <f t="shared" si="250"/>
        <v>0.17452006980802792</v>
      </c>
      <c r="O338" s="16">
        <f t="shared" si="251"/>
        <v>0.58775030058142719</v>
      </c>
      <c r="P338" s="16">
        <f t="shared" si="252"/>
        <v>0.24402797289963049</v>
      </c>
      <c r="Q338" s="16">
        <f t="shared" si="253"/>
        <v>0.16822172651894249</v>
      </c>
    </row>
    <row r="339" spans="1:22" x14ac:dyDescent="0.25">
      <c r="A339" s="92"/>
      <c r="B339" s="9" t="s">
        <v>1524</v>
      </c>
      <c r="C339" s="9" t="s">
        <v>432</v>
      </c>
      <c r="D339" s="9" t="s">
        <v>542</v>
      </c>
      <c r="E339" s="9" t="s">
        <v>258</v>
      </c>
      <c r="F339" s="9" t="s">
        <v>76</v>
      </c>
      <c r="G339" s="10">
        <f t="shared" si="244"/>
        <v>1.0356128121457167</v>
      </c>
      <c r="H339" s="11">
        <f t="shared" si="243"/>
        <v>3.5612812145716655E-2</v>
      </c>
      <c r="I339" s="12">
        <f t="shared" si="245"/>
        <v>2.4233339804209768</v>
      </c>
      <c r="J339" s="12">
        <f t="shared" si="246"/>
        <v>3.3243171269877503</v>
      </c>
      <c r="K339" s="12">
        <f t="shared" si="247"/>
        <v>3.4900151769310654</v>
      </c>
      <c r="L339" s="18">
        <f t="shared" si="248"/>
        <v>0.42735042735042739</v>
      </c>
      <c r="M339" s="18">
        <f t="shared" si="249"/>
        <v>0.3115264797507788</v>
      </c>
      <c r="N339" s="18">
        <f t="shared" si="250"/>
        <v>0.29673590504451036</v>
      </c>
      <c r="O339" s="16">
        <f t="shared" si="251"/>
        <v>0.41265463534097019</v>
      </c>
      <c r="P339" s="16">
        <f t="shared" si="252"/>
        <v>0.30081365940743621</v>
      </c>
      <c r="Q339" s="16">
        <f t="shared" si="253"/>
        <v>0.28653170525159349</v>
      </c>
    </row>
    <row r="340" spans="1:22" x14ac:dyDescent="0.25">
      <c r="A340" s="92"/>
      <c r="B340" s="9" t="s">
        <v>1508</v>
      </c>
      <c r="C340" s="9" t="s">
        <v>673</v>
      </c>
      <c r="D340" s="9" t="s">
        <v>416</v>
      </c>
      <c r="E340" s="9" t="s">
        <v>170</v>
      </c>
      <c r="F340" s="9" t="s">
        <v>76</v>
      </c>
      <c r="G340" s="10">
        <f t="shared" si="244"/>
        <v>1.0500800294189669</v>
      </c>
      <c r="H340" s="11">
        <f t="shared" si="243"/>
        <v>5.0080029418966943E-2</v>
      </c>
      <c r="I340" s="12">
        <f t="shared" si="245"/>
        <v>2.6777040750183656</v>
      </c>
      <c r="J340" s="12">
        <f t="shared" si="246"/>
        <v>3.328753693258125</v>
      </c>
      <c r="K340" s="12">
        <f t="shared" si="247"/>
        <v>3.0662336859033834</v>
      </c>
      <c r="L340" s="18">
        <f t="shared" si="248"/>
        <v>0.39215686274509809</v>
      </c>
      <c r="M340" s="18">
        <f t="shared" si="249"/>
        <v>0.31545741324921134</v>
      </c>
      <c r="N340" s="18">
        <f t="shared" si="250"/>
        <v>0.34246575342465752</v>
      </c>
      <c r="O340" s="16">
        <f t="shared" si="251"/>
        <v>0.3734542623023574</v>
      </c>
      <c r="P340" s="16">
        <f t="shared" si="252"/>
        <v>0.30041273465962504</v>
      </c>
      <c r="Q340" s="16">
        <f t="shared" si="253"/>
        <v>0.32613300303801757</v>
      </c>
    </row>
    <row r="341" spans="1:22" x14ac:dyDescent="0.25">
      <c r="A341" s="92"/>
      <c r="B341" s="9" t="s">
        <v>1509</v>
      </c>
      <c r="C341" s="9" t="s">
        <v>127</v>
      </c>
      <c r="D341" s="9" t="s">
        <v>651</v>
      </c>
      <c r="E341" s="9" t="s">
        <v>139</v>
      </c>
      <c r="F341" s="9" t="s">
        <v>68</v>
      </c>
      <c r="G341" s="10">
        <f t="shared" si="244"/>
        <v>1.0377416460101887</v>
      </c>
      <c r="H341" s="11">
        <f t="shared" si="243"/>
        <v>3.7741646010188701E-2</v>
      </c>
      <c r="I341" s="12">
        <f t="shared" si="245"/>
        <v>2.1377477907809888</v>
      </c>
      <c r="J341" s="12">
        <f t="shared" si="246"/>
        <v>3.2792636013921963</v>
      </c>
      <c r="K341" s="12">
        <f t="shared" si="247"/>
        <v>4.4000245790832002</v>
      </c>
      <c r="L341" s="18">
        <f t="shared" si="248"/>
        <v>0.4854368932038835</v>
      </c>
      <c r="M341" s="18">
        <f t="shared" si="249"/>
        <v>0.31645569620253161</v>
      </c>
      <c r="N341" s="18">
        <f t="shared" si="250"/>
        <v>0.23584905660377356</v>
      </c>
      <c r="O341" s="16">
        <f t="shared" si="251"/>
        <v>0.46778202943887381</v>
      </c>
      <c r="P341" s="16">
        <f t="shared" si="252"/>
        <v>0.30494651286205066</v>
      </c>
      <c r="Q341" s="16">
        <f t="shared" si="253"/>
        <v>0.2272714576990755</v>
      </c>
    </row>
    <row r="342" spans="1:22" x14ac:dyDescent="0.25">
      <c r="A342" s="92"/>
      <c r="B342" s="9" t="s">
        <v>1510</v>
      </c>
      <c r="C342" s="9" t="s">
        <v>579</v>
      </c>
      <c r="D342" s="9" t="s">
        <v>310</v>
      </c>
      <c r="E342" s="9" t="s">
        <v>908</v>
      </c>
      <c r="F342" s="9" t="s">
        <v>76</v>
      </c>
      <c r="G342" s="10">
        <f t="shared" si="244"/>
        <v>1.0408476127409456</v>
      </c>
      <c r="H342" s="11">
        <f t="shared" si="243"/>
        <v>4.0847612740945616E-2</v>
      </c>
      <c r="I342" s="12">
        <f t="shared" si="245"/>
        <v>1.7069900848951507</v>
      </c>
      <c r="J342" s="12">
        <f t="shared" si="246"/>
        <v>3.7574598819948135</v>
      </c>
      <c r="K342" s="12">
        <f t="shared" si="247"/>
        <v>6.7551010066887374</v>
      </c>
      <c r="L342" s="18">
        <f t="shared" si="248"/>
        <v>0.6097560975609756</v>
      </c>
      <c r="M342" s="18">
        <f t="shared" si="249"/>
        <v>0.2770083102493075</v>
      </c>
      <c r="N342" s="18">
        <f t="shared" si="250"/>
        <v>0.15408320493066255</v>
      </c>
      <c r="O342" s="16">
        <f t="shared" si="251"/>
        <v>0.58582648420094574</v>
      </c>
      <c r="P342" s="16">
        <f t="shared" si="252"/>
        <v>0.2661372393599864</v>
      </c>
      <c r="Q342" s="16">
        <f t="shared" si="253"/>
        <v>0.14803627643906794</v>
      </c>
    </row>
    <row r="343" spans="1:22" s="85" customFormat="1" x14ac:dyDescent="0.25">
      <c r="A343" s="92"/>
      <c r="B343" s="77" t="s">
        <v>1511</v>
      </c>
      <c r="C343" s="77">
        <v>2.09</v>
      </c>
      <c r="D343" s="77">
        <v>3.08</v>
      </c>
      <c r="E343" s="77">
        <v>4.12</v>
      </c>
      <c r="F343" s="77"/>
      <c r="G343" s="78">
        <f t="shared" ref="G343" si="276">(((1/C343)+(1/D343)+(1/E343)))</f>
        <v>1.0458626707987975</v>
      </c>
      <c r="H343" s="79">
        <f t="shared" ref="H343" si="277">G343-1</f>
        <v>4.5862670798797467E-2</v>
      </c>
      <c r="I343" s="80">
        <f t="shared" ref="I343" si="278">C343*G343</f>
        <v>2.1858529819694867</v>
      </c>
      <c r="J343" s="80">
        <f t="shared" ref="J343" si="279">D343*G343</f>
        <v>3.2212570260602962</v>
      </c>
      <c r="K343" s="80">
        <f t="shared" ref="K343" si="280">E343*G343</f>
        <v>4.3089542036910453</v>
      </c>
      <c r="L343" s="81">
        <f t="shared" ref="L343" si="281">(1/C343)</f>
        <v>0.47846889952153115</v>
      </c>
      <c r="M343" s="81">
        <f t="shared" ref="M343" si="282">(1/D343)</f>
        <v>0.32467532467532467</v>
      </c>
      <c r="N343" s="81">
        <f t="shared" ref="N343" si="283">(1/E343)</f>
        <v>0.24271844660194175</v>
      </c>
      <c r="O343" s="81">
        <f t="shared" ref="O343" si="284">(1/I343)</f>
        <v>0.45748730964467005</v>
      </c>
      <c r="P343" s="81">
        <f t="shared" ref="P343" si="285">(1/J343)</f>
        <v>0.31043781725888325</v>
      </c>
      <c r="Q343" s="81">
        <f t="shared" ref="Q343" si="286">(1/K343)</f>
        <v>0.23207487309644673</v>
      </c>
      <c r="R343" s="82"/>
      <c r="S343" s="83"/>
      <c r="T343" s="83"/>
      <c r="V343" s="84">
        <v>43999</v>
      </c>
    </row>
    <row r="344" spans="1:22" x14ac:dyDescent="0.25">
      <c r="A344" s="92"/>
      <c r="B344" s="9" t="s">
        <v>1512</v>
      </c>
      <c r="C344" s="9" t="s">
        <v>395</v>
      </c>
      <c r="D344" s="9" t="s">
        <v>529</v>
      </c>
      <c r="E344" s="9" t="s">
        <v>652</v>
      </c>
      <c r="F344" s="9" t="s">
        <v>72</v>
      </c>
      <c r="G344" s="10">
        <f t="shared" si="244"/>
        <v>1.0399571854185647</v>
      </c>
      <c r="H344" s="11">
        <f t="shared" si="243"/>
        <v>3.9957185418564745E-2</v>
      </c>
      <c r="I344" s="12">
        <f t="shared" si="245"/>
        <v>2.4750981012961839</v>
      </c>
      <c r="J344" s="12">
        <f t="shared" si="246"/>
        <v>3.2550659903601074</v>
      </c>
      <c r="K344" s="12">
        <f t="shared" si="247"/>
        <v>3.4630574274438208</v>
      </c>
      <c r="L344" s="18">
        <f t="shared" si="248"/>
        <v>0.42016806722689076</v>
      </c>
      <c r="M344" s="18">
        <f t="shared" si="249"/>
        <v>0.31948881789137379</v>
      </c>
      <c r="N344" s="18">
        <f t="shared" si="250"/>
        <v>0.3003003003003003</v>
      </c>
      <c r="O344" s="16">
        <f t="shared" si="251"/>
        <v>0.40402438977118121</v>
      </c>
      <c r="P344" s="16">
        <f t="shared" si="252"/>
        <v>0.30721343375572246</v>
      </c>
      <c r="Q344" s="16">
        <f t="shared" si="253"/>
        <v>0.28876217647309643</v>
      </c>
    </row>
    <row r="345" spans="1:22" x14ac:dyDescent="0.25">
      <c r="A345" s="92"/>
      <c r="B345" s="9" t="s">
        <v>1525</v>
      </c>
      <c r="C345" s="9" t="s">
        <v>448</v>
      </c>
      <c r="D345" s="9" t="s">
        <v>333</v>
      </c>
      <c r="E345" s="9" t="s">
        <v>265</v>
      </c>
      <c r="F345" s="9" t="s">
        <v>72</v>
      </c>
      <c r="G345" s="10">
        <f t="shared" si="244"/>
        <v>1.0400938959976007</v>
      </c>
      <c r="H345" s="11">
        <f t="shared" si="243"/>
        <v>4.0093895997600715E-2</v>
      </c>
      <c r="I345" s="12">
        <f t="shared" si="245"/>
        <v>2.4130178387144334</v>
      </c>
      <c r="J345" s="12">
        <f t="shared" si="246"/>
        <v>3.1618854438327064</v>
      </c>
      <c r="K345" s="12">
        <f t="shared" si="247"/>
        <v>3.7131352087114342</v>
      </c>
      <c r="L345" s="18">
        <f t="shared" si="248"/>
        <v>0.43103448275862072</v>
      </c>
      <c r="M345" s="18">
        <f t="shared" si="249"/>
        <v>0.32894736842105265</v>
      </c>
      <c r="N345" s="18">
        <f t="shared" si="250"/>
        <v>0.28011204481792717</v>
      </c>
      <c r="O345" s="16">
        <f t="shared" si="251"/>
        <v>0.41441881777913542</v>
      </c>
      <c r="P345" s="16">
        <f t="shared" si="252"/>
        <v>0.31626699251565593</v>
      </c>
      <c r="Q345" s="16">
        <f t="shared" si="253"/>
        <v>0.26931418970520848</v>
      </c>
    </row>
    <row r="346" spans="1:22" x14ac:dyDescent="0.25">
      <c r="A346" s="92"/>
      <c r="B346" s="9" t="s">
        <v>1513</v>
      </c>
      <c r="C346" s="9" t="s">
        <v>105</v>
      </c>
      <c r="D346" s="9" t="s">
        <v>451</v>
      </c>
      <c r="E346" s="9" t="s">
        <v>123</v>
      </c>
      <c r="F346" s="9" t="s">
        <v>72</v>
      </c>
      <c r="G346" s="10">
        <f t="shared" si="244"/>
        <v>1.0336895616913049</v>
      </c>
      <c r="H346" s="11">
        <f t="shared" si="243"/>
        <v>3.3689561691304881E-2</v>
      </c>
      <c r="I346" s="12">
        <f t="shared" si="245"/>
        <v>2.2741170357208711</v>
      </c>
      <c r="J346" s="12">
        <f t="shared" si="246"/>
        <v>3.4938707185166105</v>
      </c>
      <c r="K346" s="12">
        <f t="shared" si="247"/>
        <v>3.6489241527703062</v>
      </c>
      <c r="L346" s="18">
        <f t="shared" si="248"/>
        <v>0.45454545454545453</v>
      </c>
      <c r="M346" s="18">
        <f t="shared" si="249"/>
        <v>0.29585798816568049</v>
      </c>
      <c r="N346" s="18">
        <f t="shared" si="250"/>
        <v>0.28328611898016998</v>
      </c>
      <c r="O346" s="16">
        <f t="shared" si="251"/>
        <v>0.43973110631177809</v>
      </c>
      <c r="P346" s="16">
        <f t="shared" si="252"/>
        <v>0.28621551298399761</v>
      </c>
      <c r="Q346" s="16">
        <f t="shared" si="253"/>
        <v>0.27405338070422436</v>
      </c>
    </row>
    <row r="347" spans="1:22" x14ac:dyDescent="0.25">
      <c r="A347" s="92"/>
      <c r="B347" s="9" t="s">
        <v>1514</v>
      </c>
      <c r="C347" s="9" t="s">
        <v>112</v>
      </c>
      <c r="D347" s="9" t="s">
        <v>819</v>
      </c>
      <c r="E347" s="9" t="s">
        <v>490</v>
      </c>
      <c r="F347" s="9" t="s">
        <v>72</v>
      </c>
      <c r="G347" s="10">
        <f t="shared" si="244"/>
        <v>1.0422690853951835</v>
      </c>
      <c r="H347" s="11">
        <f t="shared" si="243"/>
        <v>4.2269085395183481E-2</v>
      </c>
      <c r="I347" s="12">
        <f t="shared" si="245"/>
        <v>1.5008674829690642</v>
      </c>
      <c r="J347" s="12">
        <f t="shared" si="246"/>
        <v>4.6485201208625186</v>
      </c>
      <c r="K347" s="12">
        <f t="shared" si="247"/>
        <v>8.4319569008470339</v>
      </c>
      <c r="L347" s="18">
        <f t="shared" si="248"/>
        <v>0.69444444444444442</v>
      </c>
      <c r="M347" s="18">
        <f t="shared" si="249"/>
        <v>0.22421524663677131</v>
      </c>
      <c r="N347" s="18">
        <f t="shared" si="250"/>
        <v>0.12360939431396786</v>
      </c>
      <c r="O347" s="16">
        <f t="shared" si="251"/>
        <v>0.66628134152241603</v>
      </c>
      <c r="P347" s="16">
        <f t="shared" si="252"/>
        <v>0.21512222685925539</v>
      </c>
      <c r="Q347" s="16">
        <f t="shared" si="253"/>
        <v>0.1185964316183287</v>
      </c>
    </row>
    <row r="348" spans="1:22" x14ac:dyDescent="0.25">
      <c r="A348" s="92"/>
      <c r="B348" s="9" t="s">
        <v>1516</v>
      </c>
      <c r="C348" s="9" t="s">
        <v>223</v>
      </c>
      <c r="D348" s="9" t="s">
        <v>343</v>
      </c>
      <c r="E348" s="9" t="s">
        <v>874</v>
      </c>
      <c r="F348" s="9" t="s">
        <v>76</v>
      </c>
      <c r="G348" s="10">
        <f t="shared" si="244"/>
        <v>1.0391360777396919</v>
      </c>
      <c r="H348" s="11">
        <f t="shared" si="243"/>
        <v>3.9136077739691855E-2</v>
      </c>
      <c r="I348" s="12">
        <f t="shared" si="245"/>
        <v>1.5690954773869348</v>
      </c>
      <c r="J348" s="12">
        <f t="shared" si="246"/>
        <v>4.1357615894039732</v>
      </c>
      <c r="K348" s="12">
        <f t="shared" si="247"/>
        <v>8.2715231788079464</v>
      </c>
      <c r="L348" s="18">
        <f t="shared" si="248"/>
        <v>0.66225165562913912</v>
      </c>
      <c r="M348" s="18">
        <f t="shared" si="249"/>
        <v>0.25125628140703515</v>
      </c>
      <c r="N348" s="18">
        <f t="shared" si="250"/>
        <v>0.12562814070351758</v>
      </c>
      <c r="O348" s="16">
        <f t="shared" si="251"/>
        <v>0.63730984787830258</v>
      </c>
      <c r="P348" s="16">
        <f t="shared" si="252"/>
        <v>0.24179343474779827</v>
      </c>
      <c r="Q348" s="16">
        <f t="shared" si="253"/>
        <v>0.12089671737389913</v>
      </c>
    </row>
    <row r="349" spans="1:22" x14ac:dyDescent="0.25">
      <c r="A349" s="92"/>
      <c r="B349" s="9" t="s">
        <v>1518</v>
      </c>
      <c r="C349" s="9" t="s">
        <v>190</v>
      </c>
      <c r="D349" s="9" t="s">
        <v>366</v>
      </c>
      <c r="E349" s="9" t="s">
        <v>541</v>
      </c>
      <c r="F349" s="9" t="s">
        <v>76</v>
      </c>
      <c r="G349" s="10">
        <f t="shared" si="244"/>
        <v>1.0384963622639085</v>
      </c>
      <c r="H349" s="11">
        <f t="shared" si="243"/>
        <v>3.8496362263908512E-2</v>
      </c>
      <c r="I349" s="12">
        <f t="shared" si="245"/>
        <v>1.8796784156976745</v>
      </c>
      <c r="J349" s="12">
        <f t="shared" si="246"/>
        <v>3.5724274861878453</v>
      </c>
      <c r="K349" s="12">
        <f t="shared" si="247"/>
        <v>5.3171013747912115</v>
      </c>
      <c r="L349" s="18">
        <f t="shared" si="248"/>
        <v>0.5524861878453039</v>
      </c>
      <c r="M349" s="18">
        <f t="shared" si="249"/>
        <v>0.29069767441860467</v>
      </c>
      <c r="N349" s="18">
        <f t="shared" si="250"/>
        <v>0.1953125</v>
      </c>
      <c r="O349" s="16">
        <f t="shared" si="251"/>
        <v>0.53200589614092741</v>
      </c>
      <c r="P349" s="16">
        <f t="shared" si="252"/>
        <v>0.2799217069811275</v>
      </c>
      <c r="Q349" s="16">
        <f t="shared" si="253"/>
        <v>0.18807239687794505</v>
      </c>
    </row>
    <row r="350" spans="1:22" x14ac:dyDescent="0.25">
      <c r="A350" s="92"/>
      <c r="B350" s="9" t="s">
        <v>1519</v>
      </c>
      <c r="C350" s="9" t="s">
        <v>201</v>
      </c>
      <c r="D350" s="9" t="s">
        <v>218</v>
      </c>
      <c r="E350" s="9" t="s">
        <v>733</v>
      </c>
      <c r="F350" s="9" t="s">
        <v>68</v>
      </c>
      <c r="G350" s="10">
        <f t="shared" si="244"/>
        <v>1.0575065040666805</v>
      </c>
      <c r="H350" s="11">
        <f t="shared" ref="H350:H369" si="287">G350-1</f>
        <v>5.7506504066680453E-2</v>
      </c>
      <c r="I350" s="12">
        <f t="shared" si="245"/>
        <v>1.617984951222021</v>
      </c>
      <c r="J350" s="12">
        <f t="shared" si="246"/>
        <v>4.4626774471613908</v>
      </c>
      <c r="K350" s="12">
        <f t="shared" si="247"/>
        <v>6.3344639593594163</v>
      </c>
      <c r="L350" s="18">
        <f t="shared" si="248"/>
        <v>0.65359477124183007</v>
      </c>
      <c r="M350" s="18">
        <f t="shared" si="249"/>
        <v>0.23696682464454977</v>
      </c>
      <c r="N350" s="18">
        <f t="shared" si="250"/>
        <v>0.1669449081803005</v>
      </c>
      <c r="O350" s="16">
        <f t="shared" si="251"/>
        <v>0.61805271998650335</v>
      </c>
      <c r="P350" s="16">
        <f t="shared" si="252"/>
        <v>0.22408072549273703</v>
      </c>
      <c r="Q350" s="16">
        <f t="shared" si="253"/>
        <v>0.15786655452075959</v>
      </c>
    </row>
    <row r="351" spans="1:22" x14ac:dyDescent="0.25">
      <c r="A351" s="92"/>
      <c r="B351" s="9" t="s">
        <v>1520</v>
      </c>
      <c r="C351" s="9" t="s">
        <v>228</v>
      </c>
      <c r="D351" s="9" t="s">
        <v>129</v>
      </c>
      <c r="E351" s="9" t="s">
        <v>637</v>
      </c>
      <c r="F351" s="9" t="s">
        <v>72</v>
      </c>
      <c r="G351" s="10">
        <f t="shared" si="244"/>
        <v>1.0356976227661889</v>
      </c>
      <c r="H351" s="11">
        <f t="shared" si="287"/>
        <v>3.569762276618893E-2</v>
      </c>
      <c r="I351" s="12">
        <f t="shared" si="245"/>
        <v>1.8538987447514783</v>
      </c>
      <c r="J351" s="12">
        <f t="shared" si="246"/>
        <v>3.6663695845923088</v>
      </c>
      <c r="K351" s="12">
        <f t="shared" si="247"/>
        <v>5.3234857810182108</v>
      </c>
      <c r="L351" s="18">
        <f t="shared" si="248"/>
        <v>0.55865921787709494</v>
      </c>
      <c r="M351" s="18">
        <f t="shared" si="249"/>
        <v>0.2824858757062147</v>
      </c>
      <c r="N351" s="18">
        <f t="shared" si="250"/>
        <v>0.19455252918287938</v>
      </c>
      <c r="O351" s="16">
        <f t="shared" si="251"/>
        <v>0.53940378504007969</v>
      </c>
      <c r="P351" s="16">
        <f t="shared" si="252"/>
        <v>0.27274937153156575</v>
      </c>
      <c r="Q351" s="16">
        <f t="shared" si="253"/>
        <v>0.18784684342835464</v>
      </c>
    </row>
    <row r="352" spans="1:22" x14ac:dyDescent="0.25">
      <c r="A352" s="92"/>
      <c r="B352" s="9" t="s">
        <v>1521</v>
      </c>
      <c r="C352" s="9" t="s">
        <v>228</v>
      </c>
      <c r="D352" s="9" t="s">
        <v>393</v>
      </c>
      <c r="E352" s="9" t="s">
        <v>543</v>
      </c>
      <c r="F352" s="9" t="s">
        <v>72</v>
      </c>
      <c r="G352" s="10">
        <f t="shared" si="244"/>
        <v>1.0368397662358486</v>
      </c>
      <c r="H352" s="11">
        <f t="shared" si="287"/>
        <v>3.6839766235848614E-2</v>
      </c>
      <c r="I352" s="12">
        <f t="shared" si="245"/>
        <v>1.855943181562169</v>
      </c>
      <c r="J352" s="12">
        <f t="shared" si="246"/>
        <v>3.8674123280597152</v>
      </c>
      <c r="K352" s="12">
        <f t="shared" si="247"/>
        <v>4.9353572872826392</v>
      </c>
      <c r="L352" s="18">
        <f t="shared" si="248"/>
        <v>0.55865921787709494</v>
      </c>
      <c r="M352" s="18">
        <f t="shared" si="249"/>
        <v>0.26809651474530832</v>
      </c>
      <c r="N352" s="18">
        <f t="shared" si="250"/>
        <v>0.21008403361344538</v>
      </c>
      <c r="O352" s="16">
        <f t="shared" si="251"/>
        <v>0.53880959823257535</v>
      </c>
      <c r="P352" s="16">
        <f t="shared" si="252"/>
        <v>0.25857082596147718</v>
      </c>
      <c r="Q352" s="16">
        <f t="shared" si="253"/>
        <v>0.20261957580594747</v>
      </c>
    </row>
    <row r="353" spans="1:22" x14ac:dyDescent="0.25">
      <c r="A353" s="92"/>
      <c r="B353" s="9" t="s">
        <v>1527</v>
      </c>
      <c r="C353" s="9" t="s">
        <v>314</v>
      </c>
      <c r="D353" s="9" t="s">
        <v>165</v>
      </c>
      <c r="E353" s="9" t="s">
        <v>626</v>
      </c>
      <c r="F353" s="9" t="s">
        <v>68</v>
      </c>
      <c r="G353" s="10">
        <f t="shared" si="244"/>
        <v>1.0361967791692728</v>
      </c>
      <c r="H353" s="11">
        <f t="shared" si="287"/>
        <v>3.6196779169272775E-2</v>
      </c>
      <c r="I353" s="12">
        <f t="shared" si="245"/>
        <v>1.9066020736714619</v>
      </c>
      <c r="J353" s="12">
        <f t="shared" si="246"/>
        <v>3.6163267593007622</v>
      </c>
      <c r="K353" s="12">
        <f t="shared" si="247"/>
        <v>5.0255543789709725</v>
      </c>
      <c r="L353" s="18">
        <f t="shared" si="248"/>
        <v>0.54347826086956519</v>
      </c>
      <c r="M353" s="18">
        <f t="shared" si="249"/>
        <v>0.28653295128939826</v>
      </c>
      <c r="N353" s="18">
        <f t="shared" si="250"/>
        <v>0.2061855670103093</v>
      </c>
      <c r="O353" s="16">
        <f t="shared" si="251"/>
        <v>0.52449329296822955</v>
      </c>
      <c r="P353" s="16">
        <f t="shared" si="252"/>
        <v>0.27652368454485454</v>
      </c>
      <c r="Q353" s="16">
        <f t="shared" si="253"/>
        <v>0.19898302248691596</v>
      </c>
    </row>
    <row r="354" spans="1:22" x14ac:dyDescent="0.25">
      <c r="A354" s="91" t="s">
        <v>1527</v>
      </c>
      <c r="B354" s="9" t="s">
        <v>1507</v>
      </c>
      <c r="C354" s="9" t="s">
        <v>379</v>
      </c>
      <c r="D354" s="9" t="s">
        <v>344</v>
      </c>
      <c r="E354" s="9" t="s">
        <v>598</v>
      </c>
      <c r="F354" s="9" t="s">
        <v>68</v>
      </c>
      <c r="G354" s="10">
        <f t="shared" si="244"/>
        <v>1.0366424279848854</v>
      </c>
      <c r="H354" s="11">
        <f t="shared" si="287"/>
        <v>3.6642427984885373E-2</v>
      </c>
      <c r="I354" s="12">
        <f t="shared" si="245"/>
        <v>1.8348570975332472</v>
      </c>
      <c r="J354" s="12">
        <f t="shared" si="246"/>
        <v>3.5971492251075525</v>
      </c>
      <c r="K354" s="12">
        <f t="shared" si="247"/>
        <v>5.6497012325176259</v>
      </c>
      <c r="L354" s="18">
        <f t="shared" si="248"/>
        <v>0.56497175141242939</v>
      </c>
      <c r="M354" s="18">
        <f t="shared" si="249"/>
        <v>0.28818443804034583</v>
      </c>
      <c r="N354" s="18">
        <f t="shared" si="250"/>
        <v>0.18348623853211007</v>
      </c>
      <c r="O354" s="16">
        <f t="shared" si="251"/>
        <v>0.54500157060971355</v>
      </c>
      <c r="P354" s="16">
        <f t="shared" si="252"/>
        <v>0.27799791930236106</v>
      </c>
      <c r="Q354" s="16">
        <f t="shared" si="253"/>
        <v>0.17700051008792531</v>
      </c>
    </row>
    <row r="355" spans="1:22" s="85" customFormat="1" x14ac:dyDescent="0.25">
      <c r="A355" s="91"/>
      <c r="B355" s="77" t="s">
        <v>1523</v>
      </c>
      <c r="C355" s="77">
        <v>1.85</v>
      </c>
      <c r="D355" s="77">
        <v>3.44</v>
      </c>
      <c r="E355" s="77">
        <v>4.6399999999999997</v>
      </c>
      <c r="F355" s="77"/>
      <c r="G355" s="78">
        <f t="shared" ref="G355" si="288">(((1/C355)+(1/D355)+(1/E355)))</f>
        <v>1.0467554563384553</v>
      </c>
      <c r="H355" s="79">
        <f t="shared" ref="H355" si="289">G355-1</f>
        <v>4.6755456338455348E-2</v>
      </c>
      <c r="I355" s="80">
        <f t="shared" ref="I355" si="290">C355*G355</f>
        <v>1.9364975942261424</v>
      </c>
      <c r="J355" s="80">
        <f t="shared" ref="J355" si="291">D355*G355</f>
        <v>3.6008387698042865</v>
      </c>
      <c r="K355" s="80">
        <f t="shared" ref="K355" si="292">E355*G355</f>
        <v>4.8569453174104327</v>
      </c>
      <c r="L355" s="81">
        <f t="shared" ref="L355" si="293">(1/C355)</f>
        <v>0.54054054054054046</v>
      </c>
      <c r="M355" s="81">
        <f t="shared" ref="M355" si="294">(1/D355)</f>
        <v>0.29069767441860467</v>
      </c>
      <c r="N355" s="81">
        <f t="shared" ref="N355" si="295">(1/E355)</f>
        <v>0.21551724137931036</v>
      </c>
      <c r="O355" s="81">
        <f t="shared" ref="O355" si="296">(1/I355)</f>
        <v>0.51639620053316782</v>
      </c>
      <c r="P355" s="81">
        <f t="shared" ref="P355" si="297">(1/J355)</f>
        <v>0.27771307296115127</v>
      </c>
      <c r="Q355" s="81">
        <f t="shared" ref="Q355" si="298">(1/K355)</f>
        <v>0.20589072650568113</v>
      </c>
      <c r="R355" s="82"/>
      <c r="S355" s="83"/>
      <c r="T355" s="83"/>
      <c r="V355" s="84">
        <v>43995</v>
      </c>
    </row>
    <row r="356" spans="1:22" x14ac:dyDescent="0.25">
      <c r="A356" s="92"/>
      <c r="B356" s="9" t="s">
        <v>1508</v>
      </c>
      <c r="C356" s="9" t="s">
        <v>269</v>
      </c>
      <c r="D356" s="9" t="s">
        <v>538</v>
      </c>
      <c r="E356" s="9" t="s">
        <v>305</v>
      </c>
      <c r="F356" s="9" t="s">
        <v>68</v>
      </c>
      <c r="G356" s="10">
        <f t="shared" si="244"/>
        <v>1.0344858799571162</v>
      </c>
      <c r="H356" s="11">
        <f t="shared" si="287"/>
        <v>3.4485879957116161E-2</v>
      </c>
      <c r="I356" s="12">
        <f t="shared" si="245"/>
        <v>2.1620754891103728</v>
      </c>
      <c r="J356" s="12">
        <f t="shared" si="246"/>
        <v>3.4758725566559101</v>
      </c>
      <c r="K356" s="12">
        <f t="shared" si="247"/>
        <v>4.00346035543404</v>
      </c>
      <c r="L356" s="18">
        <f t="shared" si="248"/>
        <v>0.47846889952153115</v>
      </c>
      <c r="M356" s="18">
        <f t="shared" si="249"/>
        <v>0.29761904761904762</v>
      </c>
      <c r="N356" s="18">
        <f t="shared" si="250"/>
        <v>0.25839793281653745</v>
      </c>
      <c r="O356" s="16">
        <f t="shared" si="251"/>
        <v>0.46251854065071013</v>
      </c>
      <c r="P356" s="16">
        <f t="shared" si="252"/>
        <v>0.28769754463094771</v>
      </c>
      <c r="Q356" s="16">
        <f t="shared" si="253"/>
        <v>0.24978391471834216</v>
      </c>
    </row>
    <row r="357" spans="1:22" x14ac:dyDescent="0.25">
      <c r="A357" s="92"/>
      <c r="B357" s="9" t="s">
        <v>1509</v>
      </c>
      <c r="C357" s="9" t="s">
        <v>325</v>
      </c>
      <c r="D357" s="9" t="s">
        <v>165</v>
      </c>
      <c r="E357" s="9" t="s">
        <v>185</v>
      </c>
      <c r="F357" s="9" t="s">
        <v>72</v>
      </c>
      <c r="G357" s="10">
        <f t="shared" ref="G357:G369" si="299">(((1/C357)+(1/D357)+(1/E357)))</f>
        <v>1.0335016083472797</v>
      </c>
      <c r="H357" s="11">
        <f t="shared" si="287"/>
        <v>3.3501608347279666E-2</v>
      </c>
      <c r="I357" s="12">
        <f t="shared" ref="I357:I369" si="300">C357*G357</f>
        <v>1.9429830236928856</v>
      </c>
      <c r="J357" s="12">
        <f t="shared" ref="J357:J369" si="301">D357*G357</f>
        <v>3.6069206131320062</v>
      </c>
      <c r="K357" s="12">
        <f t="shared" ref="K357:K369" si="302">E357*G357</f>
        <v>4.8057824788148507</v>
      </c>
      <c r="L357" s="18">
        <f t="shared" ref="L357:L369" si="303">(1/C357)</f>
        <v>0.53191489361702127</v>
      </c>
      <c r="M357" s="18">
        <f t="shared" ref="M357:M369" si="304">(1/D357)</f>
        <v>0.28653295128939826</v>
      </c>
      <c r="N357" s="18">
        <f t="shared" ref="N357:N369" si="305">(1/E357)</f>
        <v>0.21505376344086019</v>
      </c>
      <c r="O357" s="16">
        <f t="shared" ref="O357:O369" si="306">(1/I357)</f>
        <v>0.51467253589245121</v>
      </c>
      <c r="P357" s="16">
        <f t="shared" ref="P357:P369" si="307">(1/J357)</f>
        <v>0.27724480443490201</v>
      </c>
      <c r="Q357" s="16">
        <f t="shared" ref="Q357:Q369" si="308">(1/K357)</f>
        <v>0.20808265967264691</v>
      </c>
    </row>
    <row r="358" spans="1:22" x14ac:dyDescent="0.25">
      <c r="A358" s="92"/>
      <c r="B358" s="9" t="s">
        <v>1510</v>
      </c>
      <c r="C358" s="9" t="s">
        <v>153</v>
      </c>
      <c r="D358" s="9" t="s">
        <v>122</v>
      </c>
      <c r="E358" s="9" t="s">
        <v>869</v>
      </c>
      <c r="F358" s="9" t="s">
        <v>72</v>
      </c>
      <c r="G358" s="10">
        <f t="shared" si="299"/>
        <v>1.037263093104241</v>
      </c>
      <c r="H358" s="11">
        <f t="shared" si="287"/>
        <v>3.726309310424103E-2</v>
      </c>
      <c r="I358" s="12">
        <f t="shared" si="300"/>
        <v>1.7322293654840824</v>
      </c>
      <c r="J358" s="12">
        <f t="shared" si="301"/>
        <v>3.8482460754167342</v>
      </c>
      <c r="K358" s="12">
        <f t="shared" si="302"/>
        <v>6.1405975111771065</v>
      </c>
      <c r="L358" s="18">
        <f t="shared" si="303"/>
        <v>0.5988023952095809</v>
      </c>
      <c r="M358" s="18">
        <f t="shared" si="304"/>
        <v>0.26954177897574122</v>
      </c>
      <c r="N358" s="18">
        <f t="shared" si="305"/>
        <v>0.16891891891891891</v>
      </c>
      <c r="O358" s="16">
        <f t="shared" si="306"/>
        <v>0.57729075601979751</v>
      </c>
      <c r="P358" s="16">
        <f t="shared" si="307"/>
        <v>0.25985864219759075</v>
      </c>
      <c r="Q358" s="16">
        <f t="shared" si="308"/>
        <v>0.16285060178261179</v>
      </c>
    </row>
    <row r="359" spans="1:22" x14ac:dyDescent="0.25">
      <c r="A359" s="92"/>
      <c r="B359" s="9" t="s">
        <v>1511</v>
      </c>
      <c r="C359" s="9" t="s">
        <v>277</v>
      </c>
      <c r="D359" s="9" t="s">
        <v>588</v>
      </c>
      <c r="E359" s="9" t="s">
        <v>1044</v>
      </c>
      <c r="F359" s="9" t="s">
        <v>76</v>
      </c>
      <c r="G359" s="10">
        <f t="shared" si="299"/>
        <v>1.0387928411763958</v>
      </c>
      <c r="H359" s="11">
        <f t="shared" si="287"/>
        <v>3.8792841176395809E-2</v>
      </c>
      <c r="I359" s="12">
        <f t="shared" si="300"/>
        <v>1.8490512572939846</v>
      </c>
      <c r="J359" s="12">
        <f t="shared" si="301"/>
        <v>3.4072405190585782</v>
      </c>
      <c r="K359" s="12">
        <f t="shared" si="302"/>
        <v>6.0353864072348591</v>
      </c>
      <c r="L359" s="18">
        <f t="shared" si="303"/>
        <v>0.5617977528089888</v>
      </c>
      <c r="M359" s="18">
        <f t="shared" si="304"/>
        <v>0.3048780487804878</v>
      </c>
      <c r="N359" s="18">
        <f t="shared" si="305"/>
        <v>0.17211703958691912</v>
      </c>
      <c r="O359" s="16">
        <f t="shared" si="306"/>
        <v>0.54081789028577909</v>
      </c>
      <c r="P359" s="16">
        <f t="shared" si="307"/>
        <v>0.29349263558191668</v>
      </c>
      <c r="Q359" s="16">
        <f t="shared" si="308"/>
        <v>0.16568947413230412</v>
      </c>
    </row>
    <row r="360" spans="1:22" x14ac:dyDescent="0.25">
      <c r="A360" s="92"/>
      <c r="B360" s="9" t="s">
        <v>1512</v>
      </c>
      <c r="C360" s="9" t="s">
        <v>264</v>
      </c>
      <c r="D360" s="9" t="s">
        <v>400</v>
      </c>
      <c r="E360" s="9" t="s">
        <v>542</v>
      </c>
      <c r="F360" s="9" t="s">
        <v>76</v>
      </c>
      <c r="G360" s="10">
        <f t="shared" si="299"/>
        <v>1.0348286761658256</v>
      </c>
      <c r="H360" s="11">
        <f t="shared" si="287"/>
        <v>3.4828676165825634E-2</v>
      </c>
      <c r="I360" s="12">
        <f t="shared" si="300"/>
        <v>2.4111508154663737</v>
      </c>
      <c r="J360" s="12">
        <f t="shared" si="301"/>
        <v>3.5184174989638071</v>
      </c>
      <c r="K360" s="12">
        <f t="shared" si="302"/>
        <v>3.3218000504923002</v>
      </c>
      <c r="L360" s="18">
        <f t="shared" si="303"/>
        <v>0.42918454935622319</v>
      </c>
      <c r="M360" s="18">
        <f t="shared" si="304"/>
        <v>0.29411764705882354</v>
      </c>
      <c r="N360" s="18">
        <f t="shared" si="305"/>
        <v>0.3115264797507788</v>
      </c>
      <c r="O360" s="16">
        <f t="shared" si="306"/>
        <v>0.41473971415868333</v>
      </c>
      <c r="P360" s="16">
        <f t="shared" si="307"/>
        <v>0.28421868646756826</v>
      </c>
      <c r="Q360" s="16">
        <f t="shared" si="308"/>
        <v>0.3010415993737483</v>
      </c>
    </row>
    <row r="361" spans="1:22" x14ac:dyDescent="0.25">
      <c r="A361" s="92"/>
      <c r="B361" s="9" t="s">
        <v>1513</v>
      </c>
      <c r="C361" s="9" t="s">
        <v>189</v>
      </c>
      <c r="D361" s="9" t="s">
        <v>649</v>
      </c>
      <c r="E361" s="9" t="s">
        <v>1145</v>
      </c>
      <c r="F361" s="9" t="s">
        <v>72</v>
      </c>
      <c r="G361" s="10">
        <f t="shared" si="299"/>
        <v>1.0383654643547169</v>
      </c>
      <c r="H361" s="11">
        <f t="shared" si="287"/>
        <v>3.8365464354716883E-2</v>
      </c>
      <c r="I361" s="12">
        <f t="shared" si="300"/>
        <v>1.9209761090562263</v>
      </c>
      <c r="J361" s="12">
        <f t="shared" si="301"/>
        <v>3.3435367952221884</v>
      </c>
      <c r="K361" s="12">
        <f t="shared" si="302"/>
        <v>5.5448715796541883</v>
      </c>
      <c r="L361" s="18">
        <f t="shared" si="303"/>
        <v>0.54054054054054046</v>
      </c>
      <c r="M361" s="18">
        <f t="shared" si="304"/>
        <v>0.3105590062111801</v>
      </c>
      <c r="N361" s="18">
        <f t="shared" si="305"/>
        <v>0.18726591760299627</v>
      </c>
      <c r="O361" s="16">
        <f t="shared" si="306"/>
        <v>0.52056868135195034</v>
      </c>
      <c r="P361" s="16">
        <f t="shared" si="307"/>
        <v>0.29908449083885347</v>
      </c>
      <c r="Q361" s="16">
        <f t="shared" si="308"/>
        <v>0.18034682780919625</v>
      </c>
    </row>
    <row r="362" spans="1:22" x14ac:dyDescent="0.25">
      <c r="A362" s="92"/>
      <c r="B362" s="9" t="s">
        <v>1526</v>
      </c>
      <c r="C362" s="9" t="s">
        <v>150</v>
      </c>
      <c r="D362" s="9" t="s">
        <v>257</v>
      </c>
      <c r="E362" s="9" t="s">
        <v>408</v>
      </c>
      <c r="F362" s="9" t="s">
        <v>72</v>
      </c>
      <c r="G362" s="10">
        <f t="shared" si="299"/>
        <v>1.0479223876707222</v>
      </c>
      <c r="H362" s="11">
        <f t="shared" si="287"/>
        <v>4.7922387670722211E-2</v>
      </c>
      <c r="I362" s="12">
        <f t="shared" si="300"/>
        <v>2.022490208204494</v>
      </c>
      <c r="J362" s="12">
        <f t="shared" si="301"/>
        <v>3.4581438793133832</v>
      </c>
      <c r="K362" s="12">
        <f t="shared" si="302"/>
        <v>4.6213377296278848</v>
      </c>
      <c r="L362" s="18">
        <f t="shared" si="303"/>
        <v>0.5181347150259068</v>
      </c>
      <c r="M362" s="18">
        <f t="shared" si="304"/>
        <v>0.30303030303030304</v>
      </c>
      <c r="N362" s="18">
        <f t="shared" si="305"/>
        <v>0.22675736961451246</v>
      </c>
      <c r="O362" s="16">
        <f t="shared" si="306"/>
        <v>0.49443997105319482</v>
      </c>
      <c r="P362" s="16">
        <f t="shared" si="307"/>
        <v>0.28917246791898971</v>
      </c>
      <c r="Q362" s="16">
        <f t="shared" si="308"/>
        <v>0.21638756102781545</v>
      </c>
    </row>
    <row r="363" spans="1:22" x14ac:dyDescent="0.25">
      <c r="A363" s="92"/>
      <c r="B363" s="9" t="s">
        <v>1514</v>
      </c>
      <c r="C363" s="9" t="s">
        <v>97</v>
      </c>
      <c r="D363" s="9" t="s">
        <v>96</v>
      </c>
      <c r="E363" s="9" t="s">
        <v>1532</v>
      </c>
      <c r="F363" s="9" t="s">
        <v>76</v>
      </c>
      <c r="G363" s="10">
        <f t="shared" si="299"/>
        <v>1.0419050392838072</v>
      </c>
      <c r="H363" s="11">
        <f t="shared" si="287"/>
        <v>4.1905039283807177E-2</v>
      </c>
      <c r="I363" s="12">
        <f t="shared" si="300"/>
        <v>1.5316004077471965</v>
      </c>
      <c r="J363" s="12">
        <f t="shared" si="301"/>
        <v>4.5427059712773996</v>
      </c>
      <c r="K363" s="12">
        <f t="shared" si="302"/>
        <v>7.8768020969855819</v>
      </c>
      <c r="L363" s="18">
        <f t="shared" si="303"/>
        <v>0.68027210884353739</v>
      </c>
      <c r="M363" s="18">
        <f t="shared" si="304"/>
        <v>0.2293577981651376</v>
      </c>
      <c r="N363" s="18">
        <f t="shared" si="305"/>
        <v>0.1322751322751323</v>
      </c>
      <c r="O363" s="16">
        <f t="shared" si="306"/>
        <v>0.65291181364392692</v>
      </c>
      <c r="P363" s="16">
        <f t="shared" si="307"/>
        <v>0.22013311148086523</v>
      </c>
      <c r="Q363" s="16">
        <f t="shared" si="308"/>
        <v>0.12695507487520802</v>
      </c>
    </row>
    <row r="364" spans="1:22" x14ac:dyDescent="0.25">
      <c r="A364" s="92"/>
      <c r="B364" s="9" t="s">
        <v>1515</v>
      </c>
      <c r="C364" s="9" t="s">
        <v>371</v>
      </c>
      <c r="D364" s="9" t="s">
        <v>538</v>
      </c>
      <c r="E364" s="9" t="s">
        <v>208</v>
      </c>
      <c r="F364" s="9" t="s">
        <v>76</v>
      </c>
      <c r="G364" s="10">
        <f t="shared" si="299"/>
        <v>1.0359046133563583</v>
      </c>
      <c r="H364" s="11">
        <f t="shared" si="287"/>
        <v>3.5904613356358306E-2</v>
      </c>
      <c r="I364" s="12">
        <f t="shared" si="300"/>
        <v>2.3100672877846788</v>
      </c>
      <c r="J364" s="12">
        <f t="shared" si="301"/>
        <v>3.4806395008773636</v>
      </c>
      <c r="K364" s="12">
        <f t="shared" si="302"/>
        <v>3.5738709160794362</v>
      </c>
      <c r="L364" s="18">
        <f t="shared" si="303"/>
        <v>0.44843049327354262</v>
      </c>
      <c r="M364" s="18">
        <f t="shared" si="304"/>
        <v>0.29761904761904762</v>
      </c>
      <c r="N364" s="18">
        <f t="shared" si="305"/>
        <v>0.28985507246376813</v>
      </c>
      <c r="O364" s="16">
        <f t="shared" si="306"/>
        <v>0.43288782334950321</v>
      </c>
      <c r="P364" s="16">
        <f t="shared" si="307"/>
        <v>0.28730352561589051</v>
      </c>
      <c r="Q364" s="16">
        <f t="shared" si="308"/>
        <v>0.27980865103460639</v>
      </c>
    </row>
    <row r="365" spans="1:22" x14ac:dyDescent="0.25">
      <c r="A365" s="92"/>
      <c r="B365" s="9" t="s">
        <v>1516</v>
      </c>
      <c r="C365" s="9" t="s">
        <v>246</v>
      </c>
      <c r="D365" s="9" t="s">
        <v>414</v>
      </c>
      <c r="E365" s="9" t="s">
        <v>1382</v>
      </c>
      <c r="F365" s="9" t="s">
        <v>68</v>
      </c>
      <c r="G365" s="10">
        <f t="shared" si="299"/>
        <v>1.0383429603057666</v>
      </c>
      <c r="H365" s="11">
        <f t="shared" si="287"/>
        <v>3.834296030576656E-2</v>
      </c>
      <c r="I365" s="12">
        <f t="shared" si="300"/>
        <v>1.5367475812525344</v>
      </c>
      <c r="J365" s="12">
        <f t="shared" si="301"/>
        <v>4.2572061372536423</v>
      </c>
      <c r="K365" s="12">
        <f t="shared" si="302"/>
        <v>8.7428477257745545</v>
      </c>
      <c r="L365" s="18">
        <f t="shared" si="303"/>
        <v>0.67567567567567566</v>
      </c>
      <c r="M365" s="18">
        <f t="shared" si="304"/>
        <v>0.24390243902439027</v>
      </c>
      <c r="N365" s="18">
        <f t="shared" si="305"/>
        <v>0.11876484560570072</v>
      </c>
      <c r="O365" s="16">
        <f t="shared" si="306"/>
        <v>0.65072495457252943</v>
      </c>
      <c r="P365" s="16">
        <f t="shared" si="307"/>
        <v>0.23489583726032773</v>
      </c>
      <c r="Q365" s="16">
        <f t="shared" si="308"/>
        <v>0.11437920816714293</v>
      </c>
    </row>
    <row r="366" spans="1:22" x14ac:dyDescent="0.25">
      <c r="A366" s="92"/>
      <c r="B366" s="9" t="s">
        <v>1517</v>
      </c>
      <c r="C366" s="9" t="s">
        <v>540</v>
      </c>
      <c r="D366" s="9" t="s">
        <v>268</v>
      </c>
      <c r="E366" s="9" t="s">
        <v>1068</v>
      </c>
      <c r="F366" s="9" t="s">
        <v>72</v>
      </c>
      <c r="G366" s="10">
        <f t="shared" si="299"/>
        <v>1.0433024950026717</v>
      </c>
      <c r="H366" s="11">
        <f t="shared" si="287"/>
        <v>4.3302495002671693E-2</v>
      </c>
      <c r="I366" s="12">
        <f t="shared" si="300"/>
        <v>1.7527481916044885</v>
      </c>
      <c r="J366" s="12">
        <f t="shared" si="301"/>
        <v>3.7767550319096714</v>
      </c>
      <c r="K366" s="12">
        <f t="shared" si="302"/>
        <v>6.0720205209155491</v>
      </c>
      <c r="L366" s="18">
        <f t="shared" si="303"/>
        <v>0.59523809523809523</v>
      </c>
      <c r="M366" s="18">
        <f t="shared" si="304"/>
        <v>0.27624309392265195</v>
      </c>
      <c r="N366" s="18">
        <f t="shared" si="305"/>
        <v>0.1718213058419244</v>
      </c>
      <c r="O366" s="16">
        <f t="shared" si="306"/>
        <v>0.57053260975530495</v>
      </c>
      <c r="P366" s="16">
        <f t="shared" si="307"/>
        <v>0.26477756474831832</v>
      </c>
      <c r="Q366" s="16">
        <f t="shared" si="308"/>
        <v>0.16468982549637667</v>
      </c>
    </row>
    <row r="367" spans="1:22" x14ac:dyDescent="0.25">
      <c r="A367" s="92"/>
      <c r="B367" s="9" t="s">
        <v>1520</v>
      </c>
      <c r="C367" s="9" t="s">
        <v>91</v>
      </c>
      <c r="D367" s="9" t="s">
        <v>349</v>
      </c>
      <c r="E367" s="9" t="s">
        <v>916</v>
      </c>
      <c r="F367" s="9" t="s">
        <v>72</v>
      </c>
      <c r="G367" s="10">
        <f t="shared" si="299"/>
        <v>1.0403899963148187</v>
      </c>
      <c r="H367" s="11">
        <f t="shared" si="287"/>
        <v>4.0389996314818655E-2</v>
      </c>
      <c r="I367" s="12">
        <f t="shared" si="300"/>
        <v>1.6542200941405618</v>
      </c>
      <c r="J367" s="12">
        <f t="shared" si="301"/>
        <v>4.2031755851118673</v>
      </c>
      <c r="K367" s="12">
        <f t="shared" si="302"/>
        <v>6.3463789775203931</v>
      </c>
      <c r="L367" s="18">
        <f t="shared" si="303"/>
        <v>0.62893081761006286</v>
      </c>
      <c r="M367" s="18">
        <f t="shared" si="304"/>
        <v>0.24752475247524752</v>
      </c>
      <c r="N367" s="18">
        <f t="shared" si="305"/>
        <v>0.16393442622950821</v>
      </c>
      <c r="O367" s="16">
        <f t="shared" si="306"/>
        <v>0.60451447999097296</v>
      </c>
      <c r="P367" s="16">
        <f t="shared" si="307"/>
        <v>0.23791535227367502</v>
      </c>
      <c r="Q367" s="16">
        <f t="shared" si="308"/>
        <v>0.15757016773535198</v>
      </c>
    </row>
    <row r="368" spans="1:22" x14ac:dyDescent="0.25">
      <c r="A368" s="92"/>
      <c r="B368" s="9" t="s">
        <v>1529</v>
      </c>
      <c r="C368" s="9" t="s">
        <v>379</v>
      </c>
      <c r="D368" s="9" t="s">
        <v>121</v>
      </c>
      <c r="E368" s="9" t="s">
        <v>732</v>
      </c>
      <c r="F368" s="9" t="s">
        <v>72</v>
      </c>
      <c r="G368" s="10">
        <f t="shared" si="299"/>
        <v>1.0393652824097339</v>
      </c>
      <c r="H368" s="11">
        <f t="shared" si="287"/>
        <v>3.9365282409733915E-2</v>
      </c>
      <c r="I368" s="12">
        <f t="shared" si="300"/>
        <v>1.839676549865229</v>
      </c>
      <c r="J368" s="12">
        <f t="shared" si="301"/>
        <v>3.6377784884340687</v>
      </c>
      <c r="K368" s="12">
        <f t="shared" si="302"/>
        <v>5.5086359967715897</v>
      </c>
      <c r="L368" s="18">
        <f t="shared" si="303"/>
        <v>0.56497175141242939</v>
      </c>
      <c r="M368" s="18">
        <f t="shared" si="304"/>
        <v>0.2857142857142857</v>
      </c>
      <c r="N368" s="18">
        <f t="shared" si="305"/>
        <v>0.18867924528301888</v>
      </c>
      <c r="O368" s="16">
        <f t="shared" si="306"/>
        <v>0.54357381468674915</v>
      </c>
      <c r="P368" s="16">
        <f t="shared" si="307"/>
        <v>0.27489304342729887</v>
      </c>
      <c r="Q368" s="16">
        <f t="shared" si="308"/>
        <v>0.18153314188595207</v>
      </c>
    </row>
    <row r="369" spans="1:17" x14ac:dyDescent="0.25">
      <c r="A369" s="92"/>
      <c r="B369" s="9" t="s">
        <v>1521</v>
      </c>
      <c r="C369" s="9" t="s">
        <v>610</v>
      </c>
      <c r="D369" s="9" t="s">
        <v>162</v>
      </c>
      <c r="E369" s="9" t="s">
        <v>279</v>
      </c>
      <c r="F369" s="9" t="s">
        <v>72</v>
      </c>
      <c r="G369" s="10">
        <f t="shared" si="299"/>
        <v>1.034080945416914</v>
      </c>
      <c r="H369" s="11">
        <f t="shared" si="287"/>
        <v>3.4080945416913977E-2</v>
      </c>
      <c r="I369" s="12">
        <f t="shared" si="300"/>
        <v>2.0371394624713206</v>
      </c>
      <c r="J369" s="12">
        <f t="shared" si="301"/>
        <v>3.5055344049633383</v>
      </c>
      <c r="K369" s="12">
        <f t="shared" si="302"/>
        <v>4.4672296842010688</v>
      </c>
      <c r="L369" s="18">
        <f t="shared" si="303"/>
        <v>0.50761421319796951</v>
      </c>
      <c r="M369" s="18">
        <f t="shared" si="304"/>
        <v>0.29498525073746312</v>
      </c>
      <c r="N369" s="18">
        <f t="shared" si="305"/>
        <v>0.23148148148148145</v>
      </c>
      <c r="O369" s="16">
        <f t="shared" si="306"/>
        <v>0.49088440846699188</v>
      </c>
      <c r="P369" s="16">
        <f t="shared" si="307"/>
        <v>0.28526321082005135</v>
      </c>
      <c r="Q369" s="16">
        <f t="shared" si="308"/>
        <v>0.22385238071295693</v>
      </c>
    </row>
  </sheetData>
  <mergeCells count="22">
    <mergeCell ref="A305:A320"/>
    <mergeCell ref="A321:A337"/>
    <mergeCell ref="A338:A353"/>
    <mergeCell ref="A354:A369"/>
    <mergeCell ref="A203:A218"/>
    <mergeCell ref="A219:A236"/>
    <mergeCell ref="A237:A253"/>
    <mergeCell ref="A254:A270"/>
    <mergeCell ref="A271:A287"/>
    <mergeCell ref="A288:A304"/>
    <mergeCell ref="A186:A202"/>
    <mergeCell ref="A2:A18"/>
    <mergeCell ref="A19:A35"/>
    <mergeCell ref="A36:A51"/>
    <mergeCell ref="A52:A68"/>
    <mergeCell ref="A69:A85"/>
    <mergeCell ref="A86:A102"/>
    <mergeCell ref="A103:A119"/>
    <mergeCell ref="A120:A136"/>
    <mergeCell ref="A137:A153"/>
    <mergeCell ref="A154:A169"/>
    <mergeCell ref="A170:A18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3"/>
  <sheetViews>
    <sheetView zoomScale="90" zoomScaleNormal="90" workbookViewId="0">
      <pane ySplit="1" topLeftCell="A62" activePane="bottomLeft" state="frozen"/>
      <selection pane="bottomLeft" activeCell="U33" sqref="U33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91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92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9" si="0">(((1/C3)+(1/D3)+(1/E3)))</f>
        <v>1.0429876544400458</v>
      </c>
      <c r="H3" s="11">
        <f t="shared" ref="H3:H69" si="1">G3-1</f>
        <v>4.2987654440045819E-2</v>
      </c>
      <c r="I3" s="12">
        <f t="shared" ref="I3:I69" si="2">C3*G3</f>
        <v>1.6270607409264715</v>
      </c>
      <c r="J3" s="12">
        <f t="shared" ref="J3:J69" si="3">D3*G3</f>
        <v>4.4222676548257942</v>
      </c>
      <c r="K3" s="12">
        <f t="shared" ref="K3:K69" si="4">E3*G3</f>
        <v>6.2787856797290758</v>
      </c>
      <c r="L3" s="18">
        <f t="shared" ref="L3:L69" si="5">(1/C3)</f>
        <v>0.64102564102564097</v>
      </c>
      <c r="M3" s="18">
        <f t="shared" ref="M3:M69" si="6">(1/D3)</f>
        <v>0.23584905660377356</v>
      </c>
      <c r="N3" s="18">
        <f t="shared" ref="N3:N69" si="7">(1/E3)</f>
        <v>0.16611295681063123</v>
      </c>
      <c r="O3" s="16">
        <f t="shared" ref="O3:O69" si="8">(1/I3)</f>
        <v>0.61460520486198067</v>
      </c>
      <c r="P3" s="16">
        <f t="shared" ref="P3:P69" si="9">(1/J3)</f>
        <v>0.22612833009072872</v>
      </c>
      <c r="Q3" s="16">
        <f t="shared" ref="Q3:Q69" si="10">(1/K3)</f>
        <v>0.15926646504729067</v>
      </c>
    </row>
    <row r="4" spans="1:22" x14ac:dyDescent="0.25">
      <c r="A4" s="92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92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92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92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92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92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92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92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92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92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92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s="59" customFormat="1" x14ac:dyDescent="0.25">
      <c r="A15" s="92"/>
      <c r="B15" s="58" t="s">
        <v>1551</v>
      </c>
      <c r="C15" s="58"/>
      <c r="D15" s="58"/>
      <c r="E15" s="58"/>
      <c r="F15" s="58"/>
      <c r="G15" s="90"/>
      <c r="H15" s="74"/>
      <c r="I15" s="75"/>
      <c r="J15" s="75"/>
      <c r="K15" s="75"/>
      <c r="L15" s="76"/>
      <c r="M15" s="76"/>
      <c r="N15" s="76"/>
      <c r="O15" s="76"/>
      <c r="P15" s="76"/>
      <c r="Q15" s="76"/>
      <c r="R15" s="70"/>
      <c r="S15" s="60"/>
      <c r="T15" s="60"/>
      <c r="U15" s="70"/>
      <c r="V15" s="73">
        <v>44004</v>
      </c>
    </row>
    <row r="16" spans="1:22" x14ac:dyDescent="0.25">
      <c r="A16" s="92"/>
      <c r="B16" s="9" t="s">
        <v>1548</v>
      </c>
      <c r="C16" s="9" t="s">
        <v>223</v>
      </c>
      <c r="D16" s="9" t="s">
        <v>185</v>
      </c>
      <c r="E16" s="9" t="s">
        <v>909</v>
      </c>
      <c r="F16" s="9" t="s">
        <v>72</v>
      </c>
      <c r="G16" s="10">
        <f t="shared" si="0"/>
        <v>1.0404375561009944</v>
      </c>
      <c r="H16" s="11">
        <f t="shared" si="1"/>
        <v>4.0437556100994421E-2</v>
      </c>
      <c r="I16" s="12">
        <f t="shared" si="2"/>
        <v>1.5710607097125016</v>
      </c>
      <c r="J16" s="12">
        <f t="shared" si="3"/>
        <v>4.838034635869624</v>
      </c>
      <c r="K16" s="12">
        <f t="shared" si="4"/>
        <v>6.3778822188990958</v>
      </c>
      <c r="L16" s="18">
        <f t="shared" si="5"/>
        <v>0.66225165562913912</v>
      </c>
      <c r="M16" s="18">
        <f t="shared" si="6"/>
        <v>0.21505376344086019</v>
      </c>
      <c r="N16" s="18">
        <f t="shared" si="7"/>
        <v>0.16313213703099511</v>
      </c>
      <c r="O16" s="16">
        <f t="shared" si="8"/>
        <v>0.63651264003858665</v>
      </c>
      <c r="P16" s="16">
        <f t="shared" si="9"/>
        <v>0.2066955024641432</v>
      </c>
      <c r="Q16" s="16">
        <f t="shared" si="10"/>
        <v>0.15679185749727012</v>
      </c>
    </row>
    <row r="17" spans="1:22" x14ac:dyDescent="0.25">
      <c r="A17" s="91" t="s">
        <v>1534</v>
      </c>
      <c r="B17" s="9" t="s">
        <v>1536</v>
      </c>
      <c r="C17" s="9" t="s">
        <v>1549</v>
      </c>
      <c r="D17" s="9" t="s">
        <v>819</v>
      </c>
      <c r="E17" s="9" t="s">
        <v>201</v>
      </c>
      <c r="F17" s="9" t="s">
        <v>76</v>
      </c>
      <c r="G17" s="10">
        <f t="shared" si="0"/>
        <v>1.0401476802162637</v>
      </c>
      <c r="H17" s="11">
        <f t="shared" si="1"/>
        <v>4.0147680216263693E-2</v>
      </c>
      <c r="I17" s="12">
        <f t="shared" si="2"/>
        <v>6.4073097101321848</v>
      </c>
      <c r="J17" s="12">
        <f t="shared" si="3"/>
        <v>4.6390586537645362</v>
      </c>
      <c r="K17" s="12">
        <f t="shared" si="4"/>
        <v>1.5914259507308834</v>
      </c>
      <c r="L17" s="18">
        <f t="shared" si="5"/>
        <v>0.16233766233766234</v>
      </c>
      <c r="M17" s="18">
        <f t="shared" si="6"/>
        <v>0.22421524663677131</v>
      </c>
      <c r="N17" s="18">
        <f t="shared" si="7"/>
        <v>0.65359477124183007</v>
      </c>
      <c r="O17" s="16">
        <f t="shared" si="8"/>
        <v>0.15607174387382153</v>
      </c>
      <c r="P17" s="16">
        <f t="shared" si="9"/>
        <v>0.21556097360151136</v>
      </c>
      <c r="Q17" s="16">
        <f t="shared" si="10"/>
        <v>0.62836728252466711</v>
      </c>
    </row>
    <row r="18" spans="1:22" s="59" customFormat="1" x14ac:dyDescent="0.25">
      <c r="A18" s="91"/>
      <c r="B18" s="58" t="s">
        <v>1537</v>
      </c>
      <c r="C18" s="58"/>
      <c r="D18" s="58"/>
      <c r="E18" s="58"/>
      <c r="F18" s="58"/>
      <c r="G18" s="90"/>
      <c r="H18" s="74"/>
      <c r="I18" s="75"/>
      <c r="J18" s="75"/>
      <c r="K18" s="75"/>
      <c r="L18" s="76"/>
      <c r="M18" s="76"/>
      <c r="N18" s="76"/>
      <c r="O18" s="76"/>
      <c r="P18" s="76"/>
      <c r="Q18" s="76"/>
      <c r="R18" s="70"/>
      <c r="S18" s="60"/>
      <c r="T18" s="60"/>
      <c r="U18" s="70"/>
      <c r="V18" s="73">
        <v>44001</v>
      </c>
    </row>
    <row r="19" spans="1:22" x14ac:dyDescent="0.25">
      <c r="A19" s="92"/>
      <c r="B19" s="9" t="s">
        <v>1550</v>
      </c>
      <c r="C19" s="9" t="s">
        <v>332</v>
      </c>
      <c r="D19" s="9" t="s">
        <v>524</v>
      </c>
      <c r="E19" s="9" t="s">
        <v>90</v>
      </c>
      <c r="F19" s="9" t="s">
        <v>76</v>
      </c>
      <c r="G19" s="10">
        <f t="shared" si="0"/>
        <v>1.0407571117197301</v>
      </c>
      <c r="H19" s="11">
        <f t="shared" si="1"/>
        <v>4.0757111719730066E-2</v>
      </c>
      <c r="I19" s="12">
        <f t="shared" si="2"/>
        <v>3.00778805287002</v>
      </c>
      <c r="J19" s="12">
        <f t="shared" si="3"/>
        <v>3.6530574621362524</v>
      </c>
      <c r="K19" s="12">
        <f t="shared" si="4"/>
        <v>2.5394473525961412</v>
      </c>
      <c r="L19" s="18">
        <f t="shared" si="5"/>
        <v>0.34602076124567471</v>
      </c>
      <c r="M19" s="18">
        <f t="shared" si="6"/>
        <v>0.28490028490028491</v>
      </c>
      <c r="N19" s="18">
        <f t="shared" si="7"/>
        <v>0.4098360655737705</v>
      </c>
      <c r="O19" s="16">
        <f t="shared" si="8"/>
        <v>0.33247023474470011</v>
      </c>
      <c r="P19" s="16">
        <f t="shared" si="9"/>
        <v>0.27374329869292974</v>
      </c>
      <c r="Q19" s="16">
        <f t="shared" si="10"/>
        <v>0.39378646656237026</v>
      </c>
    </row>
    <row r="20" spans="1:22" x14ac:dyDescent="0.25">
      <c r="A20" s="92"/>
      <c r="B20" s="9" t="s">
        <v>1538</v>
      </c>
      <c r="C20" s="9" t="s">
        <v>1318</v>
      </c>
      <c r="D20" s="9" t="s">
        <v>706</v>
      </c>
      <c r="E20" s="9" t="s">
        <v>184</v>
      </c>
      <c r="F20" s="9" t="s">
        <v>72</v>
      </c>
      <c r="G20" s="10">
        <f t="shared" si="0"/>
        <v>1.0409798628976712</v>
      </c>
      <c r="H20" s="11">
        <f t="shared" si="1"/>
        <v>4.0979862897671193E-2</v>
      </c>
      <c r="I20" s="12">
        <f t="shared" si="2"/>
        <v>7.0266140745592809</v>
      </c>
      <c r="J20" s="12">
        <f t="shared" si="3"/>
        <v>5.0071131405377978</v>
      </c>
      <c r="K20" s="12">
        <f t="shared" si="4"/>
        <v>1.5198305998305999</v>
      </c>
      <c r="L20" s="18">
        <f t="shared" si="5"/>
        <v>0.14814814814814814</v>
      </c>
      <c r="M20" s="18">
        <f t="shared" si="6"/>
        <v>0.20790020790020791</v>
      </c>
      <c r="N20" s="18">
        <f t="shared" si="7"/>
        <v>0.68493150684931503</v>
      </c>
      <c r="O20" s="16">
        <f t="shared" si="8"/>
        <v>0.14231605569752617</v>
      </c>
      <c r="P20" s="16">
        <f t="shared" si="9"/>
        <v>0.19971587857760953</v>
      </c>
      <c r="Q20" s="16">
        <f t="shared" si="10"/>
        <v>0.65796806572486422</v>
      </c>
    </row>
    <row r="21" spans="1:22" x14ac:dyDescent="0.25">
      <c r="A21" s="92"/>
      <c r="B21" s="9" t="s">
        <v>1539</v>
      </c>
      <c r="C21" s="9" t="s">
        <v>309</v>
      </c>
      <c r="D21" s="9" t="s">
        <v>172</v>
      </c>
      <c r="E21" s="9" t="s">
        <v>196</v>
      </c>
      <c r="F21" s="9" t="s">
        <v>68</v>
      </c>
      <c r="G21" s="10">
        <f t="shared" si="0"/>
        <v>1.0351914284394772</v>
      </c>
      <c r="H21" s="11">
        <f t="shared" si="1"/>
        <v>3.5191428439477201E-2</v>
      </c>
      <c r="I21" s="12">
        <f t="shared" si="2"/>
        <v>3.053814713896458</v>
      </c>
      <c r="J21" s="12">
        <f t="shared" si="3"/>
        <v>3.7991525423728811</v>
      </c>
      <c r="K21" s="12">
        <f t="shared" si="4"/>
        <v>2.4430517711171662</v>
      </c>
      <c r="L21" s="18">
        <f t="shared" si="5"/>
        <v>0.33898305084745761</v>
      </c>
      <c r="M21" s="18">
        <f t="shared" si="6"/>
        <v>0.27247956403269757</v>
      </c>
      <c r="N21" s="18">
        <f t="shared" si="7"/>
        <v>0.42372881355932207</v>
      </c>
      <c r="O21" s="16">
        <f t="shared" si="8"/>
        <v>0.32745929065358015</v>
      </c>
      <c r="P21" s="16">
        <f t="shared" si="9"/>
        <v>0.26321659602944458</v>
      </c>
      <c r="Q21" s="16">
        <f t="shared" si="10"/>
        <v>0.40932411331697527</v>
      </c>
    </row>
    <row r="22" spans="1:22" x14ac:dyDescent="0.25">
      <c r="A22" s="92"/>
      <c r="B22" s="9" t="s">
        <v>1540</v>
      </c>
      <c r="C22" s="9" t="s">
        <v>391</v>
      </c>
      <c r="D22" s="9" t="s">
        <v>67</v>
      </c>
      <c r="E22" s="9" t="s">
        <v>545</v>
      </c>
      <c r="F22" s="9" t="s">
        <v>72</v>
      </c>
      <c r="G22" s="10">
        <f t="shared" si="0"/>
        <v>1.0350008367946202</v>
      </c>
      <c r="H22" s="11">
        <f t="shared" si="1"/>
        <v>3.5000836794620183E-2</v>
      </c>
      <c r="I22" s="12">
        <f t="shared" si="2"/>
        <v>3.4672528032619776</v>
      </c>
      <c r="J22" s="12">
        <f t="shared" si="3"/>
        <v>3.7260030124606329</v>
      </c>
      <c r="K22" s="12">
        <f t="shared" si="4"/>
        <v>2.2563018242122723</v>
      </c>
      <c r="L22" s="18">
        <f t="shared" si="5"/>
        <v>0.29850746268656714</v>
      </c>
      <c r="M22" s="18">
        <f t="shared" si="6"/>
        <v>0.27777777777777779</v>
      </c>
      <c r="N22" s="18">
        <f t="shared" si="7"/>
        <v>0.4587155963302752</v>
      </c>
      <c r="O22" s="16">
        <f t="shared" si="8"/>
        <v>0.28841277424570944</v>
      </c>
      <c r="P22" s="16">
        <f t="shared" si="9"/>
        <v>0.26838410936753515</v>
      </c>
      <c r="Q22" s="16">
        <f t="shared" si="10"/>
        <v>0.4432031163867553</v>
      </c>
    </row>
    <row r="23" spans="1:22" x14ac:dyDescent="0.25">
      <c r="A23" s="92"/>
      <c r="B23" s="9" t="s">
        <v>1541</v>
      </c>
      <c r="C23" s="9" t="s">
        <v>593</v>
      </c>
      <c r="D23" s="9" t="s">
        <v>366</v>
      </c>
      <c r="E23" s="9" t="s">
        <v>120</v>
      </c>
      <c r="F23" s="9" t="s">
        <v>68</v>
      </c>
      <c r="G23" s="10">
        <f t="shared" si="0"/>
        <v>1.033529721598478</v>
      </c>
      <c r="H23" s="11">
        <f t="shared" si="1"/>
        <v>3.3529721598478002E-2</v>
      </c>
      <c r="I23" s="12">
        <f t="shared" si="2"/>
        <v>3.9790894281541402</v>
      </c>
      <c r="J23" s="12">
        <f t="shared" si="3"/>
        <v>3.5553422422987642</v>
      </c>
      <c r="K23" s="12">
        <f t="shared" si="4"/>
        <v>2.1394065237088493</v>
      </c>
      <c r="L23" s="18">
        <f t="shared" si="5"/>
        <v>0.25974025974025972</v>
      </c>
      <c r="M23" s="18">
        <f t="shared" si="6"/>
        <v>0.29069767441860467</v>
      </c>
      <c r="N23" s="18">
        <f t="shared" si="7"/>
        <v>0.48309178743961356</v>
      </c>
      <c r="O23" s="16">
        <f t="shared" si="8"/>
        <v>0.25131377870637356</v>
      </c>
      <c r="P23" s="16">
        <f t="shared" si="9"/>
        <v>0.28126687442428433</v>
      </c>
      <c r="Q23" s="16">
        <f t="shared" si="10"/>
        <v>0.46741934686934211</v>
      </c>
    </row>
    <row r="24" spans="1:22" x14ac:dyDescent="0.25">
      <c r="A24" s="92"/>
      <c r="B24" s="9" t="s">
        <v>1542</v>
      </c>
      <c r="C24" s="9" t="s">
        <v>528</v>
      </c>
      <c r="D24" s="9" t="s">
        <v>172</v>
      </c>
      <c r="E24" s="9" t="s">
        <v>531</v>
      </c>
      <c r="F24" s="9" t="s">
        <v>76</v>
      </c>
      <c r="G24" s="10">
        <f t="shared" si="0"/>
        <v>1.0387799303330638</v>
      </c>
      <c r="H24" s="11">
        <f t="shared" si="1"/>
        <v>3.8779930333063817E-2</v>
      </c>
      <c r="I24" s="12">
        <f t="shared" si="2"/>
        <v>2.5969498258326595</v>
      </c>
      <c r="J24" s="12">
        <f t="shared" si="3"/>
        <v>3.812322344322344</v>
      </c>
      <c r="K24" s="12">
        <f t="shared" si="4"/>
        <v>2.8358692098092644</v>
      </c>
      <c r="L24" s="18">
        <f t="shared" si="5"/>
        <v>0.4</v>
      </c>
      <c r="M24" s="18">
        <f t="shared" si="6"/>
        <v>0.27247956403269757</v>
      </c>
      <c r="N24" s="18">
        <f t="shared" si="7"/>
        <v>0.36630036630036628</v>
      </c>
      <c r="O24" s="16">
        <f t="shared" si="8"/>
        <v>0.38506712376677132</v>
      </c>
      <c r="P24" s="16">
        <f t="shared" si="9"/>
        <v>0.26230730501823663</v>
      </c>
      <c r="Q24" s="16">
        <f t="shared" si="10"/>
        <v>0.35262557121499205</v>
      </c>
    </row>
    <row r="25" spans="1:22" x14ac:dyDescent="0.25">
      <c r="A25" s="92"/>
      <c r="B25" s="9" t="s">
        <v>1543</v>
      </c>
      <c r="C25" s="9" t="s">
        <v>131</v>
      </c>
      <c r="D25" s="9" t="s">
        <v>450</v>
      </c>
      <c r="E25" s="9" t="s">
        <v>454</v>
      </c>
      <c r="F25" s="9" t="s">
        <v>76</v>
      </c>
      <c r="G25" s="10">
        <f t="shared" si="0"/>
        <v>1.0347091932457786</v>
      </c>
      <c r="H25" s="11">
        <f t="shared" si="1"/>
        <v>3.4709193245778591E-2</v>
      </c>
      <c r="I25" s="12">
        <f t="shared" si="2"/>
        <v>2.5453846153846151</v>
      </c>
      <c r="J25" s="12">
        <f t="shared" si="3"/>
        <v>3.3628048780487805</v>
      </c>
      <c r="K25" s="12">
        <f t="shared" si="4"/>
        <v>3.2282926829268295</v>
      </c>
      <c r="L25" s="18">
        <f t="shared" si="5"/>
        <v>0.4065040650406504</v>
      </c>
      <c r="M25" s="18">
        <f t="shared" si="6"/>
        <v>0.30769230769230771</v>
      </c>
      <c r="N25" s="18">
        <f t="shared" si="7"/>
        <v>0.32051282051282048</v>
      </c>
      <c r="O25" s="16">
        <f t="shared" si="8"/>
        <v>0.39286793593230585</v>
      </c>
      <c r="P25" s="16">
        <f t="shared" si="9"/>
        <v>0.29737080689029921</v>
      </c>
      <c r="Q25" s="16">
        <f t="shared" si="10"/>
        <v>0.30976125717739494</v>
      </c>
    </row>
    <row r="26" spans="1:22" x14ac:dyDescent="0.25">
      <c r="A26" s="92"/>
      <c r="B26" s="9" t="s">
        <v>1545</v>
      </c>
      <c r="C26" s="9" t="s">
        <v>570</v>
      </c>
      <c r="D26" s="9" t="s">
        <v>454</v>
      </c>
      <c r="E26" s="9" t="s">
        <v>167</v>
      </c>
      <c r="F26" s="9" t="s">
        <v>68</v>
      </c>
      <c r="G26" s="10">
        <f t="shared" si="0"/>
        <v>1.0400300476636355</v>
      </c>
      <c r="H26" s="11">
        <f t="shared" si="1"/>
        <v>4.0030047663635493E-2</v>
      </c>
      <c r="I26" s="12">
        <f t="shared" si="2"/>
        <v>3.0784889410843612</v>
      </c>
      <c r="J26" s="12">
        <f t="shared" si="3"/>
        <v>3.2448937487105427</v>
      </c>
      <c r="K26" s="12">
        <f t="shared" si="4"/>
        <v>2.724878724878725</v>
      </c>
      <c r="L26" s="18">
        <f t="shared" si="5"/>
        <v>0.33783783783783783</v>
      </c>
      <c r="M26" s="18">
        <f t="shared" si="6"/>
        <v>0.32051282051282048</v>
      </c>
      <c r="N26" s="18">
        <f t="shared" si="7"/>
        <v>0.38167938931297707</v>
      </c>
      <c r="O26" s="16">
        <f t="shared" si="8"/>
        <v>0.32483468972533058</v>
      </c>
      <c r="P26" s="16">
        <f t="shared" si="9"/>
        <v>0.30817650050864698</v>
      </c>
      <c r="Q26" s="16">
        <f t="shared" si="10"/>
        <v>0.36698880976602238</v>
      </c>
    </row>
    <row r="27" spans="1:22" x14ac:dyDescent="0.25">
      <c r="A27" s="92"/>
      <c r="B27" s="9" t="s">
        <v>1546</v>
      </c>
      <c r="C27" s="9" t="s">
        <v>90</v>
      </c>
      <c r="D27" s="9" t="s">
        <v>588</v>
      </c>
      <c r="E27" s="9" t="s">
        <v>143</v>
      </c>
      <c r="F27" s="9" t="s">
        <v>72</v>
      </c>
      <c r="G27" s="10">
        <f t="shared" si="0"/>
        <v>1.039389439029583</v>
      </c>
      <c r="H27" s="11">
        <f t="shared" si="1"/>
        <v>3.9389439029583029E-2</v>
      </c>
      <c r="I27" s="12">
        <f t="shared" si="2"/>
        <v>2.5361102312321826</v>
      </c>
      <c r="J27" s="12">
        <f t="shared" si="3"/>
        <v>3.409197360017032</v>
      </c>
      <c r="K27" s="12">
        <f t="shared" si="4"/>
        <v>3.2013194722111158</v>
      </c>
      <c r="L27" s="18">
        <f t="shared" si="5"/>
        <v>0.4098360655737705</v>
      </c>
      <c r="M27" s="18">
        <f t="shared" si="6"/>
        <v>0.3048780487804878</v>
      </c>
      <c r="N27" s="18">
        <f t="shared" si="7"/>
        <v>0.32467532467532467</v>
      </c>
      <c r="O27" s="16">
        <f t="shared" si="8"/>
        <v>0.39430462749016421</v>
      </c>
      <c r="P27" s="16">
        <f t="shared" si="9"/>
        <v>0.29332417410853684</v>
      </c>
      <c r="Q27" s="16">
        <f t="shared" si="10"/>
        <v>0.3123711984012989</v>
      </c>
    </row>
    <row r="28" spans="1:22" x14ac:dyDescent="0.25">
      <c r="A28" s="92"/>
      <c r="B28" s="9" t="s">
        <v>1547</v>
      </c>
      <c r="C28" s="9" t="s">
        <v>95</v>
      </c>
      <c r="D28" s="9" t="s">
        <v>393</v>
      </c>
      <c r="E28" s="9" t="s">
        <v>465</v>
      </c>
      <c r="F28" s="9" t="s">
        <v>68</v>
      </c>
      <c r="G28" s="10">
        <f t="shared" si="0"/>
        <v>1.0386489863287078</v>
      </c>
      <c r="H28" s="11">
        <f t="shared" si="1"/>
        <v>3.8648986328707835E-2</v>
      </c>
      <c r="I28" s="12">
        <f t="shared" si="2"/>
        <v>4.0299580669553867</v>
      </c>
      <c r="J28" s="12">
        <f t="shared" si="3"/>
        <v>3.8741607190060803</v>
      </c>
      <c r="K28" s="12">
        <f t="shared" si="4"/>
        <v>2.0253655233409802</v>
      </c>
      <c r="L28" s="18">
        <f t="shared" si="5"/>
        <v>0.25773195876288663</v>
      </c>
      <c r="M28" s="18">
        <f t="shared" si="6"/>
        <v>0.26809651474530832</v>
      </c>
      <c r="N28" s="18">
        <f t="shared" si="7"/>
        <v>0.51282051282051289</v>
      </c>
      <c r="O28" s="16">
        <f t="shared" si="8"/>
        <v>0.24814153978418316</v>
      </c>
      <c r="P28" s="16">
        <f t="shared" si="9"/>
        <v>0.25812042208113423</v>
      </c>
      <c r="Q28" s="16">
        <f t="shared" si="10"/>
        <v>0.49373803813468248</v>
      </c>
    </row>
    <row r="29" spans="1:22" x14ac:dyDescent="0.25">
      <c r="A29" s="92"/>
      <c r="B29" s="9" t="s">
        <v>1551</v>
      </c>
      <c r="C29" s="9" t="s">
        <v>161</v>
      </c>
      <c r="D29" s="9" t="s">
        <v>89</v>
      </c>
      <c r="E29" s="9" t="s">
        <v>360</v>
      </c>
      <c r="F29" s="9" t="s">
        <v>68</v>
      </c>
      <c r="G29" s="10">
        <f t="shared" si="0"/>
        <v>1.03276805219941</v>
      </c>
      <c r="H29" s="11">
        <f t="shared" si="1"/>
        <v>3.2768052199410036E-2</v>
      </c>
      <c r="I29" s="12">
        <f t="shared" si="2"/>
        <v>3.7799310710498411</v>
      </c>
      <c r="J29" s="12">
        <f t="shared" si="3"/>
        <v>3.8005864320938292</v>
      </c>
      <c r="K29" s="12">
        <f t="shared" si="4"/>
        <v>2.1171745070087904</v>
      </c>
      <c r="L29" s="18">
        <f t="shared" si="5"/>
        <v>0.27322404371584696</v>
      </c>
      <c r="M29" s="18">
        <f t="shared" si="6"/>
        <v>0.27173913043478259</v>
      </c>
      <c r="N29" s="18">
        <f t="shared" si="7"/>
        <v>0.48780487804878053</v>
      </c>
      <c r="O29" s="16">
        <f t="shared" si="8"/>
        <v>0.26455508875781147</v>
      </c>
      <c r="P29" s="16">
        <f t="shared" si="9"/>
        <v>0.26311728936238854</v>
      </c>
      <c r="Q29" s="16">
        <f t="shared" si="10"/>
        <v>0.47232762187980004</v>
      </c>
    </row>
    <row r="30" spans="1:22" x14ac:dyDescent="0.25">
      <c r="A30" s="92"/>
      <c r="B30" s="9" t="s">
        <v>1548</v>
      </c>
      <c r="C30" s="9" t="s">
        <v>623</v>
      </c>
      <c r="D30" s="9" t="s">
        <v>653</v>
      </c>
      <c r="E30" s="9" t="s">
        <v>616</v>
      </c>
      <c r="F30" s="9" t="s">
        <v>68</v>
      </c>
      <c r="G30" s="10">
        <f t="shared" si="0"/>
        <v>1.034577822668199</v>
      </c>
      <c r="H30" s="11">
        <f t="shared" si="1"/>
        <v>3.4577822668198976E-2</v>
      </c>
      <c r="I30" s="12">
        <f t="shared" si="2"/>
        <v>2.9175094599243208</v>
      </c>
      <c r="J30" s="12">
        <f t="shared" si="3"/>
        <v>3.3416863672182826</v>
      </c>
      <c r="K30" s="12">
   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  <c r="N30" s="18">
        <f t="shared" si="7"/>
        <v>0.37037037037037035</v>
      </c>
      <c r="O30" s="16">
        <f t="shared" si="8"/>
        <v>0.34275810026882986</v>
      </c>
      <c r="P30" s="16">
        <f t="shared" si="9"/>
        <v>0.29925010611705888</v>
      </c>
      <c r="Q30" s="16">
        <f t="shared" si="10"/>
        <v>0.35799179361411115</v>
      </c>
    </row>
    <row r="31" spans="1:22" x14ac:dyDescent="0.25">
      <c r="A31" s="91" t="s">
        <v>1535</v>
      </c>
      <c r="B31" s="9" t="s">
        <v>1534</v>
      </c>
      <c r="C31" s="9" t="s">
        <v>364</v>
      </c>
      <c r="D31" s="9" t="s">
        <v>229</v>
      </c>
      <c r="E31" s="9" t="s">
        <v>1231</v>
      </c>
      <c r="F31" s="9" t="s">
        <v>76</v>
      </c>
      <c r="G31" s="10">
        <f t="shared" si="0"/>
        <v>1.0435526599625287</v>
      </c>
      <c r="H31" s="11">
        <f t="shared" si="1"/>
        <v>4.3552659962528661E-2</v>
      </c>
      <c r="I31" s="12">
        <f t="shared" si="2"/>
        <v>1.6279421495415447</v>
      </c>
      <c r="J31" s="12">
        <f t="shared" si="3"/>
        <v>4.4455343314403715</v>
      </c>
      <c r="K31" s="12">
        <f t="shared" si="4"/>
        <v>6.2195738533766711</v>
      </c>
      <c r="L31" s="18">
        <f t="shared" si="5"/>
        <v>0.64102564102564097</v>
      </c>
      <c r="M31" s="18">
        <f t="shared" si="6"/>
        <v>0.23474178403755869</v>
      </c>
      <c r="N31" s="18">
        <f t="shared" si="7"/>
        <v>0.16778523489932887</v>
      </c>
      <c r="O31" s="16">
        <f t="shared" si="8"/>
        <v>0.61427244222506094</v>
      </c>
      <c r="P31" s="16">
        <f t="shared" si="9"/>
        <v>0.22494483799790965</v>
      </c>
      <c r="Q31" s="16">
        <f t="shared" si="10"/>
        <v>0.16078271977702935</v>
      </c>
    </row>
    <row r="32" spans="1:22" x14ac:dyDescent="0.25">
      <c r="A32" s="92"/>
      <c r="B32" s="9" t="s">
        <v>1536</v>
      </c>
      <c r="C32" s="9" t="s">
        <v>387</v>
      </c>
      <c r="D32" s="9" t="s">
        <v>86</v>
      </c>
      <c r="E32" s="9" t="s">
        <v>411</v>
      </c>
      <c r="F32" s="9" t="s">
        <v>68</v>
      </c>
      <c r="G32" s="10">
        <f t="shared" si="0"/>
        <v>1.0353427176650558</v>
      </c>
      <c r="H32" s="11">
        <f t="shared" si="1"/>
        <v>3.5342717665055812E-2</v>
      </c>
      <c r="I32" s="12">
        <f t="shared" si="2"/>
        <v>3.2199158519383233</v>
      </c>
      <c r="J32" s="12">
        <f t="shared" si="3"/>
        <v>3.6858200748875989</v>
      </c>
      <c r="K32" s="12">
        <f t="shared" si="4"/>
        <v>2.391641677806279</v>
      </c>
      <c r="L32" s="18">
        <f t="shared" si="5"/>
        <v>0.32154340836012862</v>
      </c>
      <c r="M32" s="18">
        <f t="shared" si="6"/>
        <v>0.2808988764044944</v>
      </c>
      <c r="N32" s="18">
        <f t="shared" si="7"/>
        <v>0.4329004329004329</v>
      </c>
      <c r="O32" s="16">
        <f t="shared" si="8"/>
        <v>0.31056712224265753</v>
      </c>
      <c r="P32" s="16">
        <f t="shared" si="9"/>
        <v>0.2713100421838946</v>
      </c>
      <c r="Q32" s="16">
        <f t="shared" si="10"/>
        <v>0.41812283557344798</v>
      </c>
    </row>
    <row r="33" spans="1:22" x14ac:dyDescent="0.25">
      <c r="A33" s="92"/>
      <c r="B33" s="9" t="s">
        <v>1550</v>
      </c>
      <c r="C33" s="9" t="s">
        <v>183</v>
      </c>
      <c r="D33" s="9" t="s">
        <v>450</v>
      </c>
      <c r="E33" s="9" t="s">
        <v>556</v>
      </c>
      <c r="F33" s="9" t="s">
        <v>68</v>
      </c>
      <c r="G33" s="10">
        <f t="shared" si="0"/>
        <v>1.0336475119083817</v>
      </c>
      <c r="H33" s="11">
        <f t="shared" si="1"/>
        <v>3.3647511908381667E-2</v>
      </c>
      <c r="I33" s="12">
        <f t="shared" si="2"/>
        <v>2.8425306577480498</v>
      </c>
      <c r="J33" s="12">
        <f t="shared" si="3"/>
        <v>3.3593544137022402</v>
      </c>
      <c r="K33" s="12">
        <f t="shared" si="4"/>
        <v>2.8528671328671331</v>
      </c>
      <c r="L33" s="18">
        <f t="shared" si="5"/>
        <v>0.36363636363636365</v>
      </c>
      <c r="M33" s="18">
        <f t="shared" si="6"/>
        <v>0.30769230769230771</v>
      </c>
      <c r="N33" s="18">
        <f t="shared" si="7"/>
        <v>0.3623188405797102</v>
      </c>
      <c r="O33" s="16">
        <f t="shared" si="8"/>
        <v>0.35179919599960774</v>
      </c>
      <c r="P33" s="16">
        <f t="shared" si="9"/>
        <v>0.29767624276889887</v>
      </c>
      <c r="Q33" s="16">
        <f t="shared" si="10"/>
        <v>0.35052456123149323</v>
      </c>
    </row>
    <row r="34" spans="1:22" x14ac:dyDescent="0.25">
      <c r="A34" s="92"/>
      <c r="B34" s="9" t="s">
        <v>1538</v>
      </c>
      <c r="C34" s="9" t="s">
        <v>74</v>
      </c>
      <c r="D34" s="9" t="s">
        <v>340</v>
      </c>
      <c r="E34" s="9" t="s">
        <v>392</v>
      </c>
      <c r="F34" s="9" t="s">
        <v>76</v>
      </c>
      <c r="G34" s="10">
        <f t="shared" si="0"/>
        <v>1.0391196987415008</v>
      </c>
      <c r="H34" s="11">
        <f t="shared" si="1"/>
        <v>3.9119698741500786E-2</v>
      </c>
      <c r="I34" s="12">
        <f t="shared" si="2"/>
        <v>3.917481264255458</v>
      </c>
      <c r="J34" s="12">
        <f t="shared" si="3"/>
        <v>3.865525279318383</v>
      </c>
      <c r="K34" s="12">
        <f t="shared" si="4"/>
        <v>2.0574570035081714</v>
      </c>
      <c r="L34" s="18">
        <f t="shared" si="5"/>
        <v>0.26525198938992045</v>
      </c>
      <c r="M34" s="18">
        <f t="shared" si="6"/>
        <v>0.26881720430107525</v>
      </c>
      <c r="N34" s="18">
        <f t="shared" si="7"/>
        <v>0.50505050505050508</v>
      </c>
      <c r="O34" s="16">
        <f t="shared" si="8"/>
        <v>0.25526605809818886</v>
      </c>
      <c r="P34" s="16">
        <f t="shared" si="9"/>
        <v>0.25869705350273436</v>
      </c>
      <c r="Q34" s="16">
        <f t="shared" si="10"/>
        <v>0.48603688839907677</v>
      </c>
    </row>
    <row r="35" spans="1:22" x14ac:dyDescent="0.25">
      <c r="A35" s="92"/>
      <c r="B35" s="9" t="s">
        <v>1539</v>
      </c>
      <c r="C35" s="9" t="s">
        <v>392</v>
      </c>
      <c r="D35" s="9" t="s">
        <v>74</v>
      </c>
      <c r="E35" s="9" t="s">
        <v>142</v>
      </c>
      <c r="F35" s="9" t="s">
        <v>76</v>
      </c>
      <c r="G35" s="10">
        <f t="shared" si="0"/>
        <v>1.0341547371844888</v>
      </c>
      <c r="H35" s="11">
        <f t="shared" si="1"/>
        <v>3.4154737184488804E-2</v>
      </c>
      <c r="I35" s="12">
        <f t="shared" si="2"/>
        <v>2.0476263796252878</v>
      </c>
      <c r="J35" s="12">
        <f t="shared" si="3"/>
        <v>3.8987633591855229</v>
      </c>
      <c r="K35" s="12">
        <f t="shared" si="4"/>
        <v>3.9194464539292126</v>
      </c>
      <c r="L35" s="18">
        <f t="shared" si="5"/>
        <v>0.50505050505050508</v>
      </c>
      <c r="M35" s="18">
        <f t="shared" si="6"/>
        <v>0.26525198938992045</v>
      </c>
      <c r="N35" s="18">
        <f t="shared" si="7"/>
        <v>0.26385224274406333</v>
      </c>
      <c r="O35" s="16">
        <f t="shared" si="8"/>
        <v>0.48837034429249654</v>
      </c>
      <c r="P35" s="16">
        <f t="shared" si="9"/>
        <v>0.25649158665759764</v>
      </c>
      <c r="Q35" s="16">
        <f t="shared" si="10"/>
        <v>0.25513806904990582</v>
      </c>
    </row>
    <row r="36" spans="1:22" x14ac:dyDescent="0.25">
      <c r="A36" s="92"/>
      <c r="B36" s="9" t="s">
        <v>1540</v>
      </c>
      <c r="C36" s="9" t="s">
        <v>448</v>
      </c>
      <c r="D36" s="9" t="s">
        <v>121</v>
      </c>
      <c r="E36" s="9" t="s">
        <v>529</v>
      </c>
      <c r="F36" s="9" t="s">
        <v>68</v>
      </c>
      <c r="G36" s="10">
        <f t="shared" si="0"/>
        <v>1.0362375863642801</v>
      </c>
      <c r="H36" s="11">
        <f t="shared" si="1"/>
        <v>3.6237586364280094E-2</v>
      </c>
      <c r="I36" s="12">
        <f t="shared" si="2"/>
        <v>2.4040712003651294</v>
      </c>
      <c r="J36" s="12">
        <f t="shared" si="3"/>
        <v>3.6268315522749806</v>
      </c>
      <c r="K36" s="12">
        <f t="shared" si="4"/>
        <v>3.2434236453201968</v>
      </c>
      <c r="L36" s="18">
        <f t="shared" si="5"/>
        <v>0.43103448275862072</v>
      </c>
      <c r="M36" s="18">
        <f t="shared" si="6"/>
        <v>0.2857142857142857</v>
      </c>
      <c r="N36" s="18">
        <f t="shared" si="7"/>
        <v>0.31948881789137379</v>
      </c>
      <c r="O36" s="16">
        <f t="shared" si="8"/>
        <v>0.41596105799533739</v>
      </c>
      <c r="P36" s="16">
        <f t="shared" si="9"/>
        <v>0.27572275844262356</v>
      </c>
      <c r="Q36" s="16">
        <f t="shared" si="10"/>
        <v>0.30831618356203916</v>
      </c>
    </row>
    <row r="37" spans="1:22" x14ac:dyDescent="0.25">
      <c r="A37" s="92"/>
      <c r="B37" s="9" t="s">
        <v>1541</v>
      </c>
      <c r="C37" s="9" t="s">
        <v>522</v>
      </c>
      <c r="D37" s="9" t="s">
        <v>445</v>
      </c>
      <c r="E37" s="9" t="s">
        <v>570</v>
      </c>
      <c r="F37" s="9" t="s">
        <v>68</v>
      </c>
      <c r="G37" s="10">
        <f t="shared" si="0"/>
        <v>1.0394509378695629</v>
      </c>
      <c r="H37" s="11">
        <f t="shared" si="1"/>
        <v>3.9450937869562885E-2</v>
      </c>
      <c r="I37" s="12">
        <f t="shared" si="2"/>
        <v>2.7129669478395591</v>
      </c>
      <c r="J37" s="12">
        <f t="shared" si="3"/>
        <v>3.2638759449104278</v>
      </c>
      <c r="K37" s="12">
        <f t="shared" si="4"/>
        <v>3.0767747760939059</v>
      </c>
      <c r="L37" s="18">
        <f t="shared" si="5"/>
        <v>0.38314176245210729</v>
      </c>
      <c r="M37" s="18">
        <f t="shared" si="6"/>
        <v>0.31847133757961782</v>
      </c>
      <c r="N37" s="18">
        <f t="shared" si="7"/>
        <v>0.33783783783783783</v>
      </c>
      <c r="O37" s="16">
        <f t="shared" si="8"/>
        <v>0.36860014118356244</v>
      </c>
      <c r="P37" s="16">
        <f t="shared" si="9"/>
        <v>0.30638419378633691</v>
      </c>
      <c r="Q37" s="16">
        <f t="shared" si="10"/>
        <v>0.32501566503010071</v>
      </c>
    </row>
    <row r="38" spans="1:22" x14ac:dyDescent="0.25">
      <c r="A38" s="92"/>
      <c r="B38" s="9" t="s">
        <v>1542</v>
      </c>
      <c r="C38" s="9" t="s">
        <v>166</v>
      </c>
      <c r="D38" s="9" t="s">
        <v>89</v>
      </c>
      <c r="E38" s="9" t="s">
        <v>344</v>
      </c>
      <c r="F38" s="9" t="s">
        <v>72</v>
      </c>
      <c r="G38" s="10">
        <f t="shared" si="0"/>
        <v>1.0406927992443591</v>
      </c>
      <c r="H38" s="11">
        <f t="shared" si="1"/>
        <v>4.069279924435909E-2</v>
      </c>
      <c r="I38" s="12">
        <f t="shared" si="2"/>
        <v>2.1646410224282668</v>
      </c>
      <c r="J38" s="12">
        <f t="shared" si="3"/>
        <v>3.8297495012192417</v>
      </c>
      <c r="K38" s="12">
        <f t="shared" si="4"/>
        <v>3.6112040133779262</v>
      </c>
      <c r="L38" s="18">
        <f t="shared" si="5"/>
        <v>0.48076923076923073</v>
      </c>
      <c r="M38" s="18">
        <f t="shared" si="6"/>
        <v>0.27173913043478259</v>
      </c>
      <c r="N38" s="18">
        <f t="shared" si="7"/>
        <v>0.28818443804034583</v>
      </c>
      <c r="O38" s="16">
        <f t="shared" si="8"/>
        <v>0.46197036351007181</v>
      </c>
      <c r="P38" s="16">
        <f t="shared" si="9"/>
        <v>0.26111368372308408</v>
      </c>
      <c r="Q38" s="16">
        <f t="shared" si="10"/>
        <v>0.27691595276684422</v>
      </c>
    </row>
    <row r="39" spans="1:22" x14ac:dyDescent="0.25">
      <c r="A39" s="92"/>
      <c r="B39" s="9" t="s">
        <v>1543</v>
      </c>
      <c r="C39" s="9" t="s">
        <v>367</v>
      </c>
      <c r="D39" s="9" t="s">
        <v>396</v>
      </c>
      <c r="E39" s="9" t="s">
        <v>129</v>
      </c>
      <c r="F39" s="9" t="s">
        <v>76</v>
      </c>
      <c r="G39" s="10">
        <f t="shared" si="0"/>
        <v>1.0348605582981454</v>
      </c>
      <c r="H39" s="11">
        <f t="shared" si="1"/>
        <v>3.4860558298145383E-2</v>
      </c>
      <c r="I39" s="12">
        <f t="shared" si="2"/>
        <v>2.2456474115069756</v>
      </c>
      <c r="J39" s="12">
        <f t="shared" si="3"/>
        <v>3.5495717149626387</v>
      </c>
      <c r="K39" s="12">
        <f t="shared" si="4"/>
        <v>3.6634063763754345</v>
      </c>
      <c r="L39" s="18">
        <f t="shared" si="5"/>
        <v>0.46082949308755761</v>
      </c>
      <c r="M39" s="18">
        <f t="shared" si="6"/>
        <v>0.29154518950437314</v>
      </c>
      <c r="N39" s="18">
        <f t="shared" si="7"/>
        <v>0.2824858757062147</v>
      </c>
      <c r="O39" s="16">
        <f t="shared" si="8"/>
        <v>0.44530588144687189</v>
      </c>
      <c r="P39" s="16">
        <f t="shared" si="9"/>
        <v>0.28172412907863326</v>
      </c>
      <c r="Q39" s="16">
        <f t="shared" si="10"/>
        <v>0.27296998947449491</v>
      </c>
    </row>
    <row r="40" spans="1:22" s="59" customFormat="1" x14ac:dyDescent="0.25">
      <c r="A40" s="92"/>
      <c r="B40" s="58" t="s">
        <v>1546</v>
      </c>
      <c r="C40" s="58"/>
      <c r="D40" s="58"/>
      <c r="E40" s="58"/>
      <c r="F40" s="58"/>
      <c r="G40" s="90"/>
      <c r="H40" s="74"/>
      <c r="I40" s="75"/>
      <c r="J40" s="75"/>
      <c r="K40" s="75"/>
      <c r="L40" s="76"/>
      <c r="M40" s="76"/>
      <c r="N40" s="76"/>
      <c r="O40" s="76"/>
      <c r="P40" s="76"/>
      <c r="Q40" s="76"/>
      <c r="R40" s="70"/>
      <c r="S40" s="60"/>
      <c r="T40" s="60"/>
      <c r="U40" s="70"/>
      <c r="V40" s="73">
        <v>44004</v>
      </c>
    </row>
    <row r="41" spans="1:22" x14ac:dyDescent="0.25">
      <c r="A41" s="92"/>
      <c r="B41" s="9" t="s">
        <v>1545</v>
      </c>
      <c r="C41" s="9" t="s">
        <v>371</v>
      </c>
      <c r="D41" s="9" t="s">
        <v>450</v>
      </c>
      <c r="E41" s="9" t="s">
        <v>406</v>
      </c>
      <c r="F41" s="9" t="s">
        <v>76</v>
      </c>
      <c r="G41" s="10">
        <f t="shared" si="0"/>
        <v>1.0402137100567594</v>
      </c>
      <c r="H41" s="11">
        <f t="shared" si="1"/>
        <v>4.0213710056759444E-2</v>
      </c>
      <c r="I41" s="12">
        <f t="shared" si="2"/>
        <v>2.3196765734265736</v>
      </c>
      <c r="J41" s="12">
        <f t="shared" si="3"/>
        <v>3.380694557684468</v>
      </c>
      <c r="K41" s="12">
        <f t="shared" si="4"/>
        <v>3.6615522593997931</v>
      </c>
      <c r="L41" s="18">
        <f t="shared" si="5"/>
        <v>0.44843049327354262</v>
      </c>
      <c r="M41" s="18">
        <f t="shared" si="6"/>
        <v>0.30769230769230771</v>
      </c>
      <c r="N41" s="18">
        <f t="shared" si="7"/>
        <v>0.28409090909090912</v>
      </c>
      <c r="O41" s="16">
        <f t="shared" si="8"/>
        <v>0.43109458079443491</v>
      </c>
      <c r="P41" s="16">
        <f t="shared" si="9"/>
        <v>0.29579720466818155</v>
      </c>
      <c r="Q41" s="16">
        <f t="shared" si="10"/>
        <v>0.27310821453738349</v>
      </c>
    </row>
    <row r="42" spans="1:22" x14ac:dyDescent="0.25">
      <c r="A42" s="92"/>
      <c r="B42" s="9" t="s">
        <v>1551</v>
      </c>
      <c r="C42" s="9" t="s">
        <v>276</v>
      </c>
      <c r="D42" s="9" t="s">
        <v>161</v>
      </c>
      <c r="E42" s="9" t="s">
        <v>673</v>
      </c>
      <c r="F42" s="9" t="s">
        <v>68</v>
      </c>
      <c r="G42" s="10">
        <f t="shared" si="0"/>
        <v>1.0343845964978455</v>
      </c>
      <c r="H42" s="11">
        <f t="shared" si="1"/>
        <v>3.4384596497845532E-2</v>
      </c>
      <c r="I42" s="12">
        <f t="shared" si="2"/>
        <v>2.8031822565091615</v>
      </c>
      <c r="J42" s="12">
        <f t="shared" si="3"/>
        <v>3.7858476231821148</v>
      </c>
      <c r="K42" s="12">
        <f t="shared" si="4"/>
        <v>2.6376807210695059</v>
      </c>
      <c r="L42" s="18">
        <f t="shared" si="5"/>
        <v>0.36900369003690037</v>
      </c>
      <c r="M42" s="18">
        <f t="shared" si="6"/>
        <v>0.27322404371584696</v>
      </c>
      <c r="N42" s="18">
        <f t="shared" si="7"/>
        <v>0.39215686274509809</v>
      </c>
      <c r="O42" s="16">
        <f t="shared" si="8"/>
        <v>0.35673741786783164</v>
      </c>
      <c r="P42" s="16">
        <f t="shared" si="9"/>
        <v>0.2641416400059628</v>
      </c>
      <c r="Q42" s="16">
        <f t="shared" si="10"/>
        <v>0.37912094212620545</v>
      </c>
    </row>
    <row r="43" spans="1:22" x14ac:dyDescent="0.25">
      <c r="A43" s="92"/>
      <c r="B43" s="9" t="s">
        <v>1548</v>
      </c>
      <c r="C43" s="9" t="s">
        <v>397</v>
      </c>
      <c r="D43" s="9" t="s">
        <v>467</v>
      </c>
      <c r="E43" s="9" t="s">
        <v>209</v>
      </c>
      <c r="F43" s="9" t="s">
        <v>72</v>
      </c>
      <c r="G43" s="10">
        <f t="shared" si="0"/>
        <v>1.0348529176776657</v>
      </c>
      <c r="H43" s="11">
        <f t="shared" si="1"/>
        <v>3.485291767766574E-2</v>
      </c>
      <c r="I43" s="12">
        <f t="shared" si="2"/>
        <v>2.5664352358406108</v>
      </c>
      <c r="J43" s="12">
        <f t="shared" si="3"/>
        <v>3.4564087450434036</v>
      </c>
      <c r="K43" s="12">
        <f t="shared" si="4"/>
        <v>3.1149072822097739</v>
      </c>
      <c r="L43" s="18">
        <f t="shared" si="5"/>
        <v>0.40322580645161293</v>
      </c>
      <c r="M43" s="18">
        <f t="shared" si="6"/>
        <v>0.29940119760479045</v>
      </c>
      <c r="N43" s="18">
        <f t="shared" si="7"/>
        <v>0.33222591362126247</v>
      </c>
      <c r="O43" s="16">
        <f t="shared" si="8"/>
        <v>0.38964552311114903</v>
      </c>
      <c r="P43" s="16">
        <f t="shared" si="9"/>
        <v>0.28931763392684118</v>
      </c>
      <c r="Q43" s="16">
        <f t="shared" si="10"/>
        <v>0.32103684296200985</v>
      </c>
    </row>
    <row r="44" spans="1:22" x14ac:dyDescent="0.25">
      <c r="A44" s="91" t="s">
        <v>1536</v>
      </c>
      <c r="B44" s="9" t="s">
        <v>1533</v>
      </c>
      <c r="C44" s="9" t="s">
        <v>269</v>
      </c>
      <c r="D44" s="9" t="s">
        <v>79</v>
      </c>
      <c r="E44" s="9" t="s">
        <v>283</v>
      </c>
      <c r="F44" s="9" t="s">
        <v>72</v>
      </c>
      <c r="G44" s="10">
        <f t="shared" si="0"/>
        <v>1.0348659197063785</v>
      </c>
      <c r="H44" s="11">
        <f t="shared" si="1"/>
        <v>3.4865919706378534E-2</v>
      </c>
      <c r="I44" s="12">
        <f t="shared" si="2"/>
        <v>2.162869772186331</v>
      </c>
      <c r="J44" s="12">
        <f t="shared" si="3"/>
        <v>3.8703985397018559</v>
      </c>
      <c r="K44" s="12">
        <f t="shared" si="4"/>
        <v>3.5806360821840695</v>
      </c>
      <c r="L44" s="18">
        <f t="shared" si="5"/>
        <v>0.47846889952153115</v>
      </c>
      <c r="M44" s="18">
        <f t="shared" si="6"/>
        <v>0.26737967914438499</v>
      </c>
      <c r="N44" s="18">
        <f t="shared" si="7"/>
        <v>0.28901734104046245</v>
      </c>
      <c r="O44" s="16">
        <f t="shared" si="8"/>
        <v>0.46234868731331558</v>
      </c>
      <c r="P44" s="16">
        <f t="shared" si="9"/>
        <v>0.25837132526332335</v>
      </c>
      <c r="Q44" s="16">
        <f t="shared" si="10"/>
        <v>0.27927998742336113</v>
      </c>
    </row>
    <row r="45" spans="1:22" x14ac:dyDescent="0.25">
      <c r="A45" s="92"/>
      <c r="B45" s="9" t="s">
        <v>1534</v>
      </c>
      <c r="C45" s="9" t="s">
        <v>299</v>
      </c>
      <c r="D45" s="9" t="s">
        <v>908</v>
      </c>
      <c r="E45" s="9" t="s">
        <v>1552</v>
      </c>
      <c r="F45" s="9" t="s">
        <v>72</v>
      </c>
      <c r="G45" s="10">
        <f t="shared" si="0"/>
        <v>1.0450656715955113</v>
      </c>
      <c r="H45" s="11">
        <f t="shared" si="1"/>
        <v>4.5065671595511336E-2</v>
      </c>
      <c r="I45" s="12">
        <f t="shared" si="2"/>
        <v>1.295881432778434</v>
      </c>
      <c r="J45" s="12">
        <f t="shared" si="3"/>
        <v>6.7824762086548684</v>
      </c>
      <c r="K45" s="12">
        <f t="shared" si="4"/>
        <v>12.363126894974899</v>
      </c>
      <c r="L45" s="18">
        <f t="shared" si="5"/>
        <v>0.80645161290322587</v>
      </c>
      <c r="M45" s="18">
        <f t="shared" si="6"/>
        <v>0.15408320493066255</v>
      </c>
      <c r="N45" s="18">
        <f t="shared" si="7"/>
        <v>8.453085376162299E-2</v>
      </c>
      <c r="O45" s="16">
        <f t="shared" si="8"/>
        <v>0.77167553659284283</v>
      </c>
      <c r="P45" s="16">
        <f t="shared" si="9"/>
        <v>0.14743877740756933</v>
      </c>
      <c r="Q45" s="16">
        <f t="shared" si="10"/>
        <v>8.0885685999587911E-2</v>
      </c>
    </row>
    <row r="46" spans="1:22" x14ac:dyDescent="0.25">
      <c r="A46" s="92"/>
      <c r="B46" s="9" t="s">
        <v>1537</v>
      </c>
      <c r="C46" s="9" t="s">
        <v>395</v>
      </c>
      <c r="D46" s="9" t="s">
        <v>86</v>
      </c>
      <c r="E46" s="9" t="s">
        <v>383</v>
      </c>
      <c r="F46" s="9" t="s">
        <v>76</v>
      </c>
      <c r="G46" s="10">
        <f t="shared" si="0"/>
        <v>1.0344002769647185</v>
      </c>
      <c r="H46" s="11">
        <f t="shared" si="1"/>
        <v>3.4400276964718479E-2</v>
      </c>
      <c r="I46" s="12">
        <f t="shared" si="2"/>
        <v>2.4618726591760298</v>
      </c>
      <c r="J46" s="12">
        <f t="shared" si="3"/>
        <v>3.6824649859943976</v>
      </c>
      <c r="K46" s="12">
        <f t="shared" si="4"/>
        <v>3.1032008308941554</v>
      </c>
      <c r="L46" s="18">
        <f t="shared" si="5"/>
        <v>0.42016806722689076</v>
      </c>
      <c r="M46" s="18">
        <f t="shared" si="6"/>
        <v>0.2808988764044944</v>
      </c>
      <c r="N46" s="18">
        <f t="shared" si="7"/>
        <v>0.33333333333333331</v>
      </c>
      <c r="O46" s="16">
        <f t="shared" si="8"/>
        <v>0.40619485182255222</v>
      </c>
      <c r="P46" s="16">
        <f t="shared" si="9"/>
        <v>0.2715572323982231</v>
      </c>
      <c r="Q46" s="16">
        <f t="shared" si="10"/>
        <v>0.32224791577922474</v>
      </c>
    </row>
    <row r="47" spans="1:22" x14ac:dyDescent="0.25">
      <c r="A47" s="92"/>
      <c r="B47" s="9" t="s">
        <v>1550</v>
      </c>
      <c r="C47" s="9" t="s">
        <v>364</v>
      </c>
      <c r="D47" s="9" t="s">
        <v>362</v>
      </c>
      <c r="E47" s="9" t="s">
        <v>903</v>
      </c>
      <c r="F47" s="9" t="s">
        <v>72</v>
      </c>
      <c r="G47" s="10">
        <f t="shared" si="0"/>
        <v>1.0399597570370722</v>
      </c>
      <c r="H47" s="11">
        <f t="shared" si="1"/>
        <v>3.9959757037072219E-2</v>
      </c>
      <c r="I47" s="12">
        <f t="shared" si="2"/>
        <v>1.6223372209778326</v>
      </c>
      <c r="J47" s="12">
        <f t="shared" si="3"/>
        <v>4.4510277601186692</v>
      </c>
      <c r="K47" s="12">
        <f t="shared" si="4"/>
        <v>6.291756530074287</v>
      </c>
      <c r="L47" s="18">
        <f t="shared" si="5"/>
        <v>0.64102564102564097</v>
      </c>
      <c r="M47" s="18">
        <f t="shared" si="6"/>
        <v>0.23364485981308411</v>
      </c>
      <c r="N47" s="18">
        <f t="shared" si="7"/>
        <v>0.16528925619834711</v>
      </c>
      <c r="O47" s="16">
        <f t="shared" si="8"/>
        <v>0.6163946601664414</v>
      </c>
      <c r="P47" s="16">
        <f t="shared" si="9"/>
        <v>0.22466721258403002</v>
      </c>
      <c r="Q47" s="16">
        <f t="shared" si="10"/>
        <v>0.15893812724952866</v>
      </c>
    </row>
    <row r="48" spans="1:22" x14ac:dyDescent="0.25">
      <c r="A48" s="92"/>
      <c r="B48" s="9" t="s">
        <v>1553</v>
      </c>
      <c r="C48" s="9" t="s">
        <v>177</v>
      </c>
      <c r="D48" s="9" t="s">
        <v>191</v>
      </c>
      <c r="E48" s="9" t="s">
        <v>571</v>
      </c>
      <c r="F48" s="9" t="s">
        <v>72</v>
      </c>
      <c r="G48" s="10">
        <f t="shared" si="0"/>
        <v>1.0356277989847227</v>
      </c>
      <c r="H48" s="11">
        <f t="shared" si="1"/>
        <v>3.5627798984722681E-2</v>
      </c>
      <c r="I48" s="12">
        <f t="shared" si="2"/>
        <v>2.9722517830861541</v>
      </c>
      <c r="J48" s="12">
        <f t="shared" si="3"/>
        <v>3.7800414662942377</v>
      </c>
      <c r="K48" s="12">
        <f t="shared" si="4"/>
        <v>2.5062192735430289</v>
      </c>
      <c r="L48" s="18">
        <f t="shared" si="5"/>
        <v>0.34843205574912889</v>
      </c>
      <c r="M48" s="18">
        <f t="shared" si="6"/>
        <v>0.27397260273972601</v>
      </c>
      <c r="N48" s="18">
        <f t="shared" si="7"/>
        <v>0.41322314049586778</v>
      </c>
      <c r="O48" s="16">
        <f t="shared" si="8"/>
        <v>0.33644525194352076</v>
      </c>
      <c r="P48" s="16">
        <f t="shared" si="9"/>
        <v>0.26454736248709715</v>
      </c>
      <c r="Q48" s="16">
        <f t="shared" si="10"/>
        <v>0.39900738556938209</v>
      </c>
    </row>
    <row r="49" spans="1:17" x14ac:dyDescent="0.25">
      <c r="A49" s="92"/>
      <c r="B49" s="9" t="s">
        <v>1539</v>
      </c>
      <c r="C49" s="9" t="s">
        <v>108</v>
      </c>
      <c r="D49" s="9" t="s">
        <v>185</v>
      </c>
      <c r="E49" s="9" t="s">
        <v>398</v>
      </c>
      <c r="F49" s="9" t="s">
        <v>72</v>
      </c>
      <c r="G49" s="10">
        <f t="shared" si="0"/>
        <v>1.0431796858061633</v>
      </c>
      <c r="H49" s="11">
        <f t="shared" si="1"/>
        <v>4.317968580616327E-2</v>
      </c>
      <c r="I49" s="12">
        <f t="shared" si="2"/>
        <v>1.4708833569866901</v>
      </c>
      <c r="J49" s="12">
        <f t="shared" si="3"/>
        <v>4.8507855389986592</v>
      </c>
      <c r="K49" s="12">
        <f t="shared" si="4"/>
        <v>8.7731411576298335</v>
      </c>
      <c r="L49" s="18">
        <f t="shared" si="5"/>
        <v>0.70921985815602839</v>
      </c>
      <c r="M49" s="18">
        <f t="shared" si="6"/>
        <v>0.21505376344086019</v>
      </c>
      <c r="N49" s="18">
        <f t="shared" si="7"/>
        <v>0.11890606420927467</v>
      </c>
      <c r="O49" s="16">
        <f t="shared" si="8"/>
        <v>0.67986356310988494</v>
      </c>
      <c r="P49" s="16">
        <f t="shared" si="9"/>
        <v>0.20615217720106188</v>
      </c>
      <c r="Q49" s="16">
        <f t="shared" si="10"/>
        <v>0.11398425968905322</v>
      </c>
    </row>
    <row r="50" spans="1:17" x14ac:dyDescent="0.25">
      <c r="A50" s="92"/>
      <c r="B50" s="9" t="s">
        <v>1540</v>
      </c>
      <c r="C50" s="9" t="s">
        <v>201</v>
      </c>
      <c r="D50" s="9" t="s">
        <v>401</v>
      </c>
      <c r="E50" s="9" t="s">
        <v>678</v>
      </c>
      <c r="F50" s="9" t="s">
        <v>72</v>
      </c>
      <c r="G50" s="10">
        <f t="shared" si="0"/>
        <v>1.0401261701000535</v>
      </c>
      <c r="H50" s="11">
        <f t="shared" si="1"/>
        <v>4.0126170100053482E-2</v>
      </c>
      <c r="I50" s="12">
        <f t="shared" si="2"/>
        <v>1.5913930402530818</v>
      </c>
      <c r="J50" s="12">
        <f t="shared" si="3"/>
        <v>4.6285614569452385</v>
      </c>
      <c r="K50" s="12">
        <f t="shared" si="4"/>
        <v>6.42797973121833</v>
      </c>
      <c r="L50" s="18">
        <f t="shared" si="5"/>
        <v>0.65359477124183007</v>
      </c>
      <c r="M50" s="18">
        <f t="shared" si="6"/>
        <v>0.2247191011235955</v>
      </c>
      <c r="N50" s="18">
        <f t="shared" si="7"/>
        <v>0.16181229773462785</v>
      </c>
      <c r="O50" s="16">
        <f t="shared" si="8"/>
        <v>0.62838027734554402</v>
      </c>
      <c r="P50" s="16">
        <f t="shared" si="9"/>
        <v>0.21604984816599601</v>
      </c>
      <c r="Q50" s="16">
        <f t="shared" si="10"/>
        <v>0.15556987448845994</v>
      </c>
    </row>
    <row r="51" spans="1:17" x14ac:dyDescent="0.25">
      <c r="A51" s="92"/>
      <c r="B51" s="9" t="s">
        <v>1541</v>
      </c>
      <c r="C51" s="9" t="s">
        <v>223</v>
      </c>
      <c r="D51" s="9" t="s">
        <v>365</v>
      </c>
      <c r="E51" s="9" t="s">
        <v>511</v>
      </c>
      <c r="F51" s="9" t="s">
        <v>72</v>
      </c>
      <c r="G51" s="10">
        <f t="shared" si="0"/>
        <v>1.0404871953935035</v>
      </c>
      <c r="H51" s="11">
        <f t="shared" si="1"/>
        <v>4.0487195393503539E-2</v>
      </c>
      <c r="I51" s="12">
        <f t="shared" si="2"/>
        <v>1.5711356650441903</v>
      </c>
      <c r="J51" s="12">
        <f t="shared" si="3"/>
        <v>4.5573339158235457</v>
      </c>
      <c r="K51" s="12">
        <f t="shared" si="4"/>
        <v>6.9400495932746686</v>
      </c>
      <c r="L51" s="18">
        <f t="shared" si="5"/>
        <v>0.66225165562913912</v>
      </c>
      <c r="M51" s="18">
        <f t="shared" si="6"/>
        <v>0.22831050228310504</v>
      </c>
      <c r="N51" s="18">
        <f t="shared" si="7"/>
        <v>0.14992503748125938</v>
      </c>
      <c r="O51" s="16">
        <f t="shared" si="8"/>
        <v>0.63648227345909913</v>
      </c>
      <c r="P51" s="16">
        <f t="shared" si="9"/>
        <v>0.21942653719708669</v>
      </c>
      <c r="Q51" s="16">
        <f t="shared" si="10"/>
        <v>0.14409118934381404</v>
      </c>
    </row>
    <row r="52" spans="1:17" x14ac:dyDescent="0.25">
      <c r="A52" s="92"/>
      <c r="B52" s="9" t="s">
        <v>1543</v>
      </c>
      <c r="C52" s="9" t="s">
        <v>243</v>
      </c>
      <c r="D52" s="9" t="s">
        <v>909</v>
      </c>
      <c r="E52" s="9" t="s">
        <v>1096</v>
      </c>
      <c r="F52" s="9" t="s">
        <v>72</v>
      </c>
      <c r="G52" s="10">
        <f t="shared" si="0"/>
        <v>1.0426233929928392</v>
      </c>
      <c r="H52" s="11">
        <f t="shared" si="1"/>
        <v>4.2623392992839237E-2</v>
      </c>
      <c r="I52" s="12">
        <f t="shared" si="2"/>
        <v>1.303279241241049</v>
      </c>
      <c r="J52" s="12">
        <f t="shared" si="3"/>
        <v>6.3912813990461048</v>
      </c>
      <c r="K52" s="12">
        <f t="shared" si="4"/>
        <v>13.116202283849917</v>
      </c>
      <c r="L52" s="18">
        <f t="shared" si="5"/>
        <v>0.8</v>
      </c>
      <c r="M52" s="18">
        <f t="shared" si="6"/>
        <v>0.16313213703099511</v>
      </c>
      <c r="N52" s="18">
        <f t="shared" si="7"/>
        <v>7.9491255961844198E-2</v>
      </c>
      <c r="O52" s="16">
        <f t="shared" si="8"/>
        <v>0.76729527207672621</v>
      </c>
      <c r="P52" s="16">
        <f t="shared" si="9"/>
        <v>0.15646314683456897</v>
      </c>
      <c r="Q52" s="16">
        <f t="shared" si="10"/>
        <v>7.6241581088704907E-2</v>
      </c>
    </row>
    <row r="53" spans="1:17" x14ac:dyDescent="0.25">
      <c r="A53" s="92"/>
      <c r="B53" s="9" t="s">
        <v>1546</v>
      </c>
      <c r="C53" s="9" t="s">
        <v>230</v>
      </c>
      <c r="D53" s="9" t="s">
        <v>78</v>
      </c>
      <c r="E53" s="9" t="s">
        <v>550</v>
      </c>
      <c r="F53" s="9" t="s">
        <v>76</v>
      </c>
      <c r="G53" s="10">
        <f t="shared" si="0"/>
        <v>1.039189837008629</v>
      </c>
      <c r="H53" s="11">
        <f t="shared" si="1"/>
        <v>3.9189837008628992E-2</v>
      </c>
      <c r="I53" s="12">
        <f t="shared" si="2"/>
        <v>1.6627037392138064</v>
      </c>
      <c r="J53" s="12">
        <f t="shared" si="3"/>
        <v>4.6451785714285716</v>
      </c>
      <c r="K53" s="12">
        <f t="shared" si="4"/>
        <v>5.455746644295302</v>
      </c>
      <c r="L53" s="18">
        <f t="shared" si="5"/>
        <v>0.625</v>
      </c>
      <c r="M53" s="18">
        <f t="shared" si="6"/>
        <v>0.2237136465324385</v>
      </c>
      <c r="N53" s="18">
        <f t="shared" si="7"/>
        <v>0.19047619047619047</v>
      </c>
      <c r="O53" s="16">
        <f t="shared" si="8"/>
        <v>0.60143005420366735</v>
      </c>
      <c r="P53" s="16">
        <f t="shared" si="9"/>
        <v>0.21527697689616729</v>
      </c>
      <c r="Q53" s="16">
        <f t="shared" si="10"/>
        <v>0.1832929689001653</v>
      </c>
    </row>
    <row r="54" spans="1:17" x14ac:dyDescent="0.25">
      <c r="A54" s="92"/>
      <c r="B54" s="9" t="s">
        <v>1547</v>
      </c>
      <c r="C54" s="9" t="s">
        <v>325</v>
      </c>
      <c r="D54" s="9" t="s">
        <v>66</v>
      </c>
      <c r="E54" s="9" t="s">
        <v>574</v>
      </c>
      <c r="F54" s="9" t="s">
        <v>68</v>
      </c>
      <c r="G54" s="10">
        <f t="shared" si="0"/>
        <v>1.040773034054109</v>
      </c>
      <c r="H54" s="11">
        <f t="shared" si="1"/>
        <v>4.0773034054109036E-2</v>
      </c>
      <c r="I54" s="12">
        <f t="shared" si="2"/>
        <v>1.9566533040217249</v>
      </c>
      <c r="J54" s="12">
        <f t="shared" si="3"/>
        <v>3.9549375294056142</v>
      </c>
      <c r="K54" s="12">
        <f t="shared" si="4"/>
        <v>4.2359462486002242</v>
      </c>
      <c r="L54" s="18">
        <f t="shared" si="5"/>
        <v>0.53191489361702127</v>
      </c>
      <c r="M54" s="18">
        <f t="shared" si="6"/>
        <v>0.26315789473684209</v>
      </c>
      <c r="N54" s="18">
        <f t="shared" si="7"/>
        <v>0.24570024570024568</v>
      </c>
      <c r="O54" s="16">
        <f t="shared" si="8"/>
        <v>0.51107674412456716</v>
      </c>
      <c r="P54" s="16">
        <f t="shared" si="9"/>
        <v>0.25284849446162794</v>
      </c>
      <c r="Q54" s="16">
        <f t="shared" si="10"/>
        <v>0.23607476141380493</v>
      </c>
    </row>
    <row r="55" spans="1:17" x14ac:dyDescent="0.25">
      <c r="A55" s="92"/>
      <c r="B55" s="9" t="s">
        <v>1551</v>
      </c>
      <c r="C55" s="9" t="s">
        <v>160</v>
      </c>
      <c r="D55" s="9" t="s">
        <v>200</v>
      </c>
      <c r="E55" s="9" t="s">
        <v>259</v>
      </c>
      <c r="F55" s="9" t="s">
        <v>76</v>
      </c>
      <c r="G55" s="10">
        <f t="shared" si="0"/>
        <v>1.0397667838463516</v>
      </c>
      <c r="H55" s="11">
        <f t="shared" si="1"/>
        <v>3.9766783846351572E-2</v>
      </c>
      <c r="I55" s="12">
        <f t="shared" si="2"/>
        <v>2.2251009174311926</v>
      </c>
      <c r="J55" s="12">
        <f t="shared" si="3"/>
        <v>3.8991254394238184</v>
      </c>
      <c r="K55" s="12">
        <f t="shared" si="4"/>
        <v>3.4000373831775699</v>
      </c>
      <c r="L55" s="18">
        <f t="shared" si="5"/>
        <v>0.46728971962616822</v>
      </c>
      <c r="M55" s="18">
        <f t="shared" si="6"/>
        <v>0.26666666666666666</v>
      </c>
      <c r="N55" s="18">
        <f t="shared" si="7"/>
        <v>0.3058103975535168</v>
      </c>
      <c r="O55" s="16">
        <f t="shared" si="8"/>
        <v>0.4494178183857242</v>
      </c>
      <c r="P55" s="16">
        <f t="shared" si="9"/>
        <v>0.25646776835878665</v>
      </c>
      <c r="Q55" s="16">
        <f t="shared" si="10"/>
        <v>0.29411441325548926</v>
      </c>
    </row>
    <row r="56" spans="1:17" x14ac:dyDescent="0.25">
      <c r="A56" s="92"/>
      <c r="B56" s="9" t="s">
        <v>1548</v>
      </c>
      <c r="C56" s="9" t="s">
        <v>132</v>
      </c>
      <c r="D56" s="9" t="s">
        <v>317</v>
      </c>
      <c r="E56" s="9" t="s">
        <v>420</v>
      </c>
      <c r="F56" s="9" t="s">
        <v>68</v>
      </c>
      <c r="G56" s="10">
        <f t="shared" si="0"/>
        <v>1.0407340530015821</v>
      </c>
      <c r="H56" s="11">
        <f t="shared" si="1"/>
        <v>4.073405300158206E-2</v>
      </c>
      <c r="I56" s="12">
        <f t="shared" si="2"/>
        <v>1.5506937389723572</v>
      </c>
      <c r="J56" s="12">
        <f t="shared" si="3"/>
        <v>4.9122647301674673</v>
      </c>
      <c r="K56" s="12">
        <f t="shared" si="4"/>
        <v>6.5982538960300303</v>
      </c>
      <c r="L56" s="18">
        <f t="shared" si="5"/>
        <v>0.67114093959731547</v>
      </c>
      <c r="M56" s="18">
        <f t="shared" si="6"/>
        <v>0.21186440677966104</v>
      </c>
      <c r="N56" s="18">
        <f t="shared" si="7"/>
        <v>0.15772870662460567</v>
      </c>
      <c r="O56" s="16">
        <f t="shared" si="8"/>
        <v>0.64487266238831842</v>
      </c>
      <c r="P56" s="16">
        <f t="shared" si="9"/>
        <v>0.2035720904573293</v>
      </c>
      <c r="Q56" s="16">
        <f t="shared" si="10"/>
        <v>0.15155524715435242</v>
      </c>
    </row>
    <row r="57" spans="1:17" x14ac:dyDescent="0.25">
      <c r="A57" s="91" t="s">
        <v>1537</v>
      </c>
      <c r="B57" s="9" t="s">
        <v>1534</v>
      </c>
      <c r="C57" s="9" t="s">
        <v>299</v>
      </c>
      <c r="D57" s="9" t="s">
        <v>611</v>
      </c>
      <c r="E57" s="9" t="s">
        <v>1554</v>
      </c>
      <c r="F57" s="9" t="s">
        <v>72</v>
      </c>
      <c r="G57" s="10">
        <f t="shared" si="0"/>
        <v>1.0432817901796159</v>
      </c>
      <c r="H57" s="11">
        <f t="shared" si="1"/>
        <v>4.3281790179615864E-2</v>
      </c>
      <c r="I57" s="12">
        <f t="shared" si="2"/>
        <v>1.2936694198227237</v>
      </c>
      <c r="J57" s="12">
        <f t="shared" si="3"/>
        <v>6.6770034571495422</v>
      </c>
      <c r="K57" s="12">
        <f t="shared" si="4"/>
        <v>12.947127016129032</v>
      </c>
      <c r="L57" s="18">
        <f t="shared" si="5"/>
        <v>0.80645161290322587</v>
      </c>
      <c r="M57" s="18">
        <f t="shared" si="6"/>
        <v>0.15625</v>
      </c>
      <c r="N57" s="18">
        <f t="shared" si="7"/>
        <v>8.0580177276390011E-2</v>
      </c>
      <c r="O57" s="16">
        <f t="shared" si="8"/>
        <v>0.7729950052750213</v>
      </c>
      <c r="P57" s="16">
        <f t="shared" si="9"/>
        <v>0.14976778227203535</v>
      </c>
      <c r="Q57" s="16">
        <f t="shared" si="10"/>
        <v>7.7237212452943307E-2</v>
      </c>
    </row>
    <row r="58" spans="1:17" x14ac:dyDescent="0.25">
      <c r="A58" s="92"/>
      <c r="B58" s="9" t="s">
        <v>1535</v>
      </c>
      <c r="C58" s="9" t="s">
        <v>112</v>
      </c>
      <c r="D58" s="9" t="s">
        <v>444</v>
      </c>
      <c r="E58" s="9" t="s">
        <v>1097</v>
      </c>
      <c r="F58" s="9" t="s">
        <v>72</v>
      </c>
      <c r="G58" s="10">
        <f t="shared" si="0"/>
        <v>1.0400408769973988</v>
      </c>
      <c r="H58" s="11">
        <f t="shared" si="1"/>
        <v>4.0040876997398778E-2</v>
      </c>
      <c r="I58" s="12">
        <f t="shared" si="2"/>
        <v>1.4976588628762542</v>
      </c>
      <c r="J58" s="12">
        <f t="shared" si="3"/>
        <v>4.7841880341880341</v>
      </c>
      <c r="K58" s="12">
        <f t="shared" si="4"/>
        <v>8.1123188405797109</v>
      </c>
      <c r="L58" s="18">
        <f t="shared" si="5"/>
        <v>0.69444444444444442</v>
      </c>
      <c r="M58" s="18">
        <f t="shared" si="6"/>
        <v>0.21739130434782611</v>
      </c>
      <c r="N58" s="18">
        <f t="shared" si="7"/>
        <v>0.12820512820512822</v>
      </c>
      <c r="O58" s="16">
        <f t="shared" si="8"/>
        <v>0.66770879857079057</v>
      </c>
      <c r="P58" s="16">
        <f t="shared" si="9"/>
        <v>0.20902188476998659</v>
      </c>
      <c r="Q58" s="16">
        <f t="shared" si="10"/>
        <v>0.12326931665922286</v>
      </c>
    </row>
    <row r="59" spans="1:17" x14ac:dyDescent="0.25">
      <c r="A59" s="92"/>
      <c r="B59" s="9" t="s">
        <v>1536</v>
      </c>
      <c r="C59" s="9" t="s">
        <v>371</v>
      </c>
      <c r="D59" s="9" t="s">
        <v>154</v>
      </c>
      <c r="E59" s="9" t="s">
        <v>672</v>
      </c>
      <c r="F59" s="9" t="s">
        <v>72</v>
      </c>
      <c r="G59" s="10">
        <f t="shared" si="0"/>
        <v>1.0402601022120901</v>
      </c>
      <c r="H59" s="11">
        <f t="shared" si="1"/>
        <v>4.0260102212090088E-2</v>
      </c>
      <c r="I59" s="12">
        <f t="shared" si="2"/>
        <v>2.319780027932961</v>
      </c>
      <c r="J59" s="12">
        <f t="shared" si="3"/>
        <v>3.7241311659192826</v>
      </c>
      <c r="K59" s="12">
        <f t="shared" si="4"/>
        <v>3.3288323270786884</v>
      </c>
      <c r="L59" s="18">
        <f t="shared" si="5"/>
        <v>0.44843049327354262</v>
      </c>
      <c r="M59" s="18">
        <f t="shared" si="6"/>
        <v>0.27932960893854747</v>
      </c>
      <c r="N59" s="18">
        <f t="shared" si="7"/>
        <v>0.3125</v>
      </c>
      <c r="O59" s="16">
        <f t="shared" si="8"/>
        <v>0.43107535540386971</v>
      </c>
      <c r="P59" s="16">
        <f t="shared" si="9"/>
        <v>0.2685190062990585</v>
      </c>
      <c r="Q59" s="16">
        <f t="shared" si="10"/>
        <v>0.30040563829707173</v>
      </c>
    </row>
    <row r="60" spans="1:17" x14ac:dyDescent="0.25">
      <c r="A60" s="92"/>
      <c r="B60" s="9" t="s">
        <v>1538</v>
      </c>
      <c r="C60" s="9" t="s">
        <v>673</v>
      </c>
      <c r="D60" s="9" t="s">
        <v>400</v>
      </c>
      <c r="E60" s="9" t="s">
        <v>353</v>
      </c>
      <c r="F60" s="9" t="s">
        <v>68</v>
      </c>
      <c r="G60" s="10">
        <f t="shared" si="0"/>
        <v>1.0334967320261437</v>
      </c>
      <c r="H60" s="11">
        <f t="shared" si="1"/>
        <v>3.3496732026143672E-2</v>
      </c>
      <c r="I60" s="12">
        <f t="shared" si="2"/>
        <v>2.6354166666666661</v>
      </c>
      <c r="J60" s="12">
        <f t="shared" si="3"/>
        <v>3.5138888888888884</v>
      </c>
      <c r="K60" s="12">
        <f t="shared" si="4"/>
        <v>2.9764705882352938</v>
      </c>
      <c r="L60" s="18">
        <f t="shared" si="5"/>
        <v>0.39215686274509809</v>
      </c>
      <c r="M60" s="18">
        <f t="shared" si="6"/>
        <v>0.29411764705882354</v>
      </c>
      <c r="N60" s="18">
        <f t="shared" si="7"/>
        <v>0.34722222222222221</v>
      </c>
      <c r="O60" s="16">
        <f t="shared" si="8"/>
        <v>0.37944664031620562</v>
      </c>
      <c r="P60" s="16">
        <f t="shared" si="9"/>
        <v>0.28458498023715417</v>
      </c>
      <c r="Q60" s="16">
        <f t="shared" si="10"/>
        <v>0.33596837944664038</v>
      </c>
    </row>
    <row r="61" spans="1:17" x14ac:dyDescent="0.25">
      <c r="A61" s="92"/>
      <c r="B61" s="9" t="s">
        <v>1539</v>
      </c>
      <c r="C61" s="9" t="s">
        <v>686</v>
      </c>
      <c r="D61" s="9" t="s">
        <v>596</v>
      </c>
      <c r="E61" s="9" t="s">
        <v>1072</v>
      </c>
      <c r="F61" s="9" t="s">
        <v>72</v>
      </c>
      <c r="G61" s="10">
        <f t="shared" si="0"/>
        <v>1.040545969338539</v>
      </c>
      <c r="H61" s="11">
        <f t="shared" si="1"/>
        <v>4.0545969338539045E-2</v>
      </c>
      <c r="I61" s="12">
        <f t="shared" si="2"/>
        <v>1.4879807361541109</v>
      </c>
      <c r="J61" s="12">
        <f t="shared" si="3"/>
        <v>4.9425933543580607</v>
      </c>
      <c r="K61" s="12">
        <f t="shared" si="4"/>
        <v>7.9601766654398238</v>
      </c>
      <c r="L61" s="18">
        <f t="shared" si="5"/>
        <v>0.69930069930069938</v>
      </c>
      <c r="M61" s="18">
        <f t="shared" si="6"/>
        <v>0.21052631578947367</v>
      </c>
      <c r="N61" s="18">
        <f t="shared" si="7"/>
        <v>0.13071895424836602</v>
      </c>
      <c r="O61" s="16">
        <f t="shared" si="8"/>
        <v>0.67205171122351781</v>
      </c>
      <c r="P61" s="16">
        <f t="shared" si="9"/>
        <v>0.20232293622097483</v>
      </c>
      <c r="Q61" s="16">
        <f t="shared" si="10"/>
        <v>0.12562535255550725</v>
      </c>
    </row>
    <row r="62" spans="1:17" x14ac:dyDescent="0.25">
      <c r="A62" s="92"/>
      <c r="B62" s="9" t="s">
        <v>1540</v>
      </c>
      <c r="C62" s="9" t="s">
        <v>210</v>
      </c>
      <c r="D62" s="9" t="s">
        <v>403</v>
      </c>
      <c r="E62" s="9" t="s">
        <v>1555</v>
      </c>
      <c r="F62" s="9" t="s">
        <v>72</v>
      </c>
      <c r="G62" s="10">
        <f t="shared" si="0"/>
        <v>1.0407742360962899</v>
      </c>
      <c r="H62" s="11">
        <f t="shared" si="1"/>
        <v>4.077423609628994E-2</v>
      </c>
      <c r="I62" s="12">
        <f t="shared" si="2"/>
        <v>1.5091226423396205</v>
      </c>
      <c r="J62" s="12">
        <f t="shared" si="3"/>
        <v>4.8604156825696743</v>
      </c>
      <c r="K62" s="12">
        <f t="shared" si="4"/>
        <v>7.5976519235029167</v>
      </c>
      <c r="L62" s="18">
        <f t="shared" si="5"/>
        <v>0.68965517241379315</v>
      </c>
      <c r="M62" s="18">
        <f t="shared" si="6"/>
        <v>0.21413276231263384</v>
      </c>
      <c r="N62" s="18">
        <f t="shared" si="7"/>
        <v>0.13698630136986301</v>
      </c>
      <c r="O62" s="16">
        <f t="shared" si="8"/>
        <v>0.66263666844841829</v>
      </c>
      <c r="P62" s="16">
        <f t="shared" si="9"/>
        <v>0.20574371932552601</v>
      </c>
      <c r="Q62" s="16">
        <f t="shared" si="10"/>
        <v>0.1316196122260557</v>
      </c>
    </row>
    <row r="63" spans="1:17" x14ac:dyDescent="0.25">
      <c r="A63" s="92"/>
      <c r="B63" s="9" t="s">
        <v>1541</v>
      </c>
      <c r="C63" s="9" t="s">
        <v>91</v>
      </c>
      <c r="D63" s="9" t="s">
        <v>188</v>
      </c>
      <c r="E63" s="9" t="s">
        <v>508</v>
      </c>
      <c r="F63" s="9" t="s">
        <v>72</v>
      </c>
      <c r="G63" s="10">
        <f t="shared" si="0"/>
        <v>1.0386632469243042</v>
      </c>
      <c r="H63" s="11">
        <f t="shared" si="1"/>
        <v>3.8663246924304229E-2</v>
      </c>
      <c r="I63" s="12">
        <f t="shared" si="2"/>
        <v>1.6514745626096439</v>
      </c>
      <c r="J63" s="12">
        <f t="shared" si="3"/>
        <v>4.0819465604125158</v>
      </c>
      <c r="K63" s="12">
        <f t="shared" si="4"/>
        <v>6.6889913101925194</v>
      </c>
      <c r="L63" s="18">
        <f t="shared" si="5"/>
        <v>0.62893081761006286</v>
      </c>
      <c r="M63" s="18">
        <f t="shared" si="6"/>
        <v>0.2544529262086514</v>
      </c>
      <c r="N63" s="18">
        <f t="shared" si="7"/>
        <v>0.15527950310559005</v>
      </c>
      <c r="O63" s="16">
        <f t="shared" si="8"/>
        <v>0.60551946886775532</v>
      </c>
      <c r="P63" s="16">
        <f t="shared" si="9"/>
        <v>0.24498115916023688</v>
      </c>
      <c r="Q63" s="16">
        <f t="shared" si="10"/>
        <v>0.14949937197200791</v>
      </c>
    </row>
    <row r="64" spans="1:17" x14ac:dyDescent="0.25">
      <c r="A64" s="92"/>
      <c r="B64" s="9" t="s">
        <v>1542</v>
      </c>
      <c r="C64" s="9" t="s">
        <v>311</v>
      </c>
      <c r="D64" s="9" t="s">
        <v>530</v>
      </c>
      <c r="E64" s="9" t="s">
        <v>1344</v>
      </c>
      <c r="F64" s="9" t="s">
        <v>72</v>
      </c>
      <c r="G64" s="10">
        <f t="shared" si="0"/>
        <v>1.0441514347388323</v>
      </c>
      <c r="H64" s="11">
        <f t="shared" si="1"/>
        <v>4.4151434738832318E-2</v>
      </c>
      <c r="I64" s="12">
        <f t="shared" si="2"/>
        <v>1.4513704942869767</v>
      </c>
      <c r="J64" s="12">
        <f t="shared" si="3"/>
        <v>5.3356138315154338</v>
      </c>
      <c r="K64" s="12">
        <f t="shared" si="4"/>
        <v>8.0921736192259512</v>
      </c>
      <c r="L64" s="18">
        <f t="shared" si="5"/>
        <v>0.71942446043165476</v>
      </c>
      <c r="M64" s="18">
        <f t="shared" si="6"/>
        <v>0.19569471624266144</v>
      </c>
      <c r="N64" s="18">
        <f t="shared" si="7"/>
        <v>0.12903225806451613</v>
      </c>
      <c r="O64" s="16">
        <f t="shared" si="8"/>
        <v>0.68900394760420969</v>
      </c>
      <c r="P64" s="16">
        <f t="shared" si="9"/>
        <v>0.18741986050290629</v>
      </c>
      <c r="Q64" s="16">
        <f t="shared" si="10"/>
        <v>0.12357619189288403</v>
      </c>
    </row>
    <row r="65" spans="1:22" x14ac:dyDescent="0.25">
      <c r="A65" s="92"/>
      <c r="B65" s="9" t="s">
        <v>1545</v>
      </c>
      <c r="C65" s="9" t="s">
        <v>668</v>
      </c>
      <c r="D65" s="9" t="s">
        <v>668</v>
      </c>
      <c r="E65" s="9" t="s">
        <v>668</v>
      </c>
      <c r="F65" s="9" t="s">
        <v>76</v>
      </c>
      <c r="G65" s="10" t="e">
        <f t="shared" si="0"/>
        <v>#VALUE!</v>
      </c>
      <c r="H65" s="11" t="e">
        <f t="shared" si="1"/>
        <v>#VALUE!</v>
      </c>
      <c r="I65" s="12" t="e">
        <f t="shared" si="2"/>
        <v>#VALUE!</v>
      </c>
      <c r="J65" s="12" t="e">
        <f t="shared" si="3"/>
        <v>#VALUE!</v>
      </c>
      <c r="K65" s="12" t="e">
        <f t="shared" si="4"/>
        <v>#VALUE!</v>
      </c>
      <c r="L65" s="18" t="e">
        <f t="shared" si="5"/>
        <v>#VALUE!</v>
      </c>
      <c r="M65" s="18" t="e">
        <f t="shared" si="6"/>
        <v>#VALUE!</v>
      </c>
      <c r="N65" s="18" t="e">
        <f t="shared" si="7"/>
        <v>#VALUE!</v>
      </c>
      <c r="O65" s="16" t="e">
        <f t="shared" si="8"/>
        <v>#VALUE!</v>
      </c>
      <c r="P65" s="16" t="e">
        <f t="shared" si="9"/>
        <v>#VALUE!</v>
      </c>
      <c r="Q65" s="16" t="e">
        <f t="shared" si="10"/>
        <v>#VALUE!</v>
      </c>
    </row>
    <row r="66" spans="1:22" x14ac:dyDescent="0.25">
      <c r="A66" s="92"/>
      <c r="B66" s="9" t="s">
        <v>1546</v>
      </c>
      <c r="C66" s="9" t="s">
        <v>563</v>
      </c>
      <c r="D66" s="9" t="s">
        <v>345</v>
      </c>
      <c r="E66" s="9" t="s">
        <v>307</v>
      </c>
      <c r="F66" s="9" t="s">
        <v>72</v>
      </c>
      <c r="G66" s="10">
        <f t="shared" si="0"/>
        <v>1.0384359781440384</v>
      </c>
      <c r="H66" s="11">
        <f t="shared" si="1"/>
        <v>3.843597814403843E-2</v>
      </c>
      <c r="I66" s="12">
        <f t="shared" si="2"/>
        <v>1.6926506443747826</v>
      </c>
      <c r="J66" s="12">
        <f t="shared" si="3"/>
        <v>4.1122064734503923</v>
      </c>
      <c r="K66" s="12">
        <f t="shared" si="4"/>
        <v>6.0229286732354224</v>
      </c>
      <c r="L66" s="18">
        <f t="shared" si="5"/>
        <v>0.61349693251533743</v>
      </c>
      <c r="M66" s="18">
        <f t="shared" si="6"/>
        <v>0.25252525252525254</v>
      </c>
      <c r="N66" s="18">
        <f t="shared" si="7"/>
        <v>0.17241379310344829</v>
      </c>
      <c r="O66" s="16">
        <f t="shared" si="8"/>
        <v>0.59078936537986659</v>
      </c>
      <c r="P66" s="16">
        <f t="shared" si="9"/>
        <v>0.24317845090130868</v>
      </c>
      <c r="Q66" s="16">
        <f t="shared" si="10"/>
        <v>0.16603218371882458</v>
      </c>
    </row>
    <row r="67" spans="1:22" x14ac:dyDescent="0.25">
      <c r="A67" s="92"/>
      <c r="B67" s="9" t="s">
        <v>1547</v>
      </c>
      <c r="C67" s="9" t="s">
        <v>230</v>
      </c>
      <c r="D67" s="9" t="s">
        <v>116</v>
      </c>
      <c r="E67" s="9" t="s">
        <v>1018</v>
      </c>
      <c r="F67" s="9" t="s">
        <v>76</v>
      </c>
      <c r="G67" s="10">
        <f t="shared" si="0"/>
        <v>1.0364873902972171</v>
      </c>
      <c r="H67" s="11">
        <f t="shared" si="1"/>
        <v>3.6487390297217148E-2</v>
      </c>
      <c r="I67" s="12">
        <f t="shared" si="2"/>
        <v>1.6583798244755474</v>
      </c>
      <c r="J67" s="12">
        <f t="shared" si="3"/>
        <v>4.2288685524126457</v>
      </c>
      <c r="K67" s="12">
        <f t="shared" si="4"/>
        <v>6.2292892156862747</v>
      </c>
      <c r="L67" s="18">
        <f t="shared" si="5"/>
        <v>0.625</v>
      </c>
      <c r="M67" s="18">
        <f t="shared" si="6"/>
        <v>0.24509803921568626</v>
      </c>
      <c r="N67" s="18">
        <f t="shared" si="7"/>
        <v>0.1663893510815308</v>
      </c>
      <c r="O67" s="16">
        <f t="shared" si="8"/>
        <v>0.602998170407822</v>
      </c>
      <c r="P67" s="16">
        <f t="shared" si="9"/>
        <v>0.23646987074816547</v>
      </c>
      <c r="Q67" s="16">
        <f t="shared" si="10"/>
        <v>0.1605319588440125</v>
      </c>
    </row>
    <row r="68" spans="1:22" x14ac:dyDescent="0.25">
      <c r="A68" s="92"/>
      <c r="B68" s="9" t="s">
        <v>1551</v>
      </c>
      <c r="C68" s="9" t="s">
        <v>125</v>
      </c>
      <c r="D68" s="9" t="s">
        <v>129</v>
      </c>
      <c r="E68" s="9" t="s">
        <v>272</v>
      </c>
      <c r="F68" s="9" t="s">
        <v>76</v>
      </c>
      <c r="G68" s="10">
        <f t="shared" si="0"/>
        <v>1.0344620588496292</v>
      </c>
      <c r="H68" s="11">
        <f t="shared" si="1"/>
        <v>3.4462058849629162E-2</v>
      </c>
      <c r="I68" s="12">
        <f t="shared" si="2"/>
        <v>2.1103026000532434</v>
      </c>
      <c r="J68" s="12">
        <f t="shared" si="3"/>
        <v>3.6619956883276874</v>
      </c>
      <c r="K68" s="12">
        <f t="shared" si="4"/>
        <v>3.9516450648055832</v>
      </c>
      <c r="L68" s="18">
        <f t="shared" si="5"/>
        <v>0.49019607843137253</v>
      </c>
      <c r="M68" s="18">
        <f t="shared" si="6"/>
        <v>0.2824858757062147</v>
      </c>
      <c r="N68" s="18">
        <f t="shared" si="7"/>
        <v>0.26178010471204188</v>
      </c>
      <c r="O68" s="16">
        <f t="shared" si="8"/>
        <v>0.4738656910979353</v>
      </c>
      <c r="P68" s="16">
        <f t="shared" si="9"/>
        <v>0.27307514402253896</v>
      </c>
      <c r="Q68" s="16">
        <f t="shared" si="10"/>
        <v>0.25305916487952568</v>
      </c>
    </row>
    <row r="69" spans="1:22" x14ac:dyDescent="0.25">
      <c r="A69" s="92"/>
      <c r="B69" s="9" t="s">
        <v>1548</v>
      </c>
      <c r="C69" s="9" t="s">
        <v>364</v>
      </c>
      <c r="D69" s="9" t="s">
        <v>92</v>
      </c>
      <c r="E69" s="9" t="s">
        <v>680</v>
      </c>
      <c r="F69" s="9" t="s">
        <v>72</v>
      </c>
      <c r="G69" s="10">
        <f t="shared" si="0"/>
        <v>1.0433306118585306</v>
      </c>
      <c r="H69" s="11">
        <f t="shared" si="1"/>
        <v>4.3330611858530599E-2</v>
      </c>
      <c r="I69" s="12">
        <f t="shared" si="2"/>
        <v>1.6275957544993078</v>
      </c>
      <c r="J69" s="12">
        <f t="shared" si="3"/>
        <v>4.4758883248730967</v>
      </c>
      <c r="K69" s="12">
        <f t="shared" si="4"/>
        <v>6.1660839160839158</v>
      </c>
      <c r="L69" s="18">
        <f t="shared" si="5"/>
        <v>0.64102564102564097</v>
      </c>
      <c r="M69" s="18">
        <f t="shared" si="6"/>
        <v>0.23310023310023309</v>
      </c>
      <c r="N69" s="18">
        <f t="shared" si="7"/>
        <v>0.16920473773265651</v>
      </c>
      <c r="O69" s="16">
        <f t="shared" si="8"/>
        <v>0.61440317550326051</v>
      </c>
      <c r="P69" s="16">
        <f t="shared" si="9"/>
        <v>0.2234193365466402</v>
      </c>
      <c r="Q69" s="16">
        <f t="shared" si="10"/>
        <v>0.16217748795009923</v>
      </c>
    </row>
    <row r="70" spans="1:22" x14ac:dyDescent="0.25">
      <c r="A70" s="91" t="s">
        <v>1550</v>
      </c>
      <c r="B70" s="9" t="s">
        <v>1533</v>
      </c>
      <c r="C70" s="9" t="s">
        <v>257</v>
      </c>
      <c r="D70" s="9" t="s">
        <v>344</v>
      </c>
      <c r="E70" s="9" t="s">
        <v>371</v>
      </c>
      <c r="F70" s="9" t="s">
        <v>68</v>
      </c>
      <c r="G70" s="10">
        <f t="shared" ref="G70:G135" si="11">(((1/C70)+(1/D70)+(1/E70)))</f>
        <v>1.0396452343441915</v>
      </c>
      <c r="H70" s="11">
        <f t="shared" ref="H70:H135" si="12">G70-1</f>
        <v>3.9645234344191538E-2</v>
      </c>
      <c r="I70" s="12">
        <f t="shared" ref="I70:I135" si="13">C70*G70</f>
        <v>3.4308292733358319</v>
      </c>
      <c r="J70" s="12">
        <f t="shared" ref="J70:J135" si="14">D70*G70</f>
        <v>3.6075689631743448</v>
      </c>
      <c r="K70" s="12">
        <f t="shared" ref="K70:K135" si="15">E70*G70</f>
        <v>2.3184088725875469</v>
      </c>
      <c r="L70" s="18">
        <f t="shared" ref="L70:L135" si="16">(1/C70)</f>
        <v>0.30303030303030304</v>
      </c>
      <c r="M70" s="18">
        <f t="shared" ref="M70:M135" si="17">(1/D70)</f>
        <v>0.28818443804034583</v>
      </c>
      <c r="N70" s="18">
        <f t="shared" ref="N70:N135" si="18">(1/E70)</f>
        <v>0.44843049327354262</v>
      </c>
      <c r="O70" s="16">
        <f t="shared" ref="O70:O135" si="19">(1/I70)</f>
        <v>0.29147471947144993</v>
      </c>
      <c r="P70" s="16">
        <f t="shared" ref="P70:P135" si="20">(1/J70)</f>
        <v>0.27719497817169586</v>
      </c>
      <c r="Q70" s="16">
        <f t="shared" ref="Q70:Q135" si="21">(1/K70)</f>
        <v>0.43133030235685416</v>
      </c>
    </row>
    <row r="71" spans="1:22" x14ac:dyDescent="0.25">
      <c r="A71" s="92"/>
      <c r="B71" s="9" t="s">
        <v>1535</v>
      </c>
      <c r="C71" s="9" t="s">
        <v>411</v>
      </c>
      <c r="D71" s="9" t="s">
        <v>363</v>
      </c>
      <c r="E71" s="9" t="s">
        <v>672</v>
      </c>
      <c r="F71" s="9" t="s">
        <v>68</v>
      </c>
      <c r="G71" s="10">
        <f t="shared" si="11"/>
        <v>1.0386555648652422</v>
      </c>
      <c r="H71" s="11">
        <f t="shared" si="12"/>
        <v>3.8655564865242242E-2</v>
      </c>
      <c r="I71" s="12">
        <f t="shared" si="13"/>
        <v>2.3992943548387098</v>
      </c>
      <c r="J71" s="12">
        <f t="shared" si="14"/>
        <v>3.5418154761904761</v>
      </c>
      <c r="K71" s="12">
        <f t="shared" si="15"/>
        <v>3.3236978075687755</v>
      </c>
      <c r="L71" s="18">
        <f t="shared" si="16"/>
        <v>0.4329004329004329</v>
      </c>
      <c r="M71" s="18">
        <f t="shared" si="17"/>
        <v>0.29325513196480935</v>
      </c>
      <c r="N71" s="18">
        <f t="shared" si="18"/>
        <v>0.3125</v>
      </c>
      <c r="O71" s="16">
        <f t="shared" si="19"/>
        <v>0.41678921053737233</v>
      </c>
      <c r="P71" s="16">
        <f t="shared" si="20"/>
        <v>0.28234107810596193</v>
      </c>
      <c r="Q71" s="16">
        <f t="shared" si="21"/>
        <v>0.30086971135666568</v>
      </c>
    </row>
    <row r="72" spans="1:22" s="59" customFormat="1" x14ac:dyDescent="0.25">
      <c r="A72" s="92"/>
      <c r="B72" s="58" t="s">
        <v>1536</v>
      </c>
      <c r="C72" s="58"/>
      <c r="D72" s="58"/>
      <c r="E72" s="58"/>
      <c r="F72" s="58"/>
      <c r="G72" s="90"/>
      <c r="H72" s="74"/>
      <c r="I72" s="75"/>
      <c r="J72" s="75"/>
      <c r="K72" s="75"/>
      <c r="L72" s="76"/>
      <c r="M72" s="76"/>
      <c r="N72" s="76"/>
      <c r="O72" s="76"/>
      <c r="P72" s="76"/>
      <c r="Q72" s="76"/>
      <c r="R72" s="70"/>
      <c r="S72" s="60"/>
      <c r="T72" s="60"/>
      <c r="U72" s="70"/>
      <c r="V72" s="73">
        <v>44002</v>
      </c>
    </row>
    <row r="73" spans="1:22" x14ac:dyDescent="0.25">
      <c r="A73" s="92"/>
      <c r="B73" s="9" t="s">
        <v>1537</v>
      </c>
      <c r="C73" s="9" t="s">
        <v>346</v>
      </c>
      <c r="D73" s="9" t="s">
        <v>665</v>
      </c>
      <c r="E73" s="9" t="s">
        <v>439</v>
      </c>
      <c r="F73" s="9" t="s">
        <v>76</v>
      </c>
      <c r="G73" s="10">
        <f t="shared" si="11"/>
        <v>1.0342058260791613</v>
      </c>
      <c r="H73" s="11">
        <f t="shared" si="12"/>
        <v>3.4205826079161339E-2</v>
      </c>
      <c r="I73" s="12">
        <f t="shared" si="13"/>
        <v>3.9920344886655625</v>
      </c>
      <c r="J73" s="12">
        <f t="shared" si="14"/>
        <v>3.4335633425828154</v>
      </c>
      <c r="K73" s="12">
        <f t="shared" si="15"/>
        <v>2.1821742930270305</v>
      </c>
      <c r="L73" s="18">
        <f t="shared" si="16"/>
        <v>0.2590673575129534</v>
      </c>
      <c r="M73" s="18">
        <f t="shared" si="17"/>
        <v>0.30120481927710846</v>
      </c>
      <c r="N73" s="18">
        <f t="shared" si="18"/>
        <v>0.47393364928909953</v>
      </c>
      <c r="O73" s="16">
        <f t="shared" si="19"/>
        <v>0.25049883783300553</v>
      </c>
      <c r="P73" s="16">
        <f t="shared" si="20"/>
        <v>0.29124262470945828</v>
      </c>
      <c r="Q73" s="16">
        <f t="shared" si="21"/>
        <v>0.4582585374575362</v>
      </c>
    </row>
    <row r="74" spans="1:22" x14ac:dyDescent="0.25">
      <c r="A74" s="92"/>
      <c r="B74" s="9" t="s">
        <v>1538</v>
      </c>
      <c r="C74" s="9" t="s">
        <v>214</v>
      </c>
      <c r="D74" s="9" t="s">
        <v>142</v>
      </c>
      <c r="E74" s="9" t="s">
        <v>504</v>
      </c>
      <c r="F74" s="9" t="s">
        <v>68</v>
      </c>
      <c r="G74" s="10">
        <f t="shared" si="11"/>
        <v>1.0350182204181761</v>
      </c>
      <c r="H74" s="11">
        <f t="shared" si="12"/>
        <v>3.5018220418176149E-2</v>
      </c>
      <c r="I74" s="12">
        <f t="shared" si="13"/>
        <v>4.3781270723688852</v>
      </c>
      <c r="J74" s="12">
        <f t="shared" si="14"/>
        <v>3.9227190553848876</v>
      </c>
      <c r="K74" s="12">
        <f t="shared" si="15"/>
        <v>1.9354840721819895</v>
      </c>
      <c r="L74" s="18">
        <f t="shared" si="16"/>
        <v>0.23640661938534277</v>
      </c>
      <c r="M74" s="18">
        <f t="shared" si="17"/>
        <v>0.26385224274406333</v>
      </c>
      <c r="N74" s="18">
        <f t="shared" si="18"/>
        <v>0.53475935828876997</v>
      </c>
      <c r="O74" s="16">
        <f t="shared" si="19"/>
        <v>0.22840817168399985</v>
      </c>
      <c r="P74" s="16">
        <f t="shared" si="20"/>
        <v>0.25492521536235341</v>
      </c>
      <c r="Q74" s="16">
        <f t="shared" si="21"/>
        <v>0.51666661295364669</v>
      </c>
    </row>
    <row r="75" spans="1:22" x14ac:dyDescent="0.25">
      <c r="A75" s="92"/>
      <c r="B75" s="9" t="s">
        <v>1553</v>
      </c>
      <c r="C75" s="9" t="s">
        <v>455</v>
      </c>
      <c r="D75" s="9" t="s">
        <v>304</v>
      </c>
      <c r="E75" s="9" t="s">
        <v>663</v>
      </c>
      <c r="F75" s="9" t="s">
        <v>72</v>
      </c>
      <c r="G75" s="10">
        <f t="shared" si="11"/>
        <v>1.0365968685153746</v>
      </c>
      <c r="H75" s="11">
        <f t="shared" si="12"/>
        <v>3.6596868515374581E-2</v>
      </c>
      <c r="I75" s="12">
        <f t="shared" si="13"/>
        <v>4.4988304093567253</v>
      </c>
      <c r="J75" s="12">
        <f t="shared" si="14"/>
        <v>4.1360215053763447</v>
      </c>
      <c r="K75" s="12">
        <f t="shared" si="15"/>
        <v>1.8658743633276742</v>
      </c>
      <c r="L75" s="18">
        <f t="shared" si="16"/>
        <v>0.2304147465437788</v>
      </c>
      <c r="M75" s="18">
        <f t="shared" si="17"/>
        <v>0.25062656641604009</v>
      </c>
      <c r="N75" s="18">
        <f t="shared" si="18"/>
        <v>0.55555555555555558</v>
      </c>
      <c r="O75" s="16">
        <f t="shared" si="19"/>
        <v>0.22227999480046795</v>
      </c>
      <c r="P75" s="16">
        <f t="shared" si="20"/>
        <v>0.2417782399584037</v>
      </c>
      <c r="Q75" s="16">
        <f t="shared" si="21"/>
        <v>0.53594176524112824</v>
      </c>
    </row>
    <row r="76" spans="1:22" x14ac:dyDescent="0.25">
      <c r="A76" s="92"/>
      <c r="B76" s="9" t="s">
        <v>1540</v>
      </c>
      <c r="C76" s="9" t="s">
        <v>673</v>
      </c>
      <c r="D76" s="9" t="s">
        <v>165</v>
      </c>
      <c r="E76" s="9" t="s">
        <v>527</v>
      </c>
      <c r="F76" s="9" t="s">
        <v>72</v>
      </c>
      <c r="G76" s="10">
        <f t="shared" si="11"/>
        <v>1.0397006443594061</v>
      </c>
      <c r="H76" s="11">
        <f t="shared" si="12"/>
        <v>3.9700644359406123E-2</v>
      </c>
      <c r="I76" s="12">
        <f t="shared" si="13"/>
        <v>2.6512366431164853</v>
      </c>
      <c r="J76" s="12">
        <f t="shared" si="14"/>
        <v>3.6285552488143278</v>
      </c>
      <c r="K76" s="12">
        <f t="shared" si="15"/>
        <v>2.8799707848755549</v>
      </c>
      <c r="L76" s="18">
        <f t="shared" si="16"/>
        <v>0.39215686274509809</v>
      </c>
      <c r="M76" s="18">
        <f t="shared" si="17"/>
        <v>0.28653295128939826</v>
      </c>
      <c r="N76" s="18">
        <f t="shared" si="18"/>
        <v>0.36101083032490977</v>
      </c>
      <c r="O76" s="16">
        <f t="shared" si="19"/>
        <v>0.37718247542947214</v>
      </c>
      <c r="P76" s="16">
        <f t="shared" si="20"/>
        <v>0.27559178004159135</v>
      </c>
      <c r="Q76" s="16">
        <f t="shared" si="21"/>
        <v>0.34722574452893645</v>
      </c>
    </row>
    <row r="77" spans="1:22" x14ac:dyDescent="0.25">
      <c r="A77" s="92"/>
      <c r="B77" s="9" t="s">
        <v>1541</v>
      </c>
      <c r="C77" s="9" t="s">
        <v>529</v>
      </c>
      <c r="D77" s="9" t="s">
        <v>162</v>
      </c>
      <c r="E77" s="9" t="s">
        <v>849</v>
      </c>
      <c r="F77" s="9" t="s">
        <v>76</v>
      </c>
      <c r="G77" s="10">
        <f t="shared" si="11"/>
        <v>1.040005983522454</v>
      </c>
      <c r="H77" s="11">
        <f t="shared" si="12"/>
        <v>4.0005983522453992E-2</v>
      </c>
      <c r="I77" s="12">
        <f t="shared" si="13"/>
        <v>3.2552187284252807</v>
      </c>
      <c r="J77" s="12">
        <f t="shared" si="14"/>
        <v>3.5256202841411191</v>
      </c>
      <c r="K77" s="12">
        <f t="shared" si="15"/>
        <v>2.444014061277767</v>
      </c>
      <c r="L77" s="18">
        <f t="shared" si="16"/>
        <v>0.31948881789137379</v>
      </c>
      <c r="M77" s="18">
        <f t="shared" si="17"/>
        <v>0.29498525073746312</v>
      </c>
      <c r="N77" s="18">
        <f t="shared" si="18"/>
        <v>0.42553191489361702</v>
      </c>
      <c r="O77" s="16">
        <f t="shared" si="19"/>
        <v>0.30719901899917867</v>
      </c>
      <c r="P77" s="16">
        <f t="shared" si="20"/>
        <v>0.28363803229127704</v>
      </c>
      <c r="Q77" s="16">
        <f t="shared" si="21"/>
        <v>0.40916294870954428</v>
      </c>
    </row>
    <row r="78" spans="1:22" x14ac:dyDescent="0.25">
      <c r="A78" s="92"/>
      <c r="B78" s="9" t="s">
        <v>1542</v>
      </c>
      <c r="C78" s="9" t="s">
        <v>610</v>
      </c>
      <c r="D78" s="9" t="s">
        <v>272</v>
      </c>
      <c r="E78" s="9" t="s">
        <v>149</v>
      </c>
      <c r="F78" s="9" t="s">
        <v>68</v>
      </c>
      <c r="G78" s="10">
        <f t="shared" si="11"/>
        <v>1.033944582460276</v>
      </c>
      <c r="H78" s="11">
        <f t="shared" si="12"/>
        <v>3.3944582460275985E-2</v>
      </c>
      <c r="I78" s="12">
        <f t="shared" si="13"/>
        <v>2.0368708274467435</v>
      </c>
      <c r="J78" s="12">
        <f t="shared" si="14"/>
        <v>3.9496683049982542</v>
      </c>
      <c r="K78" s="12">
        <f t="shared" si="15"/>
        <v>3.9083105216998431</v>
      </c>
      <c r="L78" s="18">
        <f t="shared" si="16"/>
        <v>0.50761421319796951</v>
      </c>
      <c r="M78" s="18">
        <f t="shared" si="17"/>
        <v>0.26178010471204188</v>
      </c>
      <c r="N78" s="18">
        <f t="shared" si="18"/>
        <v>0.26455026455026459</v>
      </c>
      <c r="O78" s="16">
        <f t="shared" si="19"/>
        <v>0.4909491493152362</v>
      </c>
      <c r="P78" s="16">
        <f t="shared" si="20"/>
        <v>0.25318581784057992</v>
      </c>
      <c r="Q78" s="16">
        <f t="shared" si="21"/>
        <v>0.25586503284418394</v>
      </c>
    </row>
    <row r="79" spans="1:22" x14ac:dyDescent="0.25">
      <c r="A79" s="92"/>
      <c r="B79" s="9" t="s">
        <v>1543</v>
      </c>
      <c r="C79" s="9" t="s">
        <v>379</v>
      </c>
      <c r="D79" s="9" t="s">
        <v>593</v>
      </c>
      <c r="E79" s="9" t="s">
        <v>845</v>
      </c>
      <c r="F79" s="9" t="s">
        <v>68</v>
      </c>
      <c r="G79" s="10">
        <f t="shared" si="11"/>
        <v>1.0402292525319994</v>
      </c>
      <c r="H79" s="11">
        <f t="shared" si="12"/>
        <v>4.0229252531999382E-2</v>
      </c>
      <c r="I79" s="12">
        <f t="shared" si="13"/>
        <v>1.841205776981639</v>
      </c>
      <c r="J79" s="12">
        <f t="shared" si="14"/>
        <v>4.0048826222481981</v>
      </c>
      <c r="K79" s="12">
        <f t="shared" si="15"/>
        <v>4.8266637317484768</v>
      </c>
      <c r="L79" s="18">
        <f t="shared" si="16"/>
        <v>0.56497175141242939</v>
      </c>
      <c r="M79" s="18">
        <f t="shared" si="17"/>
        <v>0.25974025974025972</v>
      </c>
      <c r="N79" s="18">
        <f t="shared" si="18"/>
        <v>0.21551724137931036</v>
      </c>
      <c r="O79" s="16">
        <f t="shared" si="19"/>
        <v>0.54312234542264981</v>
      </c>
      <c r="P79" s="16">
        <f t="shared" si="20"/>
        <v>0.24969520815534807</v>
      </c>
      <c r="Q79" s="16">
        <f t="shared" si="21"/>
        <v>0.2071824464220022</v>
      </c>
    </row>
    <row r="80" spans="1:22" x14ac:dyDescent="0.25">
      <c r="A80" s="92"/>
      <c r="B80" s="9" t="s">
        <v>1545</v>
      </c>
      <c r="C80" s="9" t="s">
        <v>282</v>
      </c>
      <c r="D80" s="9" t="s">
        <v>646</v>
      </c>
      <c r="E80" s="9" t="s">
        <v>74</v>
      </c>
      <c r="F80" s="9" t="s">
        <v>68</v>
      </c>
      <c r="G80" s="10">
        <f t="shared" si="11"/>
        <v>1.0343196362408429</v>
      </c>
      <c r="H80" s="11">
        <f t="shared" si="12"/>
        <v>3.4319636240842888E-2</v>
      </c>
      <c r="I80" s="12">
        <f t="shared" si="13"/>
        <v>2.223787217917812</v>
      </c>
      <c r="J80" s="12">
        <f t="shared" si="14"/>
        <v>3.402911603232373</v>
      </c>
      <c r="K80" s="12">
        <f t="shared" si="15"/>
        <v>3.8993850286279779</v>
      </c>
      <c r="L80" s="18">
        <f t="shared" si="16"/>
        <v>0.46511627906976744</v>
      </c>
      <c r="M80" s="18">
        <f t="shared" si="17"/>
        <v>0.303951367781155</v>
      </c>
      <c r="N80" s="18">
        <f t="shared" si="18"/>
        <v>0.26525198938992045</v>
      </c>
      <c r="O80" s="16">
        <f t="shared" si="19"/>
        <v>0.44968331139897694</v>
      </c>
      <c r="P80" s="16">
        <f t="shared" si="20"/>
        <v>0.29386599377136791</v>
      </c>
      <c r="Q80" s="16">
        <f t="shared" si="21"/>
        <v>0.25645069482965521</v>
      </c>
    </row>
    <row r="81" spans="1:17" x14ac:dyDescent="0.25">
      <c r="A81" s="92"/>
      <c r="B81" s="9" t="s">
        <v>1546</v>
      </c>
      <c r="C81" s="9" t="s">
        <v>545</v>
      </c>
      <c r="D81" s="9" t="s">
        <v>121</v>
      </c>
      <c r="E81" s="9" t="s">
        <v>366</v>
      </c>
      <c r="F81" s="9" t="s">
        <v>72</v>
      </c>
      <c r="G81" s="10">
        <f t="shared" si="11"/>
        <v>1.0351275564631657</v>
      </c>
      <c r="H81" s="11">
        <f t="shared" si="12"/>
        <v>3.5127556463165677E-2</v>
      </c>
      <c r="I81" s="12">
        <f t="shared" si="13"/>
        <v>2.2565780730897012</v>
      </c>
      <c r="J81" s="12">
        <f t="shared" si="14"/>
        <v>3.62294644762108</v>
      </c>
      <c r="K81" s="12">
        <f t="shared" si="15"/>
        <v>3.5608387942332898</v>
      </c>
      <c r="L81" s="18">
        <f t="shared" si="16"/>
        <v>0.4587155963302752</v>
      </c>
      <c r="M81" s="18">
        <f t="shared" si="17"/>
        <v>0.2857142857142857</v>
      </c>
      <c r="N81" s="18">
        <f t="shared" si="18"/>
        <v>0.29069767441860467</v>
      </c>
      <c r="O81" s="16">
        <f t="shared" si="19"/>
        <v>0.44314885973823298</v>
      </c>
      <c r="P81" s="16">
        <f t="shared" si="20"/>
        <v>0.27601843263695652</v>
      </c>
      <c r="Q81" s="16">
        <f t="shared" si="21"/>
        <v>0.28083270762481044</v>
      </c>
    </row>
    <row r="82" spans="1:17" x14ac:dyDescent="0.25">
      <c r="A82" s="92"/>
      <c r="B82" s="9" t="s">
        <v>1547</v>
      </c>
      <c r="C82" s="9" t="s">
        <v>193</v>
      </c>
      <c r="D82" s="9" t="s">
        <v>154</v>
      </c>
      <c r="E82" s="9" t="s">
        <v>297</v>
      </c>
      <c r="F82" s="9" t="s">
        <v>68</v>
      </c>
      <c r="G82" s="10">
        <f t="shared" si="11"/>
        <v>1.0348788405833966</v>
      </c>
      <c r="H82" s="11">
        <f t="shared" si="12"/>
        <v>3.4878840583396631E-2</v>
      </c>
      <c r="I82" s="12">
        <f t="shared" si="13"/>
        <v>2.8976607536335104</v>
      </c>
      <c r="J82" s="12">
        <f t="shared" si="14"/>
        <v>3.70486624928856</v>
      </c>
      <c r="K82" s="12">
        <f t="shared" si="15"/>
        <v>2.5975458898643251</v>
      </c>
      <c r="L82" s="18">
        <f t="shared" si="16"/>
        <v>0.35714285714285715</v>
      </c>
      <c r="M82" s="18">
        <f t="shared" si="17"/>
        <v>0.27932960893854747</v>
      </c>
      <c r="N82" s="18">
        <f t="shared" si="18"/>
        <v>0.39840637450199207</v>
      </c>
      <c r="O82" s="16">
        <f t="shared" si="19"/>
        <v>0.34510596133313876</v>
      </c>
      <c r="P82" s="16">
        <f t="shared" si="20"/>
        <v>0.26991527702033197</v>
      </c>
      <c r="Q82" s="16">
        <f t="shared" si="21"/>
        <v>0.38497876164652933</v>
      </c>
    </row>
    <row r="83" spans="1:17" x14ac:dyDescent="0.25">
      <c r="A83" s="92"/>
      <c r="B83" s="9" t="s">
        <v>1548</v>
      </c>
      <c r="C83" s="9" t="s">
        <v>551</v>
      </c>
      <c r="D83" s="9" t="s">
        <v>270</v>
      </c>
      <c r="E83" s="9" t="s">
        <v>516</v>
      </c>
      <c r="F83" s="9" t="s">
        <v>72</v>
      </c>
      <c r="G83" s="10">
        <f t="shared" si="11"/>
        <v>1.0400457849069895</v>
      </c>
      <c r="H83" s="11">
        <f t="shared" si="12"/>
        <v>4.0045784906989512E-2</v>
      </c>
      <c r="I83" s="12">
        <f t="shared" si="13"/>
        <v>2.4961098837767746</v>
      </c>
      <c r="J83" s="12">
        <f t="shared" si="14"/>
        <v>3.7337643678160921</v>
      </c>
      <c r="K83" s="12">
        <f t="shared" si="15"/>
        <v>3.0161327762302697</v>
      </c>
      <c r="L83" s="18">
        <f t="shared" si="16"/>
        <v>0.41666666666666669</v>
      </c>
      <c r="M83" s="18">
        <f t="shared" si="17"/>
        <v>0.2785515320334262</v>
      </c>
      <c r="N83" s="18">
        <f t="shared" si="18"/>
        <v>0.34482758620689657</v>
      </c>
      <c r="O83" s="16">
        <f t="shared" si="19"/>
        <v>0.40062338861738561</v>
      </c>
      <c r="P83" s="16">
        <f t="shared" si="20"/>
        <v>0.26782622080270901</v>
      </c>
      <c r="Q83" s="16">
        <f t="shared" si="21"/>
        <v>0.33155039057990532</v>
      </c>
    </row>
    <row r="84" spans="1:17" x14ac:dyDescent="0.25">
      <c r="A84" s="91" t="s">
        <v>1538</v>
      </c>
      <c r="B84" s="9" t="s">
        <v>1533</v>
      </c>
      <c r="C84" s="9" t="s">
        <v>190</v>
      </c>
      <c r="D84" s="9" t="s">
        <v>526</v>
      </c>
      <c r="E84" s="9" t="s">
        <v>292</v>
      </c>
      <c r="F84" s="9" t="s">
        <v>76</v>
      </c>
      <c r="G84" s="10">
        <f t="shared" si="11"/>
        <v>1.0406870137578661</v>
      </c>
      <c r="H84" s="11">
        <f t="shared" si="12"/>
        <v>4.0687013757866097E-2</v>
      </c>
      <c r="I84" s="12">
        <f t="shared" si="13"/>
        <v>1.8836434949017378</v>
      </c>
      <c r="J84" s="12">
        <f t="shared" si="14"/>
        <v>3.9650175224174697</v>
      </c>
      <c r="K84" s="12">
        <f t="shared" si="15"/>
        <v>4.6102434709473465</v>
      </c>
      <c r="L84" s="18">
        <f t="shared" si="16"/>
        <v>0.5524861878453039</v>
      </c>
      <c r="M84" s="18">
        <f t="shared" si="17"/>
        <v>0.26246719160104987</v>
      </c>
      <c r="N84" s="18">
        <f t="shared" si="18"/>
        <v>0.22573363431151244</v>
      </c>
      <c r="O84" s="16">
        <f t="shared" si="19"/>
        <v>0.53088602100482185</v>
      </c>
      <c r="P84" s="16">
        <f t="shared" si="20"/>
        <v>0.25220569501803874</v>
      </c>
      <c r="Q84" s="16">
        <f t="shared" si="21"/>
        <v>0.21690828397713943</v>
      </c>
    </row>
    <row r="85" spans="1:17" x14ac:dyDescent="0.25">
      <c r="A85" s="92"/>
      <c r="B85" s="9" t="s">
        <v>1534</v>
      </c>
      <c r="C85" s="9" t="s">
        <v>425</v>
      </c>
      <c r="D85" s="9" t="s">
        <v>606</v>
      </c>
      <c r="E85" s="9" t="s">
        <v>1556</v>
      </c>
      <c r="F85" s="9" t="s">
        <v>72</v>
      </c>
      <c r="G85" s="10">
        <f t="shared" si="11"/>
        <v>1.0435615057441863</v>
      </c>
      <c r="H85" s="11">
        <f t="shared" si="12"/>
        <v>4.3561505744186269E-2</v>
      </c>
      <c r="I85" s="12">
        <f t="shared" si="13"/>
        <v>1.283580652065349</v>
      </c>
      <c r="J85" s="12">
        <f t="shared" si="14"/>
        <v>6.8353278626244203</v>
      </c>
      <c r="K85" s="12">
        <f t="shared" si="15"/>
        <v>13.399329733755351</v>
      </c>
      <c r="L85" s="18">
        <f t="shared" si="16"/>
        <v>0.81300813008130079</v>
      </c>
      <c r="M85" s="18">
        <f t="shared" si="17"/>
        <v>0.15267175572519084</v>
      </c>
      <c r="N85" s="18">
        <f t="shared" si="18"/>
        <v>7.7881619937694699E-2</v>
      </c>
      <c r="O85" s="16">
        <f t="shared" si="19"/>
        <v>0.77907063992507775</v>
      </c>
      <c r="P85" s="16">
        <f t="shared" si="20"/>
        <v>0.14629876139051076</v>
      </c>
      <c r="Q85" s="16">
        <f t="shared" si="21"/>
        <v>7.4630598684411645E-2</v>
      </c>
    </row>
    <row r="86" spans="1:17" x14ac:dyDescent="0.25">
      <c r="A86" s="92"/>
      <c r="B86" s="9" t="s">
        <v>1535</v>
      </c>
      <c r="C86" s="9" t="s">
        <v>289</v>
      </c>
      <c r="D86" s="9" t="s">
        <v>751</v>
      </c>
      <c r="E86" s="9" t="s">
        <v>907</v>
      </c>
      <c r="F86" s="9" t="s">
        <v>68</v>
      </c>
      <c r="G86" s="10">
        <f t="shared" si="11"/>
        <v>1.0397657910369191</v>
      </c>
      <c r="H86" s="11">
        <f t="shared" si="12"/>
        <v>3.9765791036919129E-2</v>
      </c>
      <c r="I86" s="12">
        <f t="shared" si="13"/>
        <v>1.4556721074516867</v>
      </c>
      <c r="J86" s="12">
        <f t="shared" si="14"/>
        <v>5.3339985080193948</v>
      </c>
      <c r="K86" s="12">
        <f t="shared" si="15"/>
        <v>7.9646059593428005</v>
      </c>
      <c r="L86" s="18">
        <f t="shared" si="16"/>
        <v>0.7142857142857143</v>
      </c>
      <c r="M86" s="18">
        <f t="shared" si="17"/>
        <v>0.19493177387914232</v>
      </c>
      <c r="N86" s="18">
        <f t="shared" si="18"/>
        <v>0.13054830287206265</v>
      </c>
      <c r="O86" s="16">
        <f t="shared" si="19"/>
        <v>0.6869678926187639</v>
      </c>
      <c r="P86" s="16">
        <f t="shared" si="20"/>
        <v>0.18747661786866851</v>
      </c>
      <c r="Q86" s="16">
        <f t="shared" si="21"/>
        <v>0.12555548951256781</v>
      </c>
    </row>
    <row r="87" spans="1:17" x14ac:dyDescent="0.25">
      <c r="A87" s="92"/>
      <c r="B87" s="9" t="s">
        <v>1536</v>
      </c>
      <c r="C87" s="9" t="s">
        <v>390</v>
      </c>
      <c r="D87" s="9" t="s">
        <v>191</v>
      </c>
      <c r="E87" s="9" t="s">
        <v>258</v>
      </c>
      <c r="F87" s="9" t="s">
        <v>72</v>
      </c>
      <c r="G87" s="10">
        <f t="shared" si="11"/>
        <v>1.0401920758593537</v>
      </c>
      <c r="H87" s="11">
        <f t="shared" si="12"/>
        <v>4.0192075859353693E-2</v>
      </c>
      <c r="I87" s="12">
        <f t="shared" si="13"/>
        <v>2.2156091215804232</v>
      </c>
      <c r="J87" s="12">
        <f t="shared" si="14"/>
        <v>3.7967010768866407</v>
      </c>
      <c r="K87" s="12">
        <f t="shared" si="15"/>
        <v>3.5054472956460221</v>
      </c>
      <c r="L87" s="18">
        <f t="shared" si="16"/>
        <v>0.46948356807511737</v>
      </c>
      <c r="M87" s="18">
        <f t="shared" si="17"/>
        <v>0.27397260273972601</v>
      </c>
      <c r="N87" s="18">
        <f t="shared" si="18"/>
        <v>0.29673590504451036</v>
      </c>
      <c r="O87" s="16">
        <f t="shared" si="19"/>
        <v>0.45134314995358332</v>
      </c>
      <c r="P87" s="16">
        <f t="shared" si="20"/>
        <v>0.26338655052085824</v>
      </c>
      <c r="Q87" s="16">
        <f t="shared" si="21"/>
        <v>0.28527029952555855</v>
      </c>
    </row>
    <row r="88" spans="1:17" x14ac:dyDescent="0.25">
      <c r="A88" s="92"/>
      <c r="B88" s="9" t="s">
        <v>1537</v>
      </c>
      <c r="C88" s="9" t="s">
        <v>376</v>
      </c>
      <c r="D88" s="9" t="s">
        <v>208</v>
      </c>
      <c r="E88" s="9" t="s">
        <v>258</v>
      </c>
      <c r="F88" s="9" t="s">
        <v>72</v>
      </c>
      <c r="G88" s="10">
        <f t="shared" si="11"/>
        <v>1.0390796652910839</v>
      </c>
      <c r="H88" s="11">
        <f t="shared" si="12"/>
        <v>3.9079665291083865E-2</v>
      </c>
      <c r="I88" s="12">
        <f t="shared" si="13"/>
        <v>2.2963660602932952</v>
      </c>
      <c r="J88" s="12">
        <f t="shared" si="14"/>
        <v>3.5848248452542397</v>
      </c>
      <c r="K88" s="12">
        <f t="shared" si="15"/>
        <v>3.5016984720309527</v>
      </c>
      <c r="L88" s="18">
        <f t="shared" si="16"/>
        <v>0.45248868778280543</v>
      </c>
      <c r="M88" s="18">
        <f t="shared" si="17"/>
        <v>0.28985507246376813</v>
      </c>
      <c r="N88" s="18">
        <f t="shared" si="18"/>
        <v>0.29673590504451036</v>
      </c>
      <c r="O88" s="16">
        <f t="shared" si="19"/>
        <v>0.43547064089262777</v>
      </c>
      <c r="P88" s="16">
        <f t="shared" si="20"/>
        <v>0.27895365691962531</v>
      </c>
      <c r="Q88" s="16">
        <f t="shared" si="21"/>
        <v>0.28557570218774697</v>
      </c>
    </row>
    <row r="89" spans="1:17" x14ac:dyDescent="0.25">
      <c r="A89" s="92"/>
      <c r="B89" s="9" t="s">
        <v>1550</v>
      </c>
      <c r="C89" s="9" t="s">
        <v>311</v>
      </c>
      <c r="D89" s="9" t="s">
        <v>612</v>
      </c>
      <c r="E89" s="9" t="s">
        <v>1108</v>
      </c>
      <c r="F89" s="9" t="s">
        <v>76</v>
      </c>
      <c r="G89" s="10">
        <f t="shared" si="11"/>
        <v>1.042141699495474</v>
      </c>
      <c r="H89" s="11">
        <f t="shared" si="12"/>
        <v>4.2141699495473972E-2</v>
      </c>
      <c r="I89" s="12">
        <f t="shared" si="13"/>
        <v>1.4485769622987088</v>
      </c>
      <c r="J89" s="12">
        <f t="shared" si="14"/>
        <v>5.40871542038151</v>
      </c>
      <c r="K89" s="12">
        <f t="shared" si="15"/>
        <v>8.0140696691201949</v>
      </c>
      <c r="L89" s="18">
        <f t="shared" si="16"/>
        <v>0.71942446043165476</v>
      </c>
      <c r="M89" s="18">
        <f t="shared" si="17"/>
        <v>0.19267822736030826</v>
      </c>
      <c r="N89" s="18">
        <f t="shared" si="18"/>
        <v>0.13003901170351104</v>
      </c>
      <c r="O89" s="16">
        <f t="shared" si="19"/>
        <v>0.69033266856123832</v>
      </c>
      <c r="P89" s="16">
        <f t="shared" si="20"/>
        <v>0.18488678406553397</v>
      </c>
      <c r="Q89" s="16">
        <f t="shared" si="21"/>
        <v>0.12478054737322773</v>
      </c>
    </row>
    <row r="90" spans="1:17" x14ac:dyDescent="0.25">
      <c r="A90" s="92"/>
      <c r="B90" s="9" t="s">
        <v>1553</v>
      </c>
      <c r="C90" s="9" t="s">
        <v>360</v>
      </c>
      <c r="D90" s="9" t="s">
        <v>270</v>
      </c>
      <c r="E90" s="9" t="s">
        <v>89</v>
      </c>
      <c r="F90" s="9" t="s">
        <v>68</v>
      </c>
      <c r="G90" s="10">
        <f t="shared" si="11"/>
        <v>1.0380955405169892</v>
      </c>
      <c r="H90" s="11">
        <f t="shared" si="12"/>
        <v>3.8095540516989157E-2</v>
      </c>
      <c r="I90" s="12">
        <f t="shared" si="13"/>
        <v>2.1280958580598277</v>
      </c>
      <c r="J90" s="12">
        <f t="shared" si="14"/>
        <v>3.7267629904559909</v>
      </c>
      <c r="K90" s="12">
        <f t="shared" si="15"/>
        <v>3.8201915891025204</v>
      </c>
      <c r="L90" s="18">
        <f t="shared" si="16"/>
        <v>0.48780487804878053</v>
      </c>
      <c r="M90" s="18">
        <f t="shared" si="17"/>
        <v>0.2785515320334262</v>
      </c>
      <c r="N90" s="18">
        <f t="shared" si="18"/>
        <v>0.27173913043478259</v>
      </c>
      <c r="O90" s="16">
        <f t="shared" si="19"/>
        <v>0.46990364471255258</v>
      </c>
      <c r="P90" s="16">
        <f t="shared" si="20"/>
        <v>0.26832937929268325</v>
      </c>
      <c r="Q90" s="16">
        <f t="shared" si="21"/>
        <v>0.26176697599476434</v>
      </c>
    </row>
    <row r="91" spans="1:17" x14ac:dyDescent="0.25">
      <c r="A91" s="92"/>
      <c r="B91" s="9" t="s">
        <v>1539</v>
      </c>
      <c r="C91" s="9" t="s">
        <v>210</v>
      </c>
      <c r="D91" s="9" t="s">
        <v>211</v>
      </c>
      <c r="E91" s="9" t="s">
        <v>1280</v>
      </c>
      <c r="F91" s="9" t="s">
        <v>72</v>
      </c>
      <c r="G91" s="10">
        <f t="shared" si="11"/>
        <v>1.0408762783518801</v>
      </c>
      <c r="H91" s="11">
        <f t="shared" si="12"/>
        <v>4.0876278351880124E-2</v>
      </c>
      <c r="I91" s="12">
        <f t="shared" si="13"/>
        <v>1.5092706036102261</v>
      </c>
      <c r="J91" s="12">
        <f t="shared" si="14"/>
        <v>4.8088484059856862</v>
      </c>
      <c r="K91" s="12">
        <f t="shared" si="15"/>
        <v>7.7233019853709504</v>
      </c>
      <c r="L91" s="18">
        <f t="shared" si="16"/>
        <v>0.68965517241379315</v>
      </c>
      <c r="M91" s="18">
        <f t="shared" si="17"/>
        <v>0.21645021645021645</v>
      </c>
      <c r="N91" s="18">
        <f t="shared" si="18"/>
        <v>0.13477088948787061</v>
      </c>
      <c r="O91" s="16">
        <f t="shared" si="19"/>
        <v>0.66257170689468559</v>
      </c>
      <c r="P91" s="16">
        <f t="shared" si="20"/>
        <v>0.20794999458815891</v>
      </c>
      <c r="Q91" s="16">
        <f t="shared" si="21"/>
        <v>0.12947829851715553</v>
      </c>
    </row>
    <row r="92" spans="1:17" x14ac:dyDescent="0.25">
      <c r="A92" s="92"/>
      <c r="B92" s="9" t="s">
        <v>1540</v>
      </c>
      <c r="C92" s="9" t="s">
        <v>112</v>
      </c>
      <c r="D92" s="9" t="s">
        <v>1107</v>
      </c>
      <c r="E92" s="9" t="s">
        <v>983</v>
      </c>
      <c r="F92" s="9" t="s">
        <v>72</v>
      </c>
      <c r="G92" s="10">
        <f t="shared" si="11"/>
        <v>1.041888439429423</v>
      </c>
      <c r="H92" s="11">
        <f t="shared" si="12"/>
        <v>4.1888439429422997E-2</v>
      </c>
      <c r="I92" s="12">
        <f t="shared" si="13"/>
        <v>1.5003193527783691</v>
      </c>
      <c r="J92" s="12">
        <f t="shared" si="14"/>
        <v>5.2511177347242919</v>
      </c>
      <c r="K92" s="12">
        <f t="shared" si="15"/>
        <v>6.9910714285714279</v>
      </c>
      <c r="L92" s="18">
        <f t="shared" si="16"/>
        <v>0.69444444444444442</v>
      </c>
      <c r="M92" s="18">
        <f t="shared" si="17"/>
        <v>0.1984126984126984</v>
      </c>
      <c r="N92" s="18">
        <f t="shared" si="18"/>
        <v>0.14903129657228018</v>
      </c>
      <c r="O92" s="16">
        <f t="shared" si="19"/>
        <v>0.66652476231020297</v>
      </c>
      <c r="P92" s="16">
        <f t="shared" si="20"/>
        <v>0.19043564637434371</v>
      </c>
      <c r="Q92" s="16">
        <f t="shared" si="21"/>
        <v>0.14303959131545341</v>
      </c>
    </row>
    <row r="93" spans="1:17" x14ac:dyDescent="0.25">
      <c r="A93" s="92"/>
      <c r="B93" s="9" t="s">
        <v>1542</v>
      </c>
      <c r="C93" s="9" t="s">
        <v>100</v>
      </c>
      <c r="D93" s="9" t="s">
        <v>294</v>
      </c>
      <c r="E93" s="9" t="s">
        <v>741</v>
      </c>
      <c r="F93" s="9" t="s">
        <v>72</v>
      </c>
      <c r="G93" s="10">
        <f t="shared" si="11"/>
        <v>1.0435144790803526</v>
      </c>
      <c r="H93" s="11">
        <f t="shared" si="12"/>
        <v>4.3514479080352553E-2</v>
      </c>
      <c r="I93" s="12">
        <f t="shared" si="13"/>
        <v>1.4191796915492796</v>
      </c>
      <c r="J93" s="12">
        <f t="shared" si="14"/>
        <v>5.7706350693143502</v>
      </c>
      <c r="K93" s="12">
        <f t="shared" si="15"/>
        <v>8.1915886607807664</v>
      </c>
      <c r="L93" s="18">
        <f t="shared" si="16"/>
        <v>0.73529411764705876</v>
      </c>
      <c r="M93" s="18">
        <f t="shared" si="17"/>
        <v>0.18083182640144665</v>
      </c>
      <c r="N93" s="18">
        <f t="shared" si="18"/>
        <v>0.12738853503184713</v>
      </c>
      <c r="O93" s="16">
        <f t="shared" si="19"/>
        <v>0.70463240557531326</v>
      </c>
      <c r="P93" s="16">
        <f t="shared" si="20"/>
        <v>0.17329115218488716</v>
      </c>
      <c r="Q93" s="16">
        <f t="shared" si="21"/>
        <v>0.12207644223979953</v>
      </c>
    </row>
    <row r="94" spans="1:17" x14ac:dyDescent="0.25">
      <c r="A94" s="92"/>
      <c r="B94" s="9" t="s">
        <v>1545</v>
      </c>
      <c r="C94" s="9" t="s">
        <v>132</v>
      </c>
      <c r="D94" s="9" t="s">
        <v>317</v>
      </c>
      <c r="E94" s="9" t="s">
        <v>219</v>
      </c>
      <c r="F94" s="9" t="s">
        <v>72</v>
      </c>
      <c r="G94" s="10">
        <f t="shared" si="11"/>
        <v>1.0397451582892021</v>
      </c>
      <c r="H94" s="11">
        <f t="shared" si="12"/>
        <v>3.9745158289202109E-2</v>
      </c>
      <c r="I94" s="12">
        <f t="shared" si="13"/>
        <v>1.5492202858509112</v>
      </c>
      <c r="J94" s="12">
        <f t="shared" si="14"/>
        <v>4.9075971471250339</v>
      </c>
      <c r="K94" s="12">
        <f t="shared" si="15"/>
        <v>6.6335741098851093</v>
      </c>
      <c r="L94" s="18">
        <f t="shared" si="16"/>
        <v>0.67114093959731547</v>
      </c>
      <c r="M94" s="18">
        <f t="shared" si="17"/>
        <v>0.21186440677966104</v>
      </c>
      <c r="N94" s="18">
        <f t="shared" si="18"/>
        <v>0.15673981191222572</v>
      </c>
      <c r="O94" s="16">
        <f t="shared" si="19"/>
        <v>0.64548599649322869</v>
      </c>
      <c r="P94" s="16">
        <f t="shared" si="20"/>
        <v>0.20376570652010823</v>
      </c>
      <c r="Q94" s="16">
        <f t="shared" si="21"/>
        <v>0.15074829698666314</v>
      </c>
    </row>
    <row r="95" spans="1:17" x14ac:dyDescent="0.25">
      <c r="A95" s="92"/>
      <c r="B95" s="9" t="s">
        <v>1551</v>
      </c>
      <c r="C95" s="9" t="s">
        <v>197</v>
      </c>
      <c r="D95" s="9" t="s">
        <v>365</v>
      </c>
      <c r="E95" s="9" t="s">
        <v>109</v>
      </c>
      <c r="F95" s="9" t="s">
        <v>76</v>
      </c>
      <c r="G95" s="10">
        <f t="shared" si="11"/>
        <v>1.0377594783114419</v>
      </c>
      <c r="H95" s="11">
        <f t="shared" si="12"/>
        <v>3.7759478311441885E-2</v>
      </c>
      <c r="I95" s="12">
        <f t="shared" si="13"/>
        <v>1.7226807339969934</v>
      </c>
      <c r="J95" s="12">
        <f t="shared" si="14"/>
        <v>4.5453865150041155</v>
      </c>
      <c r="K95" s="12">
        <f t="shared" si="15"/>
        <v>5.0123782802442642</v>
      </c>
      <c r="L95" s="18">
        <f t="shared" si="16"/>
        <v>0.60240963855421692</v>
      </c>
      <c r="M95" s="18">
        <f t="shared" si="17"/>
        <v>0.22831050228310504</v>
      </c>
      <c r="N95" s="18">
        <f t="shared" si="18"/>
        <v>0.20703933747412007</v>
      </c>
      <c r="O95" s="16">
        <f t="shared" si="19"/>
        <v>0.58049061573921645</v>
      </c>
      <c r="P95" s="16">
        <f t="shared" si="20"/>
        <v>0.220003292723082</v>
      </c>
      <c r="Q95" s="16">
        <f t="shared" si="21"/>
        <v>0.19950609153770169</v>
      </c>
    </row>
    <row r="96" spans="1:17" x14ac:dyDescent="0.25">
      <c r="A96" s="91" t="s">
        <v>1553</v>
      </c>
      <c r="B96" s="9" t="s">
        <v>1533</v>
      </c>
      <c r="C96" s="9" t="s">
        <v>392</v>
      </c>
      <c r="D96" s="9" t="s">
        <v>89</v>
      </c>
      <c r="E96" s="9" t="s">
        <v>148</v>
      </c>
      <c r="F96" s="9" t="s">
        <v>72</v>
      </c>
      <c r="G96" s="10">
        <f t="shared" si="11"/>
        <v>1.0331998918955441</v>
      </c>
      <c r="H96" s="11">
        <f t="shared" si="12"/>
        <v>3.3199891895544065E-2</v>
      </c>
      <c r="I96" s="12">
        <f t="shared" si="13"/>
        <v>2.0457357859531773</v>
      </c>
      <c r="J96" s="12">
        <f t="shared" si="14"/>
        <v>3.8021756021756024</v>
      </c>
      <c r="K96" s="12">
        <f t="shared" si="15"/>
        <v>4.0294795783926221</v>
      </c>
      <c r="L96" s="18">
        <f t="shared" si="16"/>
        <v>0.50505050505050508</v>
      </c>
      <c r="M96" s="18">
        <f t="shared" si="17"/>
        <v>0.27173913043478259</v>
      </c>
      <c r="N96" s="18">
        <f t="shared" si="18"/>
        <v>0.25641025641025644</v>
      </c>
      <c r="O96" s="16">
        <f t="shared" si="19"/>
        <v>0.48882167817877142</v>
      </c>
      <c r="P96" s="16">
        <f t="shared" si="20"/>
        <v>0.26300731597662158</v>
      </c>
      <c r="Q96" s="16">
        <f t="shared" si="21"/>
        <v>0.24817100584460702</v>
      </c>
    </row>
    <row r="97" spans="1:22" x14ac:dyDescent="0.25">
      <c r="A97" s="92"/>
      <c r="B97" s="9" t="s">
        <v>1534</v>
      </c>
      <c r="C97" s="9" t="s">
        <v>480</v>
      </c>
      <c r="D97" s="9" t="s">
        <v>776</v>
      </c>
      <c r="E97" s="9" t="s">
        <v>1557</v>
      </c>
      <c r="F97" s="9" t="s">
        <v>76</v>
      </c>
      <c r="G97" s="10">
        <f t="shared" si="11"/>
        <v>1.03997663466102</v>
      </c>
      <c r="H97" s="11">
        <f t="shared" si="12"/>
        <v>3.9976634661019972E-2</v>
      </c>
      <c r="I97" s="12">
        <f t="shared" si="13"/>
        <v>1.3415698587127158</v>
      </c>
      <c r="J97" s="12">
        <f t="shared" si="14"/>
        <v>5.678272425249169</v>
      </c>
      <c r="K97" s="12">
        <f t="shared" si="15"/>
        <v>12.739713774597494</v>
      </c>
      <c r="L97" s="18">
        <f t="shared" si="16"/>
        <v>0.77519379844961234</v>
      </c>
      <c r="M97" s="18">
        <f t="shared" si="17"/>
        <v>0.18315018315018314</v>
      </c>
      <c r="N97" s="18">
        <f t="shared" si="18"/>
        <v>8.1632653061224483E-2</v>
      </c>
      <c r="O97" s="16">
        <f t="shared" si="19"/>
        <v>0.74539539890940576</v>
      </c>
      <c r="P97" s="16">
        <f t="shared" si="20"/>
        <v>0.17610990194013434</v>
      </c>
      <c r="Q97" s="16">
        <f t="shared" si="21"/>
        <v>7.8494699150459882E-2</v>
      </c>
    </row>
    <row r="98" spans="1:22" x14ac:dyDescent="0.25">
      <c r="A98" s="92"/>
      <c r="B98" s="9" t="s">
        <v>1535</v>
      </c>
      <c r="C98" s="9" t="s">
        <v>108</v>
      </c>
      <c r="D98" s="9" t="s">
        <v>403</v>
      </c>
      <c r="E98" s="9" t="s">
        <v>857</v>
      </c>
      <c r="F98" s="9" t="s">
        <v>72</v>
      </c>
      <c r="G98" s="10">
        <f t="shared" si="11"/>
        <v>1.0457516412764958</v>
      </c>
      <c r="H98" s="11">
        <f t="shared" si="12"/>
        <v>4.575164127649578E-2</v>
      </c>
      <c r="I98" s="12">
        <f t="shared" si="13"/>
        <v>1.4745098141998589</v>
      </c>
      <c r="J98" s="12">
        <f t="shared" si="14"/>
        <v>4.8836601647612357</v>
      </c>
      <c r="K98" s="12">
        <f t="shared" si="15"/>
        <v>8.5437909092289708</v>
      </c>
      <c r="L98" s="18">
        <f t="shared" si="16"/>
        <v>0.70921985815602839</v>
      </c>
      <c r="M98" s="18">
        <f t="shared" si="17"/>
        <v>0.21413276231263384</v>
      </c>
      <c r="N98" s="18">
        <f t="shared" si="18"/>
        <v>0.12239902080783353</v>
      </c>
      <c r="O98" s="16">
        <f t="shared" si="19"/>
        <v>0.67819148463426737</v>
      </c>
      <c r="P98" s="16">
        <f t="shared" si="20"/>
        <v>0.20476445253411493</v>
      </c>
      <c r="Q98" s="16">
        <f t="shared" si="21"/>
        <v>0.11704406283161772</v>
      </c>
    </row>
    <row r="99" spans="1:22" x14ac:dyDescent="0.25">
      <c r="A99" s="92"/>
      <c r="B99" s="9" t="s">
        <v>1536</v>
      </c>
      <c r="C99" s="9" t="s">
        <v>156</v>
      </c>
      <c r="D99" s="9" t="s">
        <v>169</v>
      </c>
      <c r="E99" s="9" t="s">
        <v>393</v>
      </c>
      <c r="F99" s="9" t="s">
        <v>76</v>
      </c>
      <c r="G99" s="10">
        <f t="shared" si="11"/>
        <v>1.0386281133597153</v>
      </c>
      <c r="H99" s="11">
        <f t="shared" si="12"/>
        <v>3.8628113359715277E-2</v>
      </c>
      <c r="I99" s="12">
        <f t="shared" si="13"/>
        <v>2.0980287889866247</v>
      </c>
      <c r="J99" s="12">
        <f t="shared" si="14"/>
        <v>3.7702200514957664</v>
      </c>
      <c r="K99" s="12">
        <f t="shared" si="15"/>
        <v>3.8740828628317381</v>
      </c>
      <c r="L99" s="18">
        <f t="shared" si="16"/>
        <v>0.49504950495049505</v>
      </c>
      <c r="M99" s="18">
        <f t="shared" si="17"/>
        <v>0.27548209366391185</v>
      </c>
      <c r="N99" s="18">
        <f t="shared" si="18"/>
        <v>0.26809651474530832</v>
      </c>
      <c r="O99" s="16">
        <f t="shared" si="19"/>
        <v>0.47663788278282543</v>
      </c>
      <c r="P99" s="16">
        <f t="shared" si="20"/>
        <v>0.26523650777446484</v>
      </c>
      <c r="Q99" s="16">
        <f t="shared" si="21"/>
        <v>0.25812560944270974</v>
      </c>
    </row>
    <row r="100" spans="1:22" x14ac:dyDescent="0.25">
      <c r="A100" s="92"/>
      <c r="B100" s="9" t="s">
        <v>1537</v>
      </c>
      <c r="C100" s="9" t="s">
        <v>267</v>
      </c>
      <c r="D100" s="9" t="s">
        <v>652</v>
      </c>
      <c r="E100" s="9" t="s">
        <v>527</v>
      </c>
      <c r="F100" s="9" t="s">
        <v>68</v>
      </c>
      <c r="G100" s="10">
        <f t="shared" si="11"/>
        <v>1.0344454589834191</v>
      </c>
      <c r="H100" s="11">
        <f t="shared" si="12"/>
        <v>3.4445458983419108E-2</v>
      </c>
      <c r="I100" s="12">
        <f t="shared" si="13"/>
        <v>2.7723138300755634</v>
      </c>
      <c r="J100" s="12">
        <f t="shared" si="14"/>
        <v>3.4447033784147858</v>
      </c>
      <c r="K100" s="12">
        <f t="shared" si="15"/>
        <v>2.865413921384071</v>
      </c>
      <c r="L100" s="18">
        <f t="shared" si="16"/>
        <v>0.37313432835820892</v>
      </c>
      <c r="M100" s="18">
        <f t="shared" si="17"/>
        <v>0.3003003003003003</v>
      </c>
      <c r="N100" s="18">
        <f t="shared" si="18"/>
        <v>0.36101083032490977</v>
      </c>
      <c r="O100" s="16">
        <f t="shared" si="19"/>
        <v>0.36070952326950068</v>
      </c>
      <c r="P100" s="16">
        <f t="shared" si="20"/>
        <v>0.2903007574661447</v>
      </c>
      <c r="Q100" s="16">
        <f t="shared" si="21"/>
        <v>0.34898971926435446</v>
      </c>
    </row>
    <row r="101" spans="1:22" x14ac:dyDescent="0.25">
      <c r="A101" s="92"/>
      <c r="B101" s="9" t="s">
        <v>1550</v>
      </c>
      <c r="C101" s="9" t="s">
        <v>306</v>
      </c>
      <c r="D101" s="9" t="s">
        <v>873</v>
      </c>
      <c r="E101" s="9" t="s">
        <v>656</v>
      </c>
      <c r="F101" s="9" t="s">
        <v>72</v>
      </c>
      <c r="G101" s="10">
        <f t="shared" si="11"/>
        <v>1.0436645929900059</v>
      </c>
      <c r="H101" s="11">
        <f t="shared" si="12"/>
        <v>4.3664592990005913E-2</v>
      </c>
      <c r="I101" s="12">
        <f t="shared" si="13"/>
        <v>1.3672006168169077</v>
      </c>
      <c r="J101" s="12">
        <f t="shared" si="14"/>
        <v>5.7819018451646329</v>
      </c>
      <c r="K101" s="12">
        <f t="shared" si="15"/>
        <v>10.457519221759858</v>
      </c>
      <c r="L101" s="18">
        <f t="shared" si="16"/>
        <v>0.76335877862595414</v>
      </c>
      <c r="M101" s="18">
        <f t="shared" si="17"/>
        <v>0.18050541516245489</v>
      </c>
      <c r="N101" s="18">
        <f t="shared" si="18"/>
        <v>9.9800399201596807E-2</v>
      </c>
      <c r="O101" s="16">
        <f t="shared" si="19"/>
        <v>0.73142155415946364</v>
      </c>
      <c r="P101" s="16">
        <f t="shared" si="20"/>
        <v>0.17295347219294177</v>
      </c>
      <c r="Q101" s="16">
        <f t="shared" si="21"/>
        <v>9.5624973647594563E-2</v>
      </c>
    </row>
    <row r="102" spans="1:22" x14ac:dyDescent="0.25">
      <c r="A102" s="92"/>
      <c r="B102" s="9" t="s">
        <v>1538</v>
      </c>
      <c r="C102" s="9" t="s">
        <v>105</v>
      </c>
      <c r="D102" s="9" t="s">
        <v>122</v>
      </c>
      <c r="E102" s="9" t="s">
        <v>649</v>
      </c>
      <c r="F102" s="9" t="s">
        <v>76</v>
      </c>
      <c r="G102" s="10">
        <f t="shared" si="11"/>
        <v>1.0346462397323759</v>
      </c>
      <c r="H102" s="11">
        <f t="shared" si="12"/>
        <v>3.4646239732375905E-2</v>
      </c>
      <c r="I102" s="12">
        <f t="shared" si="13"/>
        <v>2.2762217274112273</v>
      </c>
      <c r="J102" s="12">
        <f t="shared" si="14"/>
        <v>3.8385375494071146</v>
      </c>
      <c r="K102" s="12">
        <f t="shared" si="15"/>
        <v>3.3315608919382504</v>
      </c>
      <c r="L102" s="18">
        <f t="shared" si="16"/>
        <v>0.45454545454545453</v>
      </c>
      <c r="M102" s="18">
        <f t="shared" si="17"/>
        <v>0.26954177897574122</v>
      </c>
      <c r="N102" s="18">
        <f t="shared" si="18"/>
        <v>0.3105590062111801</v>
      </c>
      <c r="O102" s="16">
        <f t="shared" si="19"/>
        <v>0.43932451217628576</v>
      </c>
      <c r="P102" s="16">
        <f t="shared" si="20"/>
        <v>0.26051588323122071</v>
      </c>
      <c r="Q102" s="16">
        <f t="shared" si="21"/>
        <v>0.30015960459249341</v>
      </c>
    </row>
    <row r="103" spans="1:22" s="59" customFormat="1" x14ac:dyDescent="0.25">
      <c r="A103" s="92"/>
      <c r="B103" s="58" t="s">
        <v>1539</v>
      </c>
      <c r="C103" s="58"/>
      <c r="D103" s="58"/>
      <c r="E103" s="58"/>
      <c r="F103" s="58"/>
      <c r="G103" s="90"/>
      <c r="H103" s="74"/>
      <c r="I103" s="75"/>
      <c r="J103" s="75"/>
      <c r="K103" s="75"/>
      <c r="L103" s="76"/>
      <c r="M103" s="76"/>
      <c r="N103" s="76"/>
      <c r="O103" s="76"/>
      <c r="P103" s="76"/>
      <c r="Q103" s="76"/>
      <c r="R103" s="70"/>
      <c r="S103" s="60"/>
      <c r="T103" s="60"/>
      <c r="U103" s="70"/>
      <c r="V103" s="73">
        <v>44003</v>
      </c>
    </row>
    <row r="104" spans="1:22" x14ac:dyDescent="0.25">
      <c r="A104" s="92"/>
      <c r="B104" s="9" t="s">
        <v>1540</v>
      </c>
      <c r="C104" s="9" t="s">
        <v>329</v>
      </c>
      <c r="D104" s="9" t="s">
        <v>1179</v>
      </c>
      <c r="E104" s="9" t="s">
        <v>1558</v>
      </c>
      <c r="F104" s="9" t="s">
        <v>72</v>
      </c>
      <c r="G104" s="10">
        <f t="shared" si="11"/>
        <v>1.0455813537346597</v>
      </c>
      <c r="H104" s="11">
        <f t="shared" si="12"/>
        <v>4.5581353734659658E-2</v>
      </c>
      <c r="I104" s="12">
        <f t="shared" si="13"/>
        <v>1.401079014004444</v>
      </c>
      <c r="J104" s="12">
        <f t="shared" si="14"/>
        <v>5.4683904800322702</v>
      </c>
      <c r="K104" s="12">
        <f t="shared" si="15"/>
        <v>9.6716275220456023</v>
      </c>
      <c r="L104" s="18">
        <f t="shared" si="16"/>
        <v>0.74626865671641784</v>
      </c>
      <c r="M104" s="18">
        <f t="shared" si="17"/>
        <v>0.19120458891013384</v>
      </c>
      <c r="N104" s="18">
        <f t="shared" si="18"/>
        <v>0.10810810810810811</v>
      </c>
      <c r="O104" s="16">
        <f t="shared" si="19"/>
        <v>0.7137356209068364</v>
      </c>
      <c r="P104" s="16">
        <f t="shared" si="20"/>
        <v>0.18286916482125445</v>
      </c>
      <c r="Q104" s="16">
        <f t="shared" si="21"/>
        <v>0.10339521427190927</v>
      </c>
    </row>
    <row r="105" spans="1:22" x14ac:dyDescent="0.25">
      <c r="A105" s="92"/>
      <c r="B105" s="9" t="s">
        <v>1542</v>
      </c>
      <c r="C105" s="9" t="s">
        <v>306</v>
      </c>
      <c r="D105" s="9" t="s">
        <v>903</v>
      </c>
      <c r="E105" s="9" t="s">
        <v>506</v>
      </c>
      <c r="F105" s="9" t="s">
        <v>72</v>
      </c>
      <c r="G105" s="10">
        <f t="shared" si="11"/>
        <v>1.0421554128038699</v>
      </c>
      <c r="H105" s="11">
        <f t="shared" si="12"/>
        <v>4.2155412803869918E-2</v>
      </c>
      <c r="I105" s="12">
        <f t="shared" si="13"/>
        <v>1.3652235907730697</v>
      </c>
      <c r="J105" s="12">
        <f t="shared" si="14"/>
        <v>6.3050402474634124</v>
      </c>
      <c r="K105" s="12">
        <f t="shared" si="15"/>
        <v>9.1813891868020949</v>
      </c>
      <c r="L105" s="18">
        <f t="shared" si="16"/>
        <v>0.76335877862595414</v>
      </c>
      <c r="M105" s="18">
        <f t="shared" si="17"/>
        <v>0.16528925619834711</v>
      </c>
      <c r="N105" s="18">
        <f t="shared" si="18"/>
        <v>0.11350737797956867</v>
      </c>
      <c r="O105" s="16">
        <f t="shared" si="19"/>
        <v>0.73248075022915582</v>
      </c>
      <c r="P105" s="16">
        <f t="shared" si="20"/>
        <v>0.15860326988432963</v>
      </c>
      <c r="Q105" s="16">
        <f t="shared" si="21"/>
        <v>0.10891597988651464</v>
      </c>
    </row>
    <row r="106" spans="1:22" x14ac:dyDescent="0.25">
      <c r="A106" s="92"/>
      <c r="B106" s="9" t="s">
        <v>1543</v>
      </c>
      <c r="C106" s="9" t="s">
        <v>472</v>
      </c>
      <c r="D106" s="9" t="s">
        <v>316</v>
      </c>
      <c r="E106" s="9" t="s">
        <v>1559</v>
      </c>
      <c r="F106" s="9" t="s">
        <v>72</v>
      </c>
      <c r="G106" s="10">
        <f t="shared" si="11"/>
        <v>1.0642487435981296</v>
      </c>
      <c r="H106" s="11">
        <f t="shared" si="12"/>
        <v>6.4248743598129598E-2</v>
      </c>
      <c r="I106" s="12">
        <f t="shared" si="13"/>
        <v>1.2026010802658864</v>
      </c>
      <c r="J106" s="12">
        <f t="shared" si="14"/>
        <v>8.5565598985289615</v>
      </c>
      <c r="K106" s="12">
        <f t="shared" si="15"/>
        <v>19.379969620921941</v>
      </c>
      <c r="L106" s="18">
        <f t="shared" si="16"/>
        <v>0.88495575221238942</v>
      </c>
      <c r="M106" s="18">
        <f t="shared" si="17"/>
        <v>0.12437810945273634</v>
      </c>
      <c r="N106" s="18">
        <f t="shared" si="18"/>
        <v>5.491488193300384E-2</v>
      </c>
      <c r="O106" s="16">
        <f t="shared" si="19"/>
        <v>0.8315309344133528</v>
      </c>
      <c r="P106" s="16">
        <f t="shared" si="20"/>
        <v>0.11686939749839412</v>
      </c>
      <c r="Q106" s="16">
        <f t="shared" si="21"/>
        <v>5.159966808825308E-2</v>
      </c>
    </row>
    <row r="107" spans="1:22" x14ac:dyDescent="0.25">
      <c r="A107" s="92"/>
      <c r="B107" s="9" t="s">
        <v>1545</v>
      </c>
      <c r="C107" s="9" t="s">
        <v>184</v>
      </c>
      <c r="D107" s="9" t="s">
        <v>185</v>
      </c>
      <c r="E107" s="9" t="s">
        <v>1339</v>
      </c>
      <c r="F107" s="9" t="s">
        <v>76</v>
      </c>
      <c r="G107" s="10">
        <f t="shared" si="11"/>
        <v>1.0394552842371765</v>
      </c>
      <c r="H107" s="11">
        <f t="shared" si="12"/>
        <v>3.945528423717648E-2</v>
      </c>
      <c r="I107" s="12">
        <f t="shared" si="13"/>
        <v>1.5176047149862777</v>
      </c>
      <c r="J107" s="12">
        <f t="shared" si="14"/>
        <v>4.8334670717028709</v>
      </c>
      <c r="K107" s="12">
        <f t="shared" si="15"/>
        <v>7.4528943879805549</v>
      </c>
      <c r="L107" s="18">
        <f t="shared" si="16"/>
        <v>0.68493150684931503</v>
      </c>
      <c r="M107" s="18">
        <f t="shared" si="17"/>
        <v>0.21505376344086019</v>
      </c>
      <c r="N107" s="18">
        <f t="shared" si="18"/>
        <v>0.1394700139470014</v>
      </c>
      <c r="O107" s="16">
        <f t="shared" si="19"/>
        <v>0.65893311356049789</v>
      </c>
      <c r="P107" s="16">
        <f t="shared" si="20"/>
        <v>0.20689082705340364</v>
      </c>
      <c r="Q107" s="16">
        <f t="shared" si="21"/>
        <v>0.13417605938609861</v>
      </c>
    </row>
    <row r="108" spans="1:22" x14ac:dyDescent="0.25">
      <c r="A108" s="92"/>
      <c r="B108" s="9" t="s">
        <v>1546</v>
      </c>
      <c r="C108" s="9" t="s">
        <v>134</v>
      </c>
      <c r="D108" s="9" t="s">
        <v>187</v>
      </c>
      <c r="E108" s="9" t="s">
        <v>912</v>
      </c>
      <c r="F108" s="9" t="s">
        <v>72</v>
      </c>
      <c r="G108" s="10">
        <f t="shared" si="11"/>
        <v>1.0387092995187908</v>
      </c>
      <c r="H108" s="11">
        <f t="shared" si="12"/>
        <v>3.8709299518790763E-2</v>
      </c>
      <c r="I108" s="12">
        <f t="shared" si="13"/>
        <v>1.6099994142541256</v>
      </c>
      <c r="J108" s="12">
        <f t="shared" si="14"/>
        <v>4.2794823140174181</v>
      </c>
      <c r="K108" s="12">
        <f t="shared" si="15"/>
        <v>6.8866426558095828</v>
      </c>
      <c r="L108" s="18">
        <f t="shared" si="16"/>
        <v>0.64516129032258063</v>
      </c>
      <c r="M108" s="18">
        <f t="shared" si="17"/>
        <v>0.24271844660194175</v>
      </c>
      <c r="N108" s="18">
        <f t="shared" si="18"/>
        <v>0.15082956259426847</v>
      </c>
      <c r="O108" s="16">
        <f t="shared" si="19"/>
        <v>0.62111823839592895</v>
      </c>
      <c r="P108" s="16">
        <f t="shared" si="20"/>
        <v>0.23367312366837131</v>
      </c>
      <c r="Q108" s="16">
        <f t="shared" si="21"/>
        <v>0.14520863793569982</v>
      </c>
    </row>
    <row r="109" spans="1:22" x14ac:dyDescent="0.25">
      <c r="A109" s="92"/>
      <c r="B109" s="9" t="s">
        <v>1547</v>
      </c>
      <c r="C109" s="9" t="s">
        <v>576</v>
      </c>
      <c r="D109" s="9" t="s">
        <v>409</v>
      </c>
      <c r="E109" s="9" t="s">
        <v>136</v>
      </c>
      <c r="F109" s="9" t="s">
        <v>72</v>
      </c>
      <c r="G109" s="10">
        <f t="shared" si="11"/>
        <v>1.0383783444301811</v>
      </c>
      <c r="H109" s="11">
        <f t="shared" si="12"/>
        <v>3.8378344430181066E-2</v>
      </c>
      <c r="I109" s="12">
        <f t="shared" si="13"/>
        <v>1.6406377841996862</v>
      </c>
      <c r="J109" s="12">
        <f t="shared" si="14"/>
        <v>4.4961782313826841</v>
      </c>
      <c r="K109" s="12">
        <f t="shared" si="15"/>
        <v>5.949907913584938</v>
      </c>
      <c r="L109" s="18">
        <f t="shared" si="16"/>
        <v>0.63291139240506322</v>
      </c>
      <c r="M109" s="18">
        <f t="shared" si="17"/>
        <v>0.23094688221709006</v>
      </c>
      <c r="N109" s="18">
        <f t="shared" si="18"/>
        <v>0.17452006980802792</v>
      </c>
      <c r="O109" s="16">
        <f t="shared" si="19"/>
        <v>0.60951905998422828</v>
      </c>
      <c r="P109" s="16">
        <f t="shared" si="20"/>
        <v>0.22241111195729349</v>
      </c>
      <c r="Q109" s="16">
        <f t="shared" si="21"/>
        <v>0.16806982805847831</v>
      </c>
    </row>
    <row r="110" spans="1:22" x14ac:dyDescent="0.25">
      <c r="A110" s="92"/>
      <c r="B110" s="9" t="s">
        <v>1548</v>
      </c>
      <c r="C110" s="9" t="s">
        <v>108</v>
      </c>
      <c r="D110" s="9" t="s">
        <v>434</v>
      </c>
      <c r="E110" s="9" t="s">
        <v>1560</v>
      </c>
      <c r="F110" s="9" t="s">
        <v>72</v>
      </c>
      <c r="G110" s="10">
        <f t="shared" si="11"/>
        <v>1.0434992172932935</v>
      </c>
      <c r="H110" s="11">
        <f t="shared" si="12"/>
        <v>4.3499217293293535E-2</v>
      </c>
      <c r="I110" s="12">
        <f t="shared" si="13"/>
        <v>1.4713338963835438</v>
      </c>
      <c r="J110" s="12">
        <f t="shared" si="14"/>
        <v>4.7896614073762169</v>
      </c>
      <c r="K110" s="12">
        <f t="shared" si="15"/>
        <v>8.963658276549392</v>
      </c>
      <c r="L110" s="18">
        <f t="shared" si="16"/>
        <v>0.70921985815602839</v>
      </c>
      <c r="M110" s="18">
        <f t="shared" si="17"/>
        <v>0.2178649237472767</v>
      </c>
      <c r="N110" s="18">
        <f t="shared" si="18"/>
        <v>0.11641443538998836</v>
      </c>
      <c r="O110" s="16">
        <f t="shared" si="19"/>
        <v>0.6796553810511291</v>
      </c>
      <c r="P110" s="16">
        <f t="shared" si="20"/>
        <v>0.20878302555165404</v>
      </c>
      <c r="Q110" s="16">
        <f t="shared" si="21"/>
        <v>0.11156159339721676</v>
      </c>
    </row>
    <row r="111" spans="1:22" x14ac:dyDescent="0.25">
      <c r="A111" s="91" t="s">
        <v>1539</v>
      </c>
      <c r="B111" s="9" t="s">
        <v>1533</v>
      </c>
      <c r="C111" s="9" t="s">
        <v>255</v>
      </c>
      <c r="D111" s="9" t="s">
        <v>265</v>
      </c>
      <c r="E111" s="9" t="s">
        <v>120</v>
      </c>
      <c r="F111" s="9" t="s">
        <v>76</v>
      </c>
      <c r="G111" s="10">
        <f t="shared" si="11"/>
        <v>1.0342065422846409</v>
      </c>
      <c r="H111" s="11">
        <f t="shared" si="12"/>
        <v>3.4206542284640928E-2</v>
      </c>
      <c r="I111" s="12">
        <f t="shared" si="13"/>
        <v>3.816222141030325</v>
      </c>
      <c r="J111" s="12">
        <f t="shared" si="14"/>
        <v>3.6921173559561677</v>
      </c>
      <c r="K111" s="12">
        <f t="shared" si="15"/>
        <v>2.1408075425292066</v>
      </c>
      <c r="L111" s="18">
        <f t="shared" si="16"/>
        <v>0.2710027100271003</v>
      </c>
      <c r="M111" s="18">
        <f t="shared" si="17"/>
        <v>0.28011204481792717</v>
      </c>
      <c r="N111" s="18">
        <f t="shared" si="18"/>
        <v>0.48309178743961356</v>
      </c>
      <c r="O111" s="16">
        <f t="shared" si="19"/>
        <v>0.26203925323121113</v>
      </c>
      <c r="P111" s="16">
        <f t="shared" si="20"/>
        <v>0.27084729535662999</v>
      </c>
      <c r="Q111" s="16">
        <f t="shared" si="21"/>
        <v>0.46711345141215899</v>
      </c>
    </row>
    <row r="112" spans="1:22" x14ac:dyDescent="0.25">
      <c r="A112" s="92"/>
      <c r="B112" s="9" t="s">
        <v>1536</v>
      </c>
      <c r="C112" s="9" t="s">
        <v>877</v>
      </c>
      <c r="D112" s="9" t="s">
        <v>254</v>
      </c>
      <c r="E112" s="9" t="s">
        <v>115</v>
      </c>
      <c r="F112" s="9" t="s">
        <v>72</v>
      </c>
      <c r="G112" s="10">
        <f t="shared" si="11"/>
        <v>1.0355360576569725</v>
      </c>
      <c r="H112" s="11">
        <f t="shared" si="12"/>
        <v>3.5536057656972542E-2</v>
      </c>
      <c r="I112" s="12">
        <f t="shared" si="13"/>
        <v>4.463160408501551</v>
      </c>
      <c r="J112" s="12">
        <f t="shared" si="14"/>
        <v>4.0282352642856232</v>
      </c>
      <c r="K112" s="12">
        <f t="shared" si="15"/>
        <v>1.8950309855122598</v>
      </c>
      <c r="L112" s="18">
        <f t="shared" si="16"/>
        <v>0.23201856148491881</v>
      </c>
      <c r="M112" s="18">
        <f t="shared" si="17"/>
        <v>0.25706940874035988</v>
      </c>
      <c r="N112" s="18">
        <f t="shared" si="18"/>
        <v>0.54644808743169393</v>
      </c>
      <c r="O112" s="16">
        <f t="shared" si="19"/>
        <v>0.2240564775792446</v>
      </c>
      <c r="P112" s="16">
        <f t="shared" si="20"/>
        <v>0.2482476653898571</v>
      </c>
      <c r="Q112" s="16">
        <f t="shared" si="21"/>
        <v>0.52769585703089839</v>
      </c>
    </row>
    <row r="113" spans="1:17" x14ac:dyDescent="0.25">
      <c r="A113" s="92"/>
      <c r="B113" s="9" t="s">
        <v>1537</v>
      </c>
      <c r="C113" s="9" t="s">
        <v>544</v>
      </c>
      <c r="D113" s="9" t="s">
        <v>396</v>
      </c>
      <c r="E113" s="9" t="s">
        <v>175</v>
      </c>
      <c r="F113" s="9" t="s">
        <v>68</v>
      </c>
      <c r="G113" s="10">
        <f t="shared" si="11"/>
        <v>1.0327212368053169</v>
      </c>
      <c r="H113" s="11">
        <f t="shared" si="12"/>
        <v>3.2721236805316911E-2</v>
      </c>
      <c r="I113" s="12">
        <f t="shared" si="13"/>
        <v>4.3271019822142787</v>
      </c>
      <c r="J113" s="12">
        <f t="shared" si="14"/>
        <v>3.5422338422422373</v>
      </c>
      <c r="K113" s="12">
        <f t="shared" si="15"/>
        <v>2.0551152612425807</v>
      </c>
      <c r="L113" s="18">
        <f t="shared" si="16"/>
        <v>0.2386634844868735</v>
      </c>
      <c r="M113" s="18">
        <f t="shared" si="17"/>
        <v>0.29154518950437314</v>
      </c>
      <c r="N113" s="18">
        <f t="shared" si="18"/>
        <v>0.50251256281407031</v>
      </c>
      <c r="O113" s="16">
        <f t="shared" si="19"/>
        <v>0.23110155575493896</v>
      </c>
      <c r="P113" s="16">
        <f t="shared" si="20"/>
        <v>0.28230773137410914</v>
      </c>
      <c r="Q113" s="16">
        <f t="shared" si="21"/>
        <v>0.48659071287095196</v>
      </c>
    </row>
    <row r="114" spans="1:17" x14ac:dyDescent="0.25">
      <c r="A114" s="92"/>
      <c r="B114" s="9" t="s">
        <v>1550</v>
      </c>
      <c r="C114" s="9" t="s">
        <v>618</v>
      </c>
      <c r="D114" s="9" t="s">
        <v>258</v>
      </c>
      <c r="E114" s="9" t="s">
        <v>272</v>
      </c>
      <c r="F114" s="9" t="s">
        <v>68</v>
      </c>
      <c r="G114" s="10">
        <f t="shared" si="11"/>
        <v>1.0347064859470283</v>
      </c>
      <c r="H114" s="11">
        <f t="shared" si="12"/>
        <v>3.4706485947028298E-2</v>
      </c>
      <c r="I114" s="12">
        <f t="shared" si="13"/>
        <v>2.1728836204887596</v>
      </c>
      <c r="J114" s="12">
        <f t="shared" si="14"/>
        <v>3.4869608576414857</v>
      </c>
      <c r="K114" s="12">
        <f t="shared" si="15"/>
        <v>3.9525787763176479</v>
      </c>
      <c r="L114" s="18">
        <f t="shared" si="16"/>
        <v>0.47619047619047616</v>
      </c>
      <c r="M114" s="18">
        <f t="shared" si="17"/>
        <v>0.29673590504451036</v>
      </c>
      <c r="N114" s="18">
        <f t="shared" si="18"/>
        <v>0.26178010471204188</v>
      </c>
      <c r="O114" s="16">
        <f t="shared" si="19"/>
        <v>0.46021792910154297</v>
      </c>
      <c r="P114" s="16">
        <f t="shared" si="20"/>
        <v>0.28678268579027899</v>
      </c>
      <c r="Q114" s="16">
        <f t="shared" si="21"/>
        <v>0.2529993851081781</v>
      </c>
    </row>
    <row r="115" spans="1:17" x14ac:dyDescent="0.25">
      <c r="A115" s="92"/>
      <c r="B115" s="9" t="s">
        <v>1538</v>
      </c>
      <c r="C115" s="9" t="s">
        <v>357</v>
      </c>
      <c r="D115" s="9" t="s">
        <v>116</v>
      </c>
      <c r="E115" s="9" t="s">
        <v>335</v>
      </c>
      <c r="F115" s="9" t="s">
        <v>68</v>
      </c>
      <c r="G115" s="10">
        <f t="shared" si="11"/>
        <v>1.0405525846702317</v>
      </c>
      <c r="H115" s="11">
        <f t="shared" si="12"/>
        <v>4.0552584670231706E-2</v>
      </c>
      <c r="I115" s="12">
        <f t="shared" si="13"/>
        <v>4.5784313725490202</v>
      </c>
      <c r="J115" s="12">
        <f t="shared" si="14"/>
        <v>4.2454545454545451</v>
      </c>
      <c r="K115" s="12">
        <f t="shared" si="15"/>
        <v>1.8313725490196078</v>
      </c>
      <c r="L115" s="18">
        <f t="shared" si="16"/>
        <v>0.22727272727272727</v>
      </c>
      <c r="M115" s="18">
        <f t="shared" si="17"/>
        <v>0.24509803921568626</v>
      </c>
      <c r="N115" s="18">
        <f t="shared" si="18"/>
        <v>0.56818181818181823</v>
      </c>
      <c r="O115" s="16">
        <f t="shared" si="19"/>
        <v>0.21841541755888649</v>
      </c>
      <c r="P115" s="16">
        <f t="shared" si="20"/>
        <v>0.23554603854389725</v>
      </c>
      <c r="Q115" s="16">
        <f t="shared" si="21"/>
        <v>0.54603854389721629</v>
      </c>
    </row>
    <row r="116" spans="1:17" x14ac:dyDescent="0.25">
      <c r="A116" s="92"/>
      <c r="B116" s="9" t="s">
        <v>1553</v>
      </c>
      <c r="C116" s="9" t="s">
        <v>441</v>
      </c>
      <c r="D116" s="9" t="s">
        <v>74</v>
      </c>
      <c r="E116" s="9" t="s">
        <v>465</v>
      </c>
      <c r="F116" s="9" t="s">
        <v>68</v>
      </c>
      <c r="G116" s="10">
        <f t="shared" si="11"/>
        <v>1.0331745430267598</v>
      </c>
      <c r="H116" s="11">
        <f t="shared" si="12"/>
        <v>3.3174543026759817E-2</v>
      </c>
      <c r="I116" s="12">
        <f t="shared" si="13"/>
        <v>4.0500442086648984</v>
      </c>
      <c r="J116" s="12">
        <f t="shared" si="14"/>
        <v>3.8950680272108844</v>
      </c>
      <c r="K116" s="12">
        <f t="shared" si="15"/>
        <v>2.0146903589021816</v>
      </c>
      <c r="L116" s="18">
        <f t="shared" si="16"/>
        <v>0.25510204081632654</v>
      </c>
      <c r="M116" s="18">
        <f t="shared" si="17"/>
        <v>0.26525198938992045</v>
      </c>
      <c r="N116" s="18">
        <f t="shared" si="18"/>
        <v>0.51282051282051289</v>
      </c>
      <c r="O116" s="16">
        <f t="shared" si="19"/>
        <v>0.24691088503689473</v>
      </c>
      <c r="P116" s="16">
        <f t="shared" si="20"/>
        <v>0.25673492555560407</v>
      </c>
      <c r="Q116" s="16">
        <f t="shared" si="21"/>
        <v>0.4963541894075012</v>
      </c>
    </row>
    <row r="117" spans="1:17" x14ac:dyDescent="0.25">
      <c r="A117" s="92"/>
      <c r="B117" s="9" t="s">
        <v>1540</v>
      </c>
      <c r="C117" s="9" t="s">
        <v>546</v>
      </c>
      <c r="D117" s="9" t="s">
        <v>649</v>
      </c>
      <c r="E117" s="9" t="s">
        <v>437</v>
      </c>
      <c r="F117" s="9" t="s">
        <v>72</v>
      </c>
      <c r="G117" s="10">
        <f t="shared" si="11"/>
        <v>1.0347460770752817</v>
      </c>
      <c r="H117" s="11">
        <f t="shared" si="12"/>
        <v>3.4746077075281656E-2</v>
      </c>
      <c r="I117" s="12">
        <f t="shared" si="13"/>
        <v>2.5765177319174515</v>
      </c>
      <c r="J117" s="12">
        <f t="shared" si="14"/>
        <v>3.331882368182407</v>
      </c>
      <c r="K117" s="12">
        <f t="shared" si="15"/>
        <v>3.2077128389333733</v>
      </c>
      <c r="L117" s="18">
        <f t="shared" si="16"/>
        <v>0.40160642570281119</v>
      </c>
      <c r="M117" s="18">
        <f t="shared" si="17"/>
        <v>0.3105590062111801</v>
      </c>
      <c r="N117" s="18">
        <f t="shared" si="18"/>
        <v>0.32258064516129031</v>
      </c>
      <c r="O117" s="16">
        <f t="shared" si="19"/>
        <v>0.38812075213462527</v>
      </c>
      <c r="P117" s="16">
        <f t="shared" si="20"/>
        <v>0.30013064373143383</v>
      </c>
      <c r="Q117" s="16">
        <f t="shared" si="21"/>
        <v>0.3117486041339409</v>
      </c>
    </row>
    <row r="118" spans="1:17" x14ac:dyDescent="0.25">
      <c r="A118" s="92"/>
      <c r="B118" s="9" t="s">
        <v>1541</v>
      </c>
      <c r="C118" s="9" t="s">
        <v>179</v>
      </c>
      <c r="D118" s="9" t="s">
        <v>665</v>
      </c>
      <c r="E118" s="9" t="s">
        <v>404</v>
      </c>
      <c r="F118" s="9" t="s">
        <v>76</v>
      </c>
      <c r="G118" s="10">
        <f t="shared" si="11"/>
        <v>1.0351009836060321</v>
      </c>
      <c r="H118" s="11">
        <f t="shared" si="12"/>
        <v>3.5100983606032088E-2</v>
      </c>
      <c r="I118" s="12">
        <f t="shared" si="13"/>
        <v>2.5359974098347786</v>
      </c>
      <c r="J118" s="12">
        <f t="shared" si="14"/>
        <v>3.4365352655720263</v>
      </c>
      <c r="K118" s="12">
        <f t="shared" si="15"/>
        <v>3.1777600196705182</v>
      </c>
      <c r="L118" s="18">
        <f t="shared" si="16"/>
        <v>0.4081632653061224</v>
      </c>
      <c r="M118" s="18">
        <f t="shared" si="17"/>
        <v>0.30120481927710846</v>
      </c>
      <c r="N118" s="18">
        <f t="shared" si="18"/>
        <v>0.32573289902280134</v>
      </c>
      <c r="O118" s="16">
        <f t="shared" si="19"/>
        <v>0.3943221693058237</v>
      </c>
      <c r="P118" s="16">
        <f t="shared" si="20"/>
        <v>0.29099075746965908</v>
      </c>
      <c r="Q118" s="16">
        <f t="shared" si="21"/>
        <v>0.31468707322451733</v>
      </c>
    </row>
    <row r="119" spans="1:17" x14ac:dyDescent="0.25">
      <c r="A119" s="92"/>
      <c r="B119" s="9" t="s">
        <v>1543</v>
      </c>
      <c r="C119" s="9" t="s">
        <v>364</v>
      </c>
      <c r="D119" s="9" t="s">
        <v>409</v>
      </c>
      <c r="E119" s="9" t="s">
        <v>804</v>
      </c>
      <c r="F119" s="9" t="s">
        <v>72</v>
      </c>
      <c r="G119" s="10">
        <f t="shared" si="11"/>
        <v>1.0423302745204142</v>
      </c>
      <c r="H119" s="11">
        <f t="shared" si="12"/>
        <v>4.2330274520414157E-2</v>
      </c>
      <c r="I119" s="12">
        <f t="shared" si="13"/>
        <v>1.6260352282518462</v>
      </c>
      <c r="J119" s="12">
        <f t="shared" si="14"/>
        <v>4.5132900886733935</v>
      </c>
      <c r="K119" s="12">
        <f t="shared" si="15"/>
        <v>6.1184787114348316</v>
      </c>
      <c r="L119" s="18">
        <f t="shared" si="16"/>
        <v>0.64102564102564097</v>
      </c>
      <c r="M119" s="18">
        <f t="shared" si="17"/>
        <v>0.23094688221709006</v>
      </c>
      <c r="N119" s="18">
        <f t="shared" si="18"/>
        <v>0.17035775127768313</v>
      </c>
      <c r="O119" s="16">
        <f t="shared" si="19"/>
        <v>0.61499282587813431</v>
      </c>
      <c r="P119" s="16">
        <f t="shared" si="20"/>
        <v>0.22156785412699526</v>
      </c>
      <c r="Q119" s="16">
        <f t="shared" si="21"/>
        <v>0.16343931999487044</v>
      </c>
    </row>
    <row r="120" spans="1:17" x14ac:dyDescent="0.25">
      <c r="A120" s="92"/>
      <c r="B120" s="9" t="s">
        <v>1546</v>
      </c>
      <c r="C120" s="9" t="s">
        <v>382</v>
      </c>
      <c r="D120" s="9" t="s">
        <v>665</v>
      </c>
      <c r="E120" s="9" t="s">
        <v>257</v>
      </c>
      <c r="F120" s="9" t="s">
        <v>72</v>
      </c>
      <c r="G120" s="10">
        <f t="shared" si="11"/>
        <v>1.0390177310030637</v>
      </c>
      <c r="H120" s="11">
        <f t="shared" si="12"/>
        <v>3.9017731003063716E-2</v>
      </c>
      <c r="I120" s="12">
        <f t="shared" si="13"/>
        <v>2.3897407813070464</v>
      </c>
      <c r="J120" s="12">
        <f t="shared" si="14"/>
        <v>3.4495388669301712</v>
      </c>
      <c r="K120" s="12">
        <f t="shared" si="15"/>
        <v>3.4287585123101101</v>
      </c>
      <c r="L120" s="18">
        <f t="shared" si="16"/>
        <v>0.43478260869565222</v>
      </c>
      <c r="M120" s="18">
        <f t="shared" si="17"/>
        <v>0.30120481927710846</v>
      </c>
      <c r="N120" s="18">
        <f t="shared" si="18"/>
        <v>0.30303030303030304</v>
      </c>
      <c r="O120" s="16">
        <f t="shared" si="19"/>
        <v>0.41845542739286534</v>
      </c>
      <c r="P120" s="16">
        <f t="shared" si="20"/>
        <v>0.28989382018180432</v>
      </c>
      <c r="Q120" s="16">
        <f t="shared" si="21"/>
        <v>0.2916507524253304</v>
      </c>
    </row>
    <row r="121" spans="1:17" x14ac:dyDescent="0.25">
      <c r="A121" s="92"/>
      <c r="B121" s="9" t="s">
        <v>1547</v>
      </c>
      <c r="C121" s="9" t="s">
        <v>451</v>
      </c>
      <c r="D121" s="9" t="s">
        <v>165</v>
      </c>
      <c r="E121" s="9" t="s">
        <v>348</v>
      </c>
      <c r="F121" s="9" t="s">
        <v>72</v>
      </c>
      <c r="G121" s="10">
        <f t="shared" si="11"/>
        <v>1.0390119440212888</v>
      </c>
      <c r="H121" s="11">
        <f t="shared" si="12"/>
        <v>3.9011944021288825E-2</v>
      </c>
      <c r="I121" s="12">
        <f t="shared" si="13"/>
        <v>3.5118603707919562</v>
      </c>
      <c r="J121" s="12">
        <f t="shared" si="14"/>
        <v>3.6261516846342983</v>
      </c>
      <c r="K121" s="12">
        <f t="shared" si="15"/>
        <v>2.2754361574066224</v>
      </c>
      <c r="L121" s="18">
        <f t="shared" si="16"/>
        <v>0.29585798816568049</v>
      </c>
      <c r="M121" s="18">
        <f t="shared" si="17"/>
        <v>0.28653295128939826</v>
      </c>
      <c r="N121" s="18">
        <f t="shared" si="18"/>
        <v>0.45662100456621008</v>
      </c>
      <c r="O121" s="16">
        <f t="shared" si="19"/>
        <v>0.28474936199541756</v>
      </c>
      <c r="P121" s="16">
        <f t="shared" si="20"/>
        <v>0.27577445373768228</v>
      </c>
      <c r="Q121" s="16">
        <f t="shared" si="21"/>
        <v>0.43947618426690016</v>
      </c>
    </row>
    <row r="122" spans="1:17" x14ac:dyDescent="0.25">
      <c r="A122" s="92"/>
      <c r="B122" s="9" t="s">
        <v>1551</v>
      </c>
      <c r="C122" s="9" t="s">
        <v>283</v>
      </c>
      <c r="D122" s="9" t="s">
        <v>334</v>
      </c>
      <c r="E122" s="9" t="s">
        <v>618</v>
      </c>
      <c r="F122" s="9" t="s">
        <v>76</v>
      </c>
      <c r="G122" s="10">
        <f t="shared" si="11"/>
        <v>1.0399330919562133</v>
      </c>
      <c r="H122" s="11">
        <f t="shared" si="12"/>
        <v>3.9933091956213307E-2</v>
      </c>
      <c r="I122" s="12">
        <f t="shared" si="13"/>
        <v>3.5981684981684978</v>
      </c>
      <c r="J122" s="12">
        <f t="shared" si="14"/>
        <v>3.7853564547206164</v>
      </c>
      <c r="K122" s="12">
        <f t="shared" si="15"/>
        <v>2.1838594931080482</v>
      </c>
      <c r="L122" s="18">
        <f t="shared" si="16"/>
        <v>0.28901734104046245</v>
      </c>
      <c r="M122" s="18">
        <f t="shared" si="17"/>
        <v>0.27472527472527469</v>
      </c>
      <c r="N122" s="18">
        <f t="shared" si="18"/>
        <v>0.47619047619047616</v>
      </c>
      <c r="O122" s="16">
        <f t="shared" si="19"/>
        <v>0.27791916929654892</v>
      </c>
      <c r="P122" s="16">
        <f t="shared" si="20"/>
        <v>0.26417591367199433</v>
      </c>
      <c r="Q122" s="16">
        <f t="shared" si="21"/>
        <v>0.45790491703145675</v>
      </c>
    </row>
    <row r="123" spans="1:17" x14ac:dyDescent="0.25">
      <c r="A123" s="92"/>
      <c r="B123" s="9" t="s">
        <v>1548</v>
      </c>
      <c r="C123" s="9" t="s">
        <v>551</v>
      </c>
      <c r="D123" s="9" t="s">
        <v>86</v>
      </c>
      <c r="E123" s="9" t="s">
        <v>547</v>
      </c>
      <c r="F123" s="9" t="s">
        <v>76</v>
      </c>
      <c r="G123" s="10">
        <f t="shared" si="11"/>
        <v>1.0388624713988062</v>
      </c>
      <c r="H123" s="11">
        <f t="shared" si="12"/>
        <v>3.8862471398806164E-2</v>
      </c>
      <c r="I123" s="12">
        <f t="shared" si="13"/>
        <v>2.4932699313571347</v>
      </c>
      <c r="J123" s="12">
        <f t="shared" si="14"/>
        <v>3.6983503981797501</v>
      </c>
      <c r="K123" s="12">
        <f t="shared" si="15"/>
        <v>3.043867041198502</v>
      </c>
      <c r="L123" s="18">
        <f t="shared" si="16"/>
        <v>0.41666666666666669</v>
      </c>
      <c r="M123" s="18">
        <f t="shared" si="17"/>
        <v>0.2808988764044944</v>
      </c>
      <c r="N123" s="18">
        <f t="shared" si="18"/>
        <v>0.34129692832764502</v>
      </c>
      <c r="O123" s="16">
        <f t="shared" si="19"/>
        <v>0.40107971761231676</v>
      </c>
      <c r="P123" s="16">
        <f t="shared" si="20"/>
        <v>0.27039082086223598</v>
      </c>
      <c r="Q123" s="16">
        <f t="shared" si="21"/>
        <v>0.32852946152544715</v>
      </c>
    </row>
    <row r="124" spans="1:17" x14ac:dyDescent="0.25">
      <c r="A124" s="91" t="s">
        <v>1540</v>
      </c>
      <c r="B124" s="9" t="s">
        <v>1533</v>
      </c>
      <c r="C124" s="9" t="s">
        <v>344</v>
      </c>
      <c r="D124" s="9" t="s">
        <v>342</v>
      </c>
      <c r="E124" s="9" t="s">
        <v>166</v>
      </c>
      <c r="F124" s="9" t="s">
        <v>76</v>
      </c>
      <c r="G124" s="10">
        <f t="shared" si="11"/>
        <v>1.0349111156180872</v>
      </c>
      <c r="H124" s="11">
        <f t="shared" si="12"/>
        <v>3.4911115618087241E-2</v>
      </c>
      <c r="I124" s="12">
        <f t="shared" si="13"/>
        <v>3.591141571194763</v>
      </c>
      <c r="J124" s="12">
        <f t="shared" si="14"/>
        <v>3.8912657947240077</v>
      </c>
      <c r="K124" s="12">
        <f t="shared" si="15"/>
        <v>2.1526151204856214</v>
      </c>
      <c r="L124" s="18">
        <f t="shared" si="16"/>
        <v>0.28818443804034583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0.27846298458996777</v>
      </c>
      <c r="P124" s="16">
        <f t="shared" si="20"/>
        <v>0.25698578631042246</v>
      </c>
      <c r="Q124" s="16">
        <f t="shared" si="21"/>
        <v>0.46455122909960977</v>
      </c>
    </row>
    <row r="125" spans="1:17" x14ac:dyDescent="0.25">
      <c r="A125" s="92"/>
      <c r="B125" s="9" t="s">
        <v>1534</v>
      </c>
      <c r="C125" s="9" t="s">
        <v>228</v>
      </c>
      <c r="D125" s="9" t="s">
        <v>305</v>
      </c>
      <c r="E125" s="9" t="s">
        <v>421</v>
      </c>
      <c r="F125" s="9" t="s">
        <v>72</v>
      </c>
      <c r="G125" s="10">
        <f t="shared" si="11"/>
        <v>1.0422823759188575</v>
      </c>
      <c r="H125" s="11">
        <f t="shared" si="12"/>
        <v>4.2282375918857529E-2</v>
      </c>
      <c r="I125" s="12">
        <f t="shared" si="13"/>
        <v>1.8656854528947551</v>
      </c>
      <c r="J125" s="12">
        <f t="shared" si="14"/>
        <v>4.0336327948059791</v>
      </c>
      <c r="K125" s="12">
        <f t="shared" si="15"/>
        <v>4.6277337490797281</v>
      </c>
      <c r="L125" s="18">
        <f t="shared" si="16"/>
        <v>0.55865921787709494</v>
      </c>
      <c r="M125" s="18">
        <f t="shared" si="17"/>
        <v>0.25839793281653745</v>
      </c>
      <c r="N125" s="18">
        <f t="shared" si="18"/>
        <v>0.2252252252252252</v>
      </c>
      <c r="O125" s="16">
        <f t="shared" si="19"/>
        <v>0.53599603215452141</v>
      </c>
      <c r="P125" s="16">
        <f t="shared" si="20"/>
        <v>0.24791547740480446</v>
      </c>
      <c r="Q125" s="16">
        <f t="shared" si="21"/>
        <v>0.21608849044067416</v>
      </c>
    </row>
    <row r="126" spans="1:17" x14ac:dyDescent="0.25">
      <c r="A126" s="92"/>
      <c r="B126" s="9" t="s">
        <v>1535</v>
      </c>
      <c r="C126" s="9" t="s">
        <v>407</v>
      </c>
      <c r="D126" s="9" t="s">
        <v>165</v>
      </c>
      <c r="E126" s="9" t="s">
        <v>86</v>
      </c>
      <c r="F126" s="9" t="s">
        <v>76</v>
      </c>
      <c r="G126" s="10">
        <f t="shared" si="11"/>
        <v>1.0391299409014398</v>
      </c>
      <c r="H126" s="11">
        <f t="shared" si="12"/>
        <v>3.9129940901439841E-2</v>
      </c>
      <c r="I126" s="12">
        <f t="shared" si="13"/>
        <v>2.2029554747110525</v>
      </c>
      <c r="J126" s="12">
        <f t="shared" si="14"/>
        <v>3.6265634937460254</v>
      </c>
      <c r="K126" s="12">
        <f t="shared" si="15"/>
        <v>3.6993025896091258</v>
      </c>
      <c r="L126" s="18">
        <f t="shared" si="16"/>
        <v>0.47169811320754712</v>
      </c>
      <c r="M126" s="18">
        <f t="shared" si="17"/>
        <v>0.28653295128939826</v>
      </c>
      <c r="N126" s="18">
        <f t="shared" si="18"/>
        <v>0.2808988764044944</v>
      </c>
      <c r="O126" s="16">
        <f t="shared" si="19"/>
        <v>0.45393563849998536</v>
      </c>
      <c r="P126" s="16">
        <f t="shared" si="20"/>
        <v>0.27574313857305699</v>
      </c>
      <c r="Q126" s="16">
        <f t="shared" si="21"/>
        <v>0.27032122292695759</v>
      </c>
    </row>
    <row r="127" spans="1:17" x14ac:dyDescent="0.25">
      <c r="A127" s="92"/>
      <c r="B127" s="9" t="s">
        <v>1537</v>
      </c>
      <c r="C127" s="9" t="s">
        <v>655</v>
      </c>
      <c r="D127" s="9" t="s">
        <v>268</v>
      </c>
      <c r="E127" s="9" t="s">
        <v>504</v>
      </c>
      <c r="F127" s="9" t="s">
        <v>68</v>
      </c>
      <c r="G127" s="10">
        <f t="shared" si="11"/>
        <v>1.0342167379257077</v>
      </c>
      <c r="H127" s="11">
        <f t="shared" si="12"/>
        <v>3.4216737925707674E-2</v>
      </c>
      <c r="I127" s="12">
        <f t="shared" si="13"/>
        <v>4.6332909859071707</v>
      </c>
      <c r="J127" s="12">
        <f t="shared" si="14"/>
        <v>3.7438645912910617</v>
      </c>
      <c r="K127" s="12">
        <f t="shared" si="15"/>
        <v>1.9339852999210734</v>
      </c>
      <c r="L127" s="18">
        <f t="shared" si="16"/>
        <v>0.2232142857142857</v>
      </c>
      <c r="M127" s="18">
        <f t="shared" si="17"/>
        <v>0.27624309392265195</v>
      </c>
      <c r="N127" s="18">
        <f t="shared" si="18"/>
        <v>0.53475935828876997</v>
      </c>
      <c r="O127" s="16">
        <f t="shared" si="19"/>
        <v>0.21582931075161169</v>
      </c>
      <c r="P127" s="16">
        <f t="shared" si="20"/>
        <v>0.26710367739425978</v>
      </c>
      <c r="Q127" s="16">
        <f t="shared" si="21"/>
        <v>0.51706701185412851</v>
      </c>
    </row>
    <row r="128" spans="1:17" x14ac:dyDescent="0.25">
      <c r="A128" s="92"/>
      <c r="B128" s="9" t="s">
        <v>1550</v>
      </c>
      <c r="C128" s="9" t="s">
        <v>314</v>
      </c>
      <c r="D128" s="9" t="s">
        <v>441</v>
      </c>
      <c r="E128" s="9" t="s">
        <v>218</v>
      </c>
      <c r="F128" s="9" t="s">
        <v>68</v>
      </c>
      <c r="G128" s="10">
        <f t="shared" si="11"/>
        <v>1.0355471263304414</v>
      </c>
      <c r="H128" s="11">
        <f t="shared" si="12"/>
        <v>3.5547126330441436E-2</v>
      </c>
      <c r="I128" s="12">
        <f t="shared" si="13"/>
        <v>1.9054067124480123</v>
      </c>
      <c r="J128" s="12">
        <f t="shared" si="14"/>
        <v>4.0593447352153307</v>
      </c>
      <c r="K128" s="12">
        <f t="shared" si="15"/>
        <v>4.3700088731144628</v>
      </c>
      <c r="L128" s="18">
        <f t="shared" si="16"/>
        <v>0.54347826086956519</v>
      </c>
      <c r="M128" s="18">
        <f t="shared" si="17"/>
        <v>0.25510204081632654</v>
      </c>
      <c r="N128" s="18">
        <f t="shared" si="18"/>
        <v>0.23696682464454977</v>
      </c>
      <c r="O128" s="16">
        <f t="shared" si="19"/>
        <v>0.52482233502538078</v>
      </c>
      <c r="P128" s="16">
        <f t="shared" si="20"/>
        <v>0.24634517766497463</v>
      </c>
      <c r="Q128" s="16">
        <f t="shared" si="21"/>
        <v>0.2288324873096447</v>
      </c>
    </row>
    <row r="129" spans="1:17" x14ac:dyDescent="0.25">
      <c r="A129" s="92"/>
      <c r="B129" s="9" t="s">
        <v>1553</v>
      </c>
      <c r="C129" s="9" t="s">
        <v>536</v>
      </c>
      <c r="D129" s="9" t="s">
        <v>342</v>
      </c>
      <c r="E129" s="9" t="s">
        <v>166</v>
      </c>
      <c r="F129" s="9" t="s">
        <v>76</v>
      </c>
      <c r="G129" s="10">
        <f t="shared" si="11"/>
        <v>1.0340829994168219</v>
      </c>
      <c r="H129" s="11">
        <f t="shared" si="12"/>
        <v>3.4082999416821913E-2</v>
      </c>
      <c r="I129" s="12">
        <f t="shared" si="13"/>
        <v>3.5986088379705401</v>
      </c>
      <c r="J129" s="12">
        <f t="shared" si="14"/>
        <v>3.8881520778072503</v>
      </c>
      <c r="K129" s="12">
        <f t="shared" si="15"/>
        <v>2.1508926387869898</v>
      </c>
      <c r="L129" s="18">
        <f t="shared" si="16"/>
        <v>0.28735632183908044</v>
      </c>
      <c r="M129" s="18">
        <f t="shared" si="17"/>
        <v>0.26595744680851063</v>
      </c>
      <c r="N129" s="18">
        <f t="shared" si="18"/>
        <v>0.48076923076923073</v>
      </c>
      <c r="O129" s="16">
        <f t="shared" si="19"/>
        <v>0.2778851620238772</v>
      </c>
      <c r="P129" s="16">
        <f t="shared" si="20"/>
        <v>0.25719158612848209</v>
      </c>
      <c r="Q129" s="16">
        <f t="shared" si="21"/>
        <v>0.46492325184764066</v>
      </c>
    </row>
    <row r="130" spans="1:17" x14ac:dyDescent="0.25">
      <c r="A130" s="92"/>
      <c r="B130" s="9" t="s">
        <v>1539</v>
      </c>
      <c r="C130" s="9" t="s">
        <v>465</v>
      </c>
      <c r="D130" s="9" t="s">
        <v>255</v>
      </c>
      <c r="E130" s="9" t="s">
        <v>569</v>
      </c>
      <c r="F130" s="9" t="s">
        <v>72</v>
      </c>
      <c r="G130" s="10">
        <f t="shared" si="11"/>
        <v>1.0376303294465981</v>
      </c>
      <c r="H130" s="11">
        <f t="shared" si="12"/>
        <v>3.7630329446598054E-2</v>
      </c>
      <c r="I130" s="12">
        <f t="shared" si="13"/>
        <v>2.023379142420866</v>
      </c>
      <c r="J130" s="12">
        <f t="shared" si="14"/>
        <v>3.8288559156579467</v>
      </c>
      <c r="K130" s="12">
        <f t="shared" si="15"/>
        <v>4.0882634980195967</v>
      </c>
      <c r="L130" s="18">
        <f t="shared" si="16"/>
        <v>0.51282051282051289</v>
      </c>
      <c r="M130" s="18">
        <f t="shared" si="17"/>
        <v>0.2710027100271003</v>
      </c>
      <c r="N130" s="18">
        <f t="shared" si="18"/>
        <v>0.25380710659898476</v>
      </c>
      <c r="O130" s="16">
        <f t="shared" si="19"/>
        <v>0.49422274799351396</v>
      </c>
      <c r="P130" s="16">
        <f t="shared" si="20"/>
        <v>0.26117462292340166</v>
      </c>
      <c r="Q130" s="16">
        <f t="shared" si="21"/>
        <v>0.24460262908308428</v>
      </c>
    </row>
    <row r="131" spans="1:17" x14ac:dyDescent="0.25">
      <c r="A131" s="92"/>
      <c r="B131" s="9" t="s">
        <v>1541</v>
      </c>
      <c r="C131" s="9" t="s">
        <v>407</v>
      </c>
      <c r="D131" s="9" t="s">
        <v>467</v>
      </c>
      <c r="E131" s="9" t="s">
        <v>122</v>
      </c>
      <c r="F131" s="9" t="s">
        <v>72</v>
      </c>
      <c r="G131" s="10">
        <f t="shared" si="11"/>
        <v>1.0406410897880789</v>
      </c>
      <c r="H131" s="11">
        <f t="shared" si="12"/>
        <v>4.0641089788078899E-2</v>
      </c>
      <c r="I131" s="12">
        <f t="shared" si="13"/>
        <v>2.2061591103507272</v>
      </c>
      <c r="J131" s="12">
        <f t="shared" si="14"/>
        <v>3.4757412398921832</v>
      </c>
      <c r="K131" s="12">
        <f t="shared" si="15"/>
        <v>3.8607784431137726</v>
      </c>
      <c r="L131" s="18">
        <f t="shared" si="16"/>
        <v>0.47169811320754712</v>
      </c>
      <c r="M131" s="18">
        <f t="shared" si="17"/>
        <v>0.29940119760479045</v>
      </c>
      <c r="N131" s="18">
        <f t="shared" si="18"/>
        <v>0.26954177897574122</v>
      </c>
      <c r="O131" s="16">
        <f t="shared" si="19"/>
        <v>0.45327646374563785</v>
      </c>
      <c r="P131" s="16">
        <f t="shared" si="20"/>
        <v>0.28770841411399767</v>
      </c>
      <c r="Q131" s="16">
        <f t="shared" si="21"/>
        <v>0.25901512214036448</v>
      </c>
    </row>
    <row r="132" spans="1:17" x14ac:dyDescent="0.25">
      <c r="A132" s="92"/>
      <c r="B132" s="9" t="s">
        <v>1543</v>
      </c>
      <c r="C132" s="9" t="s">
        <v>534</v>
      </c>
      <c r="D132" s="9" t="s">
        <v>152</v>
      </c>
      <c r="E132" s="9" t="s">
        <v>471</v>
      </c>
      <c r="F132" s="9" t="s">
        <v>72</v>
      </c>
      <c r="G132" s="10">
        <f t="shared" si="11"/>
        <v>1.0370829637666807</v>
      </c>
      <c r="H132" s="11">
        <f t="shared" si="12"/>
        <v>3.7082963766680743E-2</v>
      </c>
      <c r="I132" s="12">
        <f t="shared" si="13"/>
        <v>1.680074401302023</v>
      </c>
      <c r="J132" s="12">
        <f t="shared" si="14"/>
        <v>4.2935234699940583</v>
      </c>
      <c r="K132" s="12">
        <f t="shared" si="15"/>
        <v>5.818035426731079</v>
      </c>
      <c r="L132" s="18">
        <f t="shared" si="16"/>
        <v>0.61728395061728392</v>
      </c>
      <c r="M132" s="18">
        <f t="shared" si="17"/>
        <v>0.24154589371980678</v>
      </c>
      <c r="N132" s="18">
        <f t="shared" si="18"/>
        <v>0.17825311942959002</v>
      </c>
      <c r="O132" s="16">
        <f t="shared" si="19"/>
        <v>0.59521173539994454</v>
      </c>
      <c r="P132" s="16">
        <f t="shared" si="20"/>
        <v>0.23290893993910877</v>
      </c>
      <c r="Q132" s="16">
        <f t="shared" si="21"/>
        <v>0.17187932466094658</v>
      </c>
    </row>
    <row r="133" spans="1:17" x14ac:dyDescent="0.25">
      <c r="A133" s="92"/>
      <c r="B133" s="9" t="s">
        <v>1546</v>
      </c>
      <c r="C133" s="9" t="s">
        <v>166</v>
      </c>
      <c r="D133" s="9" t="s">
        <v>123</v>
      </c>
      <c r="E133" s="9" t="s">
        <v>128</v>
      </c>
      <c r="F133" s="9" t="s">
        <v>68</v>
      </c>
      <c r="G133" s="10">
        <f t="shared" si="11"/>
        <v>1.0343256200196709</v>
      </c>
      <c r="H133" s="11">
        <f t="shared" si="12"/>
        <v>3.4325620019670877E-2</v>
      </c>
      <c r="I133" s="12">
        <f t="shared" si="13"/>
        <v>2.1513972896409155</v>
      </c>
      <c r="J133" s="12">
        <f t="shared" si="14"/>
        <v>3.651169438669438</v>
      </c>
      <c r="K133" s="12">
        <f t="shared" si="15"/>
        <v>3.8270047940727823</v>
      </c>
      <c r="L133" s="18">
        <f t="shared" si="16"/>
        <v>0.48076923076923073</v>
      </c>
      <c r="M133" s="18">
        <f t="shared" si="17"/>
        <v>0.28328611898016998</v>
      </c>
      <c r="N133" s="18">
        <f t="shared" si="18"/>
        <v>0.27027027027027023</v>
      </c>
      <c r="O133" s="16">
        <f t="shared" si="19"/>
        <v>0.46481419532089657</v>
      </c>
      <c r="P133" s="16">
        <f t="shared" si="20"/>
        <v>0.27388485163384274</v>
      </c>
      <c r="Q133" s="16">
        <f t="shared" si="21"/>
        <v>0.2613009530452608</v>
      </c>
    </row>
    <row r="134" spans="1:17" x14ac:dyDescent="0.25">
      <c r="A134" s="92"/>
      <c r="B134" s="9" t="s">
        <v>1547</v>
      </c>
      <c r="C134" s="9" t="s">
        <v>650</v>
      </c>
      <c r="D134" s="9" t="s">
        <v>79</v>
      </c>
      <c r="E134" s="9" t="s">
        <v>389</v>
      </c>
      <c r="F134" s="9" t="s">
        <v>76</v>
      </c>
      <c r="G134" s="10">
        <f t="shared" si="11"/>
        <v>1.0395919629845758</v>
      </c>
      <c r="H134" s="11">
        <f t="shared" si="12"/>
        <v>3.959196298457579E-2</v>
      </c>
      <c r="I134" s="12">
        <f t="shared" si="13"/>
        <v>2.7029391037598973</v>
      </c>
      <c r="J134" s="12">
        <f t="shared" si="14"/>
        <v>3.8880739415623138</v>
      </c>
      <c r="K134" s="12">
        <f t="shared" si="15"/>
        <v>2.6821472645002058</v>
      </c>
      <c r="L134" s="18">
        <f t="shared" si="16"/>
        <v>0.38461538461538458</v>
      </c>
      <c r="M134" s="18">
        <f t="shared" si="17"/>
        <v>0.26737967914438499</v>
      </c>
      <c r="N134" s="18">
        <f t="shared" si="18"/>
        <v>0.38759689922480617</v>
      </c>
      <c r="O134" s="16">
        <f t="shared" si="19"/>
        <v>0.36996763952578865</v>
      </c>
      <c r="P134" s="16">
        <f t="shared" si="20"/>
        <v>0.25719675475054826</v>
      </c>
      <c r="Q134" s="16">
        <f t="shared" si="21"/>
        <v>0.37283560572366298</v>
      </c>
    </row>
    <row r="135" spans="1:17" x14ac:dyDescent="0.25">
      <c r="A135" s="92"/>
      <c r="B135" s="9" t="s">
        <v>1551</v>
      </c>
      <c r="C135" s="9" t="s">
        <v>391</v>
      </c>
      <c r="D135" s="9" t="s">
        <v>172</v>
      </c>
      <c r="E135" s="9" t="s">
        <v>390</v>
      </c>
      <c r="F135" s="9" t="s">
        <v>68</v>
      </c>
      <c r="G135" s="10">
        <f t="shared" si="11"/>
        <v>1.0404705947943822</v>
      </c>
      <c r="H135" s="11">
        <f t="shared" si="12"/>
        <v>4.0470594794382198E-2</v>
      </c>
      <c r="I135" s="12">
        <f t="shared" si="13"/>
        <v>3.4855764925611803</v>
      </c>
      <c r="J135" s="12">
        <f t="shared" si="14"/>
        <v>3.8185270828953826</v>
      </c>
      <c r="K135" s="12">
        <f t="shared" si="15"/>
        <v>2.2162023669120341</v>
      </c>
      <c r="L135" s="18">
        <f t="shared" si="16"/>
        <v>0.29850746268656714</v>
      </c>
      <c r="M135" s="18">
        <f t="shared" si="17"/>
        <v>0.27247956403269757</v>
      </c>
      <c r="N135" s="18">
        <f t="shared" si="18"/>
        <v>0.46948356807511737</v>
      </c>
      <c r="O135" s="16">
        <f t="shared" si="19"/>
        <v>0.28689658715973443</v>
      </c>
      <c r="P135" s="16">
        <f t="shared" si="20"/>
        <v>0.26188108092237339</v>
      </c>
      <c r="Q135" s="16">
        <f t="shared" si="21"/>
        <v>0.45122233191789213</v>
      </c>
    </row>
    <row r="136" spans="1:17" x14ac:dyDescent="0.25">
      <c r="A136" s="92"/>
      <c r="B136" s="9" t="s">
        <v>1548</v>
      </c>
      <c r="C136" s="9" t="s">
        <v>271</v>
      </c>
      <c r="D136" s="9" t="s">
        <v>162</v>
      </c>
      <c r="E136" s="9" t="s">
        <v>538</v>
      </c>
      <c r="F136" s="9" t="s">
        <v>76</v>
      </c>
      <c r="G136" s="10">
        <f t="shared" ref="G136:G202" si="22">(((1/C136)+(1/D136)+(1/E136)))</f>
        <v>1.0350821744627055</v>
      </c>
      <c r="H136" s="11">
        <f t="shared" ref="H136:H202" si="23">G136-1</f>
        <v>3.5082174462705451E-2</v>
      </c>
      <c r="I136" s="12">
        <f t="shared" ref="I136:I202" si="24">C136*G136</f>
        <v>2.339285714285714</v>
      </c>
      <c r="J136" s="12">
        <f t="shared" ref="J136:J202" si="25">D136*G136</f>
        <v>3.5089285714285716</v>
      </c>
      <c r="K136" s="12">
        <f t="shared" ref="K136:K202" si="26">E136*G136</f>
        <v>3.4778761061946901</v>
      </c>
      <c r="L136" s="18">
        <f t="shared" ref="L136:L202" si="27">(1/C136)</f>
        <v>0.44247787610619471</v>
      </c>
      <c r="M136" s="18">
        <f t="shared" ref="M136:M202" si="28">(1/D136)</f>
        <v>0.29498525073746312</v>
      </c>
      <c r="N136" s="18">
        <f t="shared" ref="N136:N202" si="29">(1/E136)</f>
        <v>0.29761904761904762</v>
      </c>
      <c r="O136" s="16">
        <f t="shared" ref="O136:O202" si="30">(1/I136)</f>
        <v>0.4274809160305344</v>
      </c>
      <c r="P136" s="16">
        <f t="shared" ref="P136:P202" si="31">(1/J136)</f>
        <v>0.28498727735368956</v>
      </c>
      <c r="Q136" s="16">
        <f t="shared" ref="Q136:Q202" si="32">(1/K136)</f>
        <v>0.2875318066157761</v>
      </c>
    </row>
    <row r="137" spans="1:17" x14ac:dyDescent="0.25">
      <c r="A137" s="91" t="s">
        <v>1541</v>
      </c>
      <c r="B137" s="9" t="s">
        <v>1535</v>
      </c>
      <c r="C137" s="9" t="s">
        <v>189</v>
      </c>
      <c r="D137" s="9" t="s">
        <v>155</v>
      </c>
      <c r="E137" s="9" t="s">
        <v>214</v>
      </c>
      <c r="F137" s="9" t="s">
        <v>68</v>
      </c>
      <c r="G137" s="10">
        <f t="shared" si="22"/>
        <v>1.0373638265925498</v>
      </c>
      <c r="H137" s="11">
        <f t="shared" si="23"/>
        <v>3.7363826592549776E-2</v>
      </c>
      <c r="I137" s="12">
        <f t="shared" si="24"/>
        <v>1.9191230791962173</v>
      </c>
      <c r="J137" s="12">
        <f t="shared" si="25"/>
        <v>3.9834770941153912</v>
      </c>
      <c r="K137" s="12">
        <f t="shared" si="26"/>
        <v>4.3880489864864858</v>
      </c>
      <c r="L137" s="18">
        <f t="shared" si="27"/>
        <v>0.54054054054054046</v>
      </c>
      <c r="M137" s="18">
        <f t="shared" si="28"/>
        <v>0.26041666666666669</v>
      </c>
      <c r="N137" s="18">
        <f t="shared" si="29"/>
        <v>0.23640661938534277</v>
      </c>
      <c r="O137" s="16">
        <f t="shared" si="30"/>
        <v>0.52107132202215412</v>
      </c>
      <c r="P137" s="16">
        <f t="shared" si="31"/>
        <v>0.25103696503671485</v>
      </c>
      <c r="Q137" s="16">
        <f t="shared" si="32"/>
        <v>0.22789171294113122</v>
      </c>
    </row>
    <row r="138" spans="1:17" x14ac:dyDescent="0.25">
      <c r="A138" s="92"/>
      <c r="B138" s="9" t="s">
        <v>1536</v>
      </c>
      <c r="C138" s="9" t="s">
        <v>617</v>
      </c>
      <c r="D138" s="9" t="s">
        <v>653</v>
      </c>
      <c r="E138" s="9" t="s">
        <v>698</v>
      </c>
      <c r="F138" s="9" t="s">
        <v>72</v>
      </c>
      <c r="G138" s="10">
        <f t="shared" si="22"/>
        <v>1.0394760097522933</v>
      </c>
      <c r="H138" s="11">
        <f t="shared" si="23"/>
        <v>3.9476009752293262E-2</v>
      </c>
      <c r="I138" s="12">
        <f t="shared" si="24"/>
        <v>2.9729013878915587</v>
      </c>
      <c r="J138" s="12">
        <f t="shared" si="25"/>
        <v>3.3575075114999073</v>
      </c>
      <c r="K138" s="12">
        <f t="shared" si="26"/>
        <v>2.7338219056485311</v>
      </c>
      <c r="L138" s="18">
        <f t="shared" si="27"/>
        <v>0.34965034965034969</v>
      </c>
      <c r="M138" s="18">
        <f t="shared" si="28"/>
        <v>0.30959752321981426</v>
      </c>
      <c r="N138" s="18">
        <f t="shared" si="29"/>
        <v>0.38022813688212931</v>
      </c>
      <c r="O138" s="16">
        <f t="shared" si="30"/>
        <v>0.33637173573026585</v>
      </c>
      <c r="P138" s="16">
        <f t="shared" si="31"/>
        <v>0.297839988912867</v>
      </c>
      <c r="Q138" s="16">
        <f t="shared" si="32"/>
        <v>0.36578827535686709</v>
      </c>
    </row>
    <row r="139" spans="1:17" x14ac:dyDescent="0.25">
      <c r="A139" s="92"/>
      <c r="B139" s="9" t="s">
        <v>1537</v>
      </c>
      <c r="C139" s="9" t="s">
        <v>664</v>
      </c>
      <c r="D139" s="9" t="s">
        <v>467</v>
      </c>
      <c r="E139" s="9" t="s">
        <v>173</v>
      </c>
      <c r="F139" s="9" t="s">
        <v>68</v>
      </c>
      <c r="G139" s="10">
        <f t="shared" si="22"/>
        <v>1.03982996699859</v>
      </c>
      <c r="H139" s="11">
        <f t="shared" si="23"/>
        <v>3.9829966998589983E-2</v>
      </c>
      <c r="I139" s="12">
        <f t="shared" si="24"/>
        <v>3.098693301655798</v>
      </c>
      <c r="J139" s="12">
        <f t="shared" si="25"/>
        <v>3.4730320897752902</v>
      </c>
      <c r="K139" s="12">
        <f t="shared" si="26"/>
        <v>2.5683800184865175</v>
      </c>
      <c r="L139" s="18">
        <f t="shared" si="27"/>
        <v>0.33557046979865773</v>
      </c>
      <c r="M139" s="18">
        <f t="shared" si="28"/>
        <v>0.29940119760479045</v>
      </c>
      <c r="N139" s="18">
        <f t="shared" si="29"/>
        <v>0.40485829959514169</v>
      </c>
      <c r="O139" s="16">
        <f t="shared" si="30"/>
        <v>0.3227166752726533</v>
      </c>
      <c r="P139" s="16">
        <f t="shared" si="31"/>
        <v>0.28793284200973257</v>
      </c>
      <c r="Q139" s="16">
        <f t="shared" si="32"/>
        <v>0.38935048271761402</v>
      </c>
    </row>
    <row r="140" spans="1:17" x14ac:dyDescent="0.25">
      <c r="A140" s="92"/>
      <c r="B140" s="9" t="s">
        <v>1550</v>
      </c>
      <c r="C140" s="9" t="s">
        <v>571</v>
      </c>
      <c r="D140" s="9" t="s">
        <v>182</v>
      </c>
      <c r="E140" s="9" t="s">
        <v>333</v>
      </c>
      <c r="F140" s="9" t="s">
        <v>76</v>
      </c>
      <c r="G140" s="10">
        <f t="shared" si="22"/>
        <v>1.0345681697356339</v>
      </c>
      <c r="H140" s="11">
        <f t="shared" si="23"/>
        <v>3.4568169735633925E-2</v>
      </c>
      <c r="I140" s="12">
        <f t="shared" si="24"/>
        <v>2.503654970760234</v>
      </c>
      <c r="J140" s="12">
        <f t="shared" si="25"/>
        <v>3.5382231404958682</v>
      </c>
      <c r="K140" s="12">
        <f t="shared" si="26"/>
        <v>3.1450872359963271</v>
      </c>
      <c r="L140" s="18">
        <f t="shared" si="27"/>
        <v>0.41322314049586778</v>
      </c>
      <c r="M140" s="18">
        <f t="shared" si="28"/>
        <v>0.29239766081871343</v>
      </c>
      <c r="N140" s="18">
        <f t="shared" si="29"/>
        <v>0.32894736842105265</v>
      </c>
      <c r="O140" s="16">
        <f t="shared" si="30"/>
        <v>0.39941605839416056</v>
      </c>
      <c r="P140" s="16">
        <f t="shared" si="31"/>
        <v>0.28262773722627732</v>
      </c>
      <c r="Q140" s="16">
        <f t="shared" si="32"/>
        <v>0.31795620437956201</v>
      </c>
    </row>
    <row r="141" spans="1:17" x14ac:dyDescent="0.25">
      <c r="A141" s="92"/>
      <c r="B141" s="9" t="s">
        <v>1538</v>
      </c>
      <c r="C141" s="9" t="s">
        <v>665</v>
      </c>
      <c r="D141" s="9" t="s">
        <v>344</v>
      </c>
      <c r="E141" s="9" t="s">
        <v>141</v>
      </c>
      <c r="F141" s="9" t="s">
        <v>76</v>
      </c>
      <c r="G141" s="10">
        <f t="shared" si="22"/>
        <v>1.0358178287460258</v>
      </c>
      <c r="H141" s="11">
        <f t="shared" si="23"/>
        <v>3.5817828746025793E-2</v>
      </c>
      <c r="I141" s="12">
        <f t="shared" si="24"/>
        <v>3.4389151914368057</v>
      </c>
      <c r="J141" s="12">
        <f t="shared" si="25"/>
        <v>3.5942878657487096</v>
      </c>
      <c r="K141" s="12">
        <f t="shared" si="26"/>
        <v>2.3202319363910981</v>
      </c>
      <c r="L141" s="18">
        <f t="shared" si="27"/>
        <v>0.30120481927710846</v>
      </c>
      <c r="M141" s="18">
        <f t="shared" si="28"/>
        <v>0.28818443804034583</v>
      </c>
      <c r="N141" s="18">
        <f t="shared" si="29"/>
        <v>0.4464285714285714</v>
      </c>
      <c r="O141" s="16">
        <f t="shared" si="30"/>
        <v>0.29078937523381965</v>
      </c>
      <c r="P141" s="16">
        <f t="shared" si="31"/>
        <v>0.27821922933034038</v>
      </c>
      <c r="Q141" s="16">
        <f t="shared" si="32"/>
        <v>0.43099139543583975</v>
      </c>
    </row>
    <row r="142" spans="1:17" x14ac:dyDescent="0.25">
      <c r="A142" s="92"/>
      <c r="B142" s="9" t="s">
        <v>1553</v>
      </c>
      <c r="C142" s="9" t="s">
        <v>333</v>
      </c>
      <c r="D142" s="9" t="s">
        <v>665</v>
      </c>
      <c r="E142" s="9" t="s">
        <v>90</v>
      </c>
      <c r="F142" s="9" t="s">
        <v>72</v>
      </c>
      <c r="G142" s="10">
        <f t="shared" si="22"/>
        <v>1.0399882532719316</v>
      </c>
      <c r="H142" s="11">
        <f t="shared" si="23"/>
        <v>3.9988253271931562E-2</v>
      </c>
      <c r="I142" s="12">
        <f t="shared" si="24"/>
        <v>3.1615642899466718</v>
      </c>
      <c r="J142" s="12">
        <f t="shared" si="25"/>
        <v>3.4527610008628127</v>
      </c>
      <c r="K142" s="12">
        <f t="shared" si="26"/>
        <v>2.537571337983513</v>
      </c>
      <c r="L142" s="18">
        <f t="shared" si="27"/>
        <v>0.32894736842105265</v>
      </c>
      <c r="M142" s="18">
        <f t="shared" si="28"/>
        <v>0.30120481927710846</v>
      </c>
      <c r="N142" s="18">
        <f t="shared" si="29"/>
        <v>0.4098360655737705</v>
      </c>
      <c r="O142" s="16">
        <f t="shared" si="30"/>
        <v>0.31629911913537828</v>
      </c>
      <c r="P142" s="16">
        <f t="shared" si="31"/>
        <v>0.28962328981070784</v>
      </c>
      <c r="Q142" s="16">
        <f t="shared" si="32"/>
        <v>0.39407759105391393</v>
      </c>
    </row>
    <row r="143" spans="1:17" x14ac:dyDescent="0.25">
      <c r="A143" s="92"/>
      <c r="B143" s="9" t="s">
        <v>1539</v>
      </c>
      <c r="C143" s="9" t="s">
        <v>585</v>
      </c>
      <c r="D143" s="9" t="s">
        <v>441</v>
      </c>
      <c r="E143" s="9" t="s">
        <v>554</v>
      </c>
      <c r="F143" s="9" t="s">
        <v>76</v>
      </c>
      <c r="G143" s="10">
        <f t="shared" si="22"/>
        <v>1.0392965696917065</v>
      </c>
      <c r="H143" s="11">
        <f t="shared" si="23"/>
        <v>3.9296569691706473E-2</v>
      </c>
      <c r="I143" s="12">
        <f t="shared" si="24"/>
        <v>1.8187689969604863</v>
      </c>
      <c r="J143" s="12">
        <f t="shared" si="25"/>
        <v>4.0740425531914894</v>
      </c>
      <c r="K143" s="12">
        <f t="shared" si="26"/>
        <v>4.8846938775510207</v>
      </c>
      <c r="L143" s="18">
        <f t="shared" si="27"/>
        <v>0.5714285714285714</v>
      </c>
      <c r="M143" s="18">
        <f t="shared" si="28"/>
        <v>0.25510204081632654</v>
      </c>
      <c r="N143" s="18">
        <f t="shared" si="29"/>
        <v>0.21276595744680851</v>
      </c>
      <c r="O143" s="16">
        <f t="shared" si="30"/>
        <v>0.54982243576352618</v>
      </c>
      <c r="P143" s="16">
        <f t="shared" si="31"/>
        <v>0.24545644453728849</v>
      </c>
      <c r="Q143" s="16">
        <f t="shared" si="32"/>
        <v>0.20472111969918527</v>
      </c>
    </row>
    <row r="144" spans="1:17" x14ac:dyDescent="0.25">
      <c r="A144" s="92"/>
      <c r="B144" s="9" t="s">
        <v>1542</v>
      </c>
      <c r="C144" s="9" t="s">
        <v>115</v>
      </c>
      <c r="D144" s="9" t="s">
        <v>441</v>
      </c>
      <c r="E144" s="9" t="s">
        <v>514</v>
      </c>
      <c r="F144" s="9" t="s">
        <v>68</v>
      </c>
      <c r="G144" s="10">
        <f t="shared" si="22"/>
        <v>1.0357421657187464</v>
      </c>
      <c r="H144" s="11">
        <f t="shared" si="23"/>
        <v>3.5742165718746444E-2</v>
      </c>
      <c r="I144" s="12">
        <f t="shared" si="24"/>
        <v>1.8954081632653061</v>
      </c>
      <c r="J144" s="12">
        <f t="shared" si="25"/>
        <v>4.0601092896174862</v>
      </c>
      <c r="K144" s="12">
        <f t="shared" si="26"/>
        <v>4.4226190476190466</v>
      </c>
      <c r="L144" s="18">
        <f t="shared" si="27"/>
        <v>0.54644808743169393</v>
      </c>
      <c r="M144" s="18">
        <f t="shared" si="28"/>
        <v>0.25510204081632654</v>
      </c>
      <c r="N144" s="18">
        <f t="shared" si="29"/>
        <v>0.23419203747072601</v>
      </c>
      <c r="O144" s="16">
        <f t="shared" si="30"/>
        <v>0.52759084791386268</v>
      </c>
      <c r="P144" s="16">
        <f t="shared" si="31"/>
        <v>0.24629878869448185</v>
      </c>
      <c r="Q144" s="16">
        <f t="shared" si="32"/>
        <v>0.22611036339165549</v>
      </c>
    </row>
    <row r="145" spans="1:22" x14ac:dyDescent="0.25">
      <c r="A145" s="92"/>
      <c r="B145" s="9" t="s">
        <v>1543</v>
      </c>
      <c r="C145" s="9" t="s">
        <v>585</v>
      </c>
      <c r="D145" s="9" t="s">
        <v>149</v>
      </c>
      <c r="E145" s="9" t="s">
        <v>575</v>
      </c>
      <c r="F145" s="9" t="s">
        <v>72</v>
      </c>
      <c r="G145" s="10">
        <f t="shared" si="22"/>
        <v>1.037999037999038</v>
      </c>
      <c r="H145" s="11">
        <f t="shared" si="23"/>
        <v>3.7999037999038032E-2</v>
      </c>
      <c r="I145" s="12">
        <f t="shared" si="24"/>
        <v>1.8164983164983166</v>
      </c>
      <c r="J145" s="12">
        <f t="shared" si="25"/>
        <v>3.9236363636363634</v>
      </c>
      <c r="K145" s="12">
        <f t="shared" si="26"/>
        <v>5.1380952380952385</v>
      </c>
      <c r="L145" s="18">
        <f t="shared" si="27"/>
        <v>0.5714285714285714</v>
      </c>
      <c r="M145" s="18">
        <f t="shared" si="28"/>
        <v>0.26455026455026459</v>
      </c>
      <c r="N145" s="18">
        <f t="shared" si="29"/>
        <v>0.20202020202020202</v>
      </c>
      <c r="O145" s="16">
        <f t="shared" si="30"/>
        <v>0.55050973123262281</v>
      </c>
      <c r="P145" s="16">
        <f t="shared" si="31"/>
        <v>0.25486561631139948</v>
      </c>
      <c r="Q145" s="16">
        <f t="shared" si="32"/>
        <v>0.19462465245597774</v>
      </c>
    </row>
    <row r="146" spans="1:22" x14ac:dyDescent="0.25">
      <c r="A146" s="92"/>
      <c r="B146" s="9" t="s">
        <v>1545</v>
      </c>
      <c r="C146" s="9" t="s">
        <v>90</v>
      </c>
      <c r="D146" s="9" t="s">
        <v>194</v>
      </c>
      <c r="E146" s="9" t="s">
        <v>162</v>
      </c>
      <c r="F146" s="9" t="s">
        <v>72</v>
      </c>
      <c r="G146" s="10">
        <f t="shared" si="22"/>
        <v>1.0348543196115636</v>
      </c>
      <c r="H146" s="11">
        <f t="shared" si="23"/>
        <v>3.48543196115636E-2</v>
      </c>
      <c r="I146" s="12">
        <f t="shared" si="24"/>
        <v>2.5250445398522152</v>
      </c>
      <c r="J146" s="12">
        <f t="shared" si="25"/>
        <v>3.1356085884230374</v>
      </c>
      <c r="K146" s="12">
        <f t="shared" si="26"/>
        <v>3.5081561434832009</v>
      </c>
      <c r="L146" s="18">
        <f t="shared" si="27"/>
        <v>0.4098360655737705</v>
      </c>
      <c r="M146" s="18">
        <f t="shared" si="28"/>
        <v>0.33003300330033003</v>
      </c>
      <c r="N146" s="18">
        <f t="shared" si="29"/>
        <v>0.29498525073746312</v>
      </c>
      <c r="O146" s="16">
        <f t="shared" si="30"/>
        <v>0.39603261812503615</v>
      </c>
      <c r="P146" s="16">
        <f t="shared" si="31"/>
        <v>0.31891735584986414</v>
      </c>
      <c r="Q146" s="16">
        <f t="shared" si="32"/>
        <v>0.28505002602509977</v>
      </c>
    </row>
    <row r="147" spans="1:22" x14ac:dyDescent="0.25">
      <c r="A147" s="92"/>
      <c r="B147" s="9" t="s">
        <v>1548</v>
      </c>
      <c r="C147" s="9" t="s">
        <v>127</v>
      </c>
      <c r="D147" s="9" t="s">
        <v>123</v>
      </c>
      <c r="E147" s="9" t="s">
        <v>200</v>
      </c>
      <c r="F147" s="9" t="s">
        <v>76</v>
      </c>
      <c r="G147" s="10">
        <f t="shared" si="22"/>
        <v>1.0353896788507202</v>
      </c>
      <c r="H147" s="11">
        <f t="shared" si="23"/>
        <v>3.5389678850720196E-2</v>
      </c>
      <c r="I147" s="12">
        <f t="shared" si="24"/>
        <v>2.1329027384324837</v>
      </c>
      <c r="J147" s="12">
        <f t="shared" si="25"/>
        <v>3.6549255663430422</v>
      </c>
      <c r="K147" s="12">
        <f t="shared" si="26"/>
        <v>3.8827112956902008</v>
      </c>
      <c r="L147" s="18">
        <f t="shared" si="27"/>
        <v>0.4854368932038835</v>
      </c>
      <c r="M147" s="18">
        <f t="shared" si="28"/>
        <v>0.28328611898016998</v>
      </c>
      <c r="N147" s="18">
        <f t="shared" si="29"/>
        <v>0.26666666666666666</v>
      </c>
      <c r="O147" s="16">
        <f t="shared" si="30"/>
        <v>0.46884463223809336</v>
      </c>
      <c r="P147" s="16">
        <f t="shared" si="31"/>
        <v>0.27360338311911397</v>
      </c>
      <c r="Q147" s="16">
        <f t="shared" si="32"/>
        <v>0.25755198464279261</v>
      </c>
    </row>
    <row r="148" spans="1:22" x14ac:dyDescent="0.25">
      <c r="A148" s="91" t="s">
        <v>1542</v>
      </c>
      <c r="B148" s="9" t="s">
        <v>1533</v>
      </c>
      <c r="C148" s="9" t="s">
        <v>74</v>
      </c>
      <c r="D148" s="9" t="s">
        <v>518</v>
      </c>
      <c r="E148" s="9" t="s">
        <v>504</v>
      </c>
      <c r="F148" s="9" t="s">
        <v>68</v>
      </c>
      <c r="G148" s="10">
        <f t="shared" si="22"/>
        <v>1.0381065857739284</v>
      </c>
      <c r="H148" s="11">
        <f t="shared" si="23"/>
        <v>3.8106585773928447E-2</v>
      </c>
      <c r="I148" s="12">
        <f t="shared" si="24"/>
        <v>3.9136618283677103</v>
      </c>
      <c r="J148" s="12">
        <f t="shared" si="25"/>
        <v>4.3600476602504994</v>
      </c>
      <c r="K148" s="12">
        <f t="shared" si="26"/>
        <v>1.9412593153972464</v>
      </c>
      <c r="L148" s="18">
        <f t="shared" si="27"/>
        <v>0.26525198938992045</v>
      </c>
      <c r="M148" s="18">
        <f t="shared" si="28"/>
        <v>0.23809523809523808</v>
      </c>
      <c r="N148" s="18">
        <f t="shared" si="29"/>
        <v>0.53475935828876997</v>
      </c>
      <c r="O148" s="16">
        <f t="shared" si="30"/>
        <v>0.25551517833033488</v>
      </c>
      <c r="P148" s="16">
        <f t="shared" si="31"/>
        <v>0.22935529102508634</v>
      </c>
      <c r="Q148" s="16">
        <f t="shared" si="32"/>
        <v>0.51512953064457889</v>
      </c>
    </row>
    <row r="149" spans="1:22" x14ac:dyDescent="0.25">
      <c r="A149" s="92"/>
      <c r="B149" s="9" t="s">
        <v>1534</v>
      </c>
      <c r="C149" s="9" t="s">
        <v>430</v>
      </c>
      <c r="D149" s="9" t="s">
        <v>338</v>
      </c>
      <c r="E149" s="9" t="s">
        <v>185</v>
      </c>
      <c r="F149" s="9" t="s">
        <v>68</v>
      </c>
      <c r="G149" s="10">
        <f t="shared" si="22"/>
        <v>1.0385831752055661</v>
      </c>
      <c r="H149" s="11">
        <f t="shared" si="23"/>
        <v>3.8583175205566089E-2</v>
      </c>
      <c r="I149" s="12">
        <f t="shared" si="24"/>
        <v>1.7655913978494624</v>
      </c>
      <c r="J149" s="12">
        <f t="shared" si="25"/>
        <v>4.413978494623656</v>
      </c>
      <c r="K149" s="12">
        <f t="shared" si="26"/>
        <v>4.829411764705883</v>
      </c>
      <c r="L149" s="18">
        <f t="shared" si="27"/>
        <v>0.58823529411764708</v>
      </c>
      <c r="M149" s="18">
        <f t="shared" si="28"/>
        <v>0.23529411764705882</v>
      </c>
      <c r="N149" s="18">
        <f t="shared" si="29"/>
        <v>0.21505376344086019</v>
      </c>
      <c r="O149" s="16">
        <f t="shared" si="30"/>
        <v>0.5663824604141291</v>
      </c>
      <c r="P149" s="16">
        <f t="shared" si="31"/>
        <v>0.22655298416565164</v>
      </c>
      <c r="Q149" s="16">
        <f t="shared" si="32"/>
        <v>0.20706455542021923</v>
      </c>
    </row>
    <row r="150" spans="1:22" x14ac:dyDescent="0.25">
      <c r="A150" s="92"/>
      <c r="B150" s="9" t="s">
        <v>1535</v>
      </c>
      <c r="C150" s="9" t="s">
        <v>440</v>
      </c>
      <c r="D150" s="9" t="s">
        <v>406</v>
      </c>
      <c r="E150" s="9" t="s">
        <v>309</v>
      </c>
      <c r="F150" s="9" t="s">
        <v>72</v>
      </c>
      <c r="G150" s="10">
        <f t="shared" si="22"/>
        <v>1.0345965936832227</v>
      </c>
      <c r="H150" s="11">
        <f t="shared" si="23"/>
        <v>3.4596593683222654E-2</v>
      </c>
      <c r="I150" s="12">
        <f t="shared" si="24"/>
        <v>2.5140697226502313</v>
      </c>
      <c r="J150" s="12">
        <f t="shared" si="25"/>
        <v>3.6417800097649438</v>
      </c>
      <c r="K150" s="12">
        <f t="shared" si="26"/>
        <v>3.0520599513655071</v>
      </c>
      <c r="L150" s="18">
        <f t="shared" si="27"/>
        <v>0.41152263374485593</v>
      </c>
      <c r="M150" s="18">
        <f t="shared" si="28"/>
        <v>0.28409090909090912</v>
      </c>
      <c r="N150" s="18">
        <f t="shared" si="29"/>
        <v>0.33898305084745761</v>
      </c>
      <c r="O150" s="16">
        <f t="shared" si="30"/>
        <v>0.39776144272794478</v>
      </c>
      <c r="P150" s="16">
        <f t="shared" si="31"/>
        <v>0.27459099597412101</v>
      </c>
      <c r="Q150" s="16">
        <f t="shared" si="32"/>
        <v>0.32764756129793415</v>
      </c>
    </row>
    <row r="151" spans="1:22" x14ac:dyDescent="0.25">
      <c r="A151" s="92"/>
      <c r="B151" s="9" t="s">
        <v>1536</v>
      </c>
      <c r="C151" s="9" t="s">
        <v>272</v>
      </c>
      <c r="D151" s="9" t="s">
        <v>117</v>
      </c>
      <c r="E151" s="9" t="s">
        <v>274</v>
      </c>
      <c r="F151" s="9" t="s">
        <v>68</v>
      </c>
      <c r="G151" s="10">
        <f t="shared" si="22"/>
        <v>1.0350094744326397</v>
      </c>
      <c r="H151" s="11">
        <f t="shared" si="23"/>
        <v>3.5009474432639687E-2</v>
      </c>
      <c r="I151" s="12">
        <f t="shared" si="24"/>
        <v>3.9537361923326833</v>
      </c>
      <c r="J151" s="12">
        <f t="shared" si="25"/>
        <v>4.1917883714521906</v>
      </c>
      <c r="K151" s="12">
        <f t="shared" si="26"/>
        <v>1.9665180014220154</v>
      </c>
      <c r="L151" s="18">
        <f t="shared" si="27"/>
        <v>0.26178010471204188</v>
      </c>
      <c r="M151" s="18">
        <f t="shared" si="28"/>
        <v>0.24691358024691359</v>
      </c>
      <c r="N151" s="18">
        <f t="shared" si="29"/>
        <v>0.52631578947368418</v>
      </c>
      <c r="O151" s="16">
        <f t="shared" si="30"/>
        <v>0.25292532211412044</v>
      </c>
      <c r="P151" s="16">
        <f t="shared" si="31"/>
        <v>0.23856166184591113</v>
      </c>
      <c r="Q151" s="16">
        <f t="shared" si="32"/>
        <v>0.50851301603996846</v>
      </c>
    </row>
    <row r="152" spans="1:22" s="59" customFormat="1" x14ac:dyDescent="0.25">
      <c r="A152" s="92"/>
      <c r="B152" s="58" t="s">
        <v>1538</v>
      </c>
      <c r="C152" s="58"/>
      <c r="D152" s="58"/>
      <c r="E152" s="58"/>
      <c r="F152" s="58"/>
      <c r="G152" s="90"/>
      <c r="H152" s="74"/>
      <c r="I152" s="75"/>
      <c r="J152" s="75"/>
      <c r="K152" s="75"/>
      <c r="L152" s="76"/>
      <c r="M152" s="76"/>
      <c r="N152" s="76"/>
      <c r="O152" s="76"/>
      <c r="P152" s="76"/>
      <c r="Q152" s="76"/>
      <c r="R152" s="70"/>
      <c r="S152" s="60"/>
      <c r="T152" s="60"/>
      <c r="U152" s="70"/>
      <c r="V152" s="73">
        <v>44003</v>
      </c>
    </row>
    <row r="153" spans="1:22" x14ac:dyDescent="0.25">
      <c r="A153" s="92"/>
      <c r="B153" s="9" t="s">
        <v>1550</v>
      </c>
      <c r="C153" s="9" t="s">
        <v>125</v>
      </c>
      <c r="D153" s="9" t="s">
        <v>255</v>
      </c>
      <c r="E153" s="9" t="s">
        <v>310</v>
      </c>
      <c r="F153" s="9" t="s">
        <v>72</v>
      </c>
      <c r="G153" s="10">
        <f t="shared" si="22"/>
        <v>1.0382070987077803</v>
      </c>
      <c r="H153" s="11">
        <f t="shared" si="23"/>
        <v>3.8207098707780274E-2</v>
      </c>
      <c r="I153" s="12">
        <f t="shared" si="24"/>
        <v>2.1179424813638716</v>
      </c>
      <c r="J153" s="12">
        <f t="shared" si="25"/>
        <v>3.8309841942317093</v>
      </c>
      <c r="K153" s="12">
        <f t="shared" si="26"/>
        <v>3.7479276263350867</v>
      </c>
      <c r="L153" s="18">
        <f t="shared" si="27"/>
        <v>0.49019607843137253</v>
      </c>
      <c r="M153" s="18">
        <f t="shared" si="28"/>
        <v>0.2710027100271003</v>
      </c>
      <c r="N153" s="18">
        <f t="shared" si="29"/>
        <v>0.2770083102493075</v>
      </c>
      <c r="O153" s="16">
        <f t="shared" si="30"/>
        <v>0.47215635400827283</v>
      </c>
      <c r="P153" s="16">
        <f t="shared" si="31"/>
        <v>0.26102952904522397</v>
      </c>
      <c r="Q153" s="16">
        <f t="shared" si="32"/>
        <v>0.2668141169465032</v>
      </c>
    </row>
    <row r="154" spans="1:22" x14ac:dyDescent="0.25">
      <c r="A154" s="92"/>
      <c r="B154" s="9" t="s">
        <v>1553</v>
      </c>
      <c r="C154" s="9" t="s">
        <v>577</v>
      </c>
      <c r="D154" s="9" t="s">
        <v>409</v>
      </c>
      <c r="E154" s="9" t="s">
        <v>515</v>
      </c>
      <c r="F154" s="9" t="s">
        <v>68</v>
      </c>
      <c r="G154" s="10">
        <f t="shared" si="22"/>
        <v>1.0419611041624861</v>
      </c>
      <c r="H154" s="11">
        <f t="shared" si="23"/>
        <v>4.1961104162486107E-2</v>
      </c>
      <c r="I154" s="12">
        <f t="shared" si="24"/>
        <v>4.7513426349809365</v>
      </c>
      <c r="J154" s="12">
        <f t="shared" si="25"/>
        <v>4.5116915810235652</v>
      </c>
      <c r="K154" s="12">
        <f t="shared" si="26"/>
        <v>1.7609142660346015</v>
      </c>
      <c r="L154" s="18">
        <f t="shared" si="27"/>
        <v>0.2192982456140351</v>
      </c>
      <c r="M154" s="18">
        <f t="shared" si="28"/>
        <v>0.23094688221709006</v>
      </c>
      <c r="N154" s="18">
        <f t="shared" si="29"/>
        <v>0.59171597633136097</v>
      </c>
      <c r="O154" s="16">
        <f t="shared" si="30"/>
        <v>0.21046682523749674</v>
      </c>
      <c r="P154" s="16">
        <f t="shared" si="31"/>
        <v>0.22164635637020438</v>
      </c>
      <c r="Q154" s="16">
        <f t="shared" si="32"/>
        <v>0.56788681839229882</v>
      </c>
    </row>
    <row r="155" spans="1:22" x14ac:dyDescent="0.25">
      <c r="A155" s="92"/>
      <c r="B155" s="9" t="s">
        <v>1539</v>
      </c>
      <c r="C155" s="9" t="s">
        <v>120</v>
      </c>
      <c r="D155" s="9" t="s">
        <v>66</v>
      </c>
      <c r="E155" s="9" t="s">
        <v>363</v>
      </c>
      <c r="F155" s="9" t="s">
        <v>68</v>
      </c>
      <c r="G155" s="10">
        <f t="shared" si="22"/>
        <v>1.0395048141412651</v>
      </c>
      <c r="H155" s="11">
        <f t="shared" si="23"/>
        <v>3.9504814141265054E-2</v>
      </c>
      <c r="I155" s="12">
        <f t="shared" si="24"/>
        <v>2.1517749652724185</v>
      </c>
      <c r="J155" s="12">
        <f t="shared" si="25"/>
        <v>3.9501182937368071</v>
      </c>
      <c r="K155" s="12">
        <f t="shared" si="26"/>
        <v>3.5447114162217139</v>
      </c>
      <c r="L155" s="18">
        <f t="shared" si="27"/>
        <v>0.48309178743961356</v>
      </c>
      <c r="M155" s="18">
        <f t="shared" si="28"/>
        <v>0.26315789473684209</v>
      </c>
      <c r="N155" s="18">
        <f t="shared" si="29"/>
        <v>0.29325513196480935</v>
      </c>
      <c r="O155" s="16">
        <f t="shared" si="30"/>
        <v>0.46473261197803656</v>
      </c>
      <c r="P155" s="16">
        <f t="shared" si="31"/>
        <v>0.25315697547224625</v>
      </c>
      <c r="Q155" s="16">
        <f t="shared" si="32"/>
        <v>0.28211041254971719</v>
      </c>
    </row>
    <row r="156" spans="1:22" x14ac:dyDescent="0.25">
      <c r="A156" s="92"/>
      <c r="B156" s="9" t="s">
        <v>1540</v>
      </c>
      <c r="C156" s="9" t="s">
        <v>371</v>
      </c>
      <c r="D156" s="9" t="s">
        <v>155</v>
      </c>
      <c r="E156" s="9" t="s">
        <v>380</v>
      </c>
      <c r="F156" s="9" t="s">
        <v>68</v>
      </c>
      <c r="G156" s="10">
        <f t="shared" si="22"/>
        <v>1.0356445455611243</v>
      </c>
      <c r="H156" s="11">
        <f t="shared" si="23"/>
        <v>3.5644545561124286E-2</v>
      </c>
      <c r="I156" s="12">
        <f t="shared" si="24"/>
        <v>2.3094873366013071</v>
      </c>
      <c r="J156" s="12">
        <f t="shared" si="25"/>
        <v>3.9768750549547169</v>
      </c>
      <c r="K156" s="12">
        <f t="shared" si="26"/>
        <v>3.1690723094170403</v>
      </c>
      <c r="L156" s="18">
        <f t="shared" si="27"/>
        <v>0.44843049327354262</v>
      </c>
      <c r="M156" s="18">
        <f t="shared" si="28"/>
        <v>0.26041666666666669</v>
      </c>
      <c r="N156" s="18">
        <f t="shared" si="29"/>
        <v>0.32679738562091504</v>
      </c>
      <c r="O156" s="16">
        <f t="shared" si="30"/>
        <v>0.43299652877578548</v>
      </c>
      <c r="P156" s="16">
        <f t="shared" si="31"/>
        <v>0.25145371332552124</v>
      </c>
      <c r="Q156" s="16">
        <f t="shared" si="32"/>
        <v>0.31554975789869333</v>
      </c>
    </row>
    <row r="157" spans="1:22" x14ac:dyDescent="0.25">
      <c r="A157" s="92"/>
      <c r="B157" s="9" t="s">
        <v>1541</v>
      </c>
      <c r="C157" s="9" t="s">
        <v>271</v>
      </c>
      <c r="D157" s="9" t="s">
        <v>255</v>
      </c>
      <c r="E157" s="9" t="s">
        <v>380</v>
      </c>
      <c r="F157" s="9" t="s">
        <v>72</v>
      </c>
      <c r="G157" s="10">
        <f t="shared" si="22"/>
        <v>1.0402779717542101</v>
      </c>
      <c r="H157" s="11">
        <f t="shared" si="23"/>
        <v>4.0277971754210107E-2</v>
      </c>
      <c r="I157" s="12">
        <f t="shared" si="24"/>
        <v>2.3510282161645146</v>
      </c>
      <c r="J157" s="12">
        <f t="shared" si="25"/>
        <v>3.838625715773035</v>
      </c>
      <c r="K157" s="12">
        <f t="shared" si="26"/>
        <v>3.183250593567883</v>
      </c>
      <c r="L157" s="18">
        <f t="shared" si="27"/>
        <v>0.44247787610619471</v>
      </c>
      <c r="M157" s="18">
        <f t="shared" si="28"/>
        <v>0.2710027100271003</v>
      </c>
      <c r="N157" s="18">
        <f t="shared" si="29"/>
        <v>0.32679738562091504</v>
      </c>
      <c r="O157" s="16">
        <f t="shared" si="30"/>
        <v>0.42534580960130186</v>
      </c>
      <c r="P157" s="16">
        <f t="shared" si="31"/>
        <v>0.26050989964740978</v>
      </c>
      <c r="Q157" s="16">
        <f t="shared" si="32"/>
        <v>0.31414429075128825</v>
      </c>
    </row>
    <row r="158" spans="1:22" x14ac:dyDescent="0.25">
      <c r="A158" s="92"/>
      <c r="B158" s="9" t="s">
        <v>1543</v>
      </c>
      <c r="C158" s="9" t="s">
        <v>314</v>
      </c>
      <c r="D158" s="9" t="s">
        <v>346</v>
      </c>
      <c r="E158" s="9" t="s">
        <v>262</v>
      </c>
      <c r="F158" s="9" t="s">
        <v>72</v>
      </c>
      <c r="G158" s="10">
        <f t="shared" si="22"/>
        <v>1.0400753095939201</v>
      </c>
      <c r="H158" s="11">
        <f t="shared" si="23"/>
        <v>4.0075309593920139E-2</v>
      </c>
      <c r="I158" s="12">
        <f t="shared" si="24"/>
        <v>1.9137385696528131</v>
      </c>
      <c r="J158" s="12">
        <f t="shared" si="25"/>
        <v>4.0146906950325318</v>
      </c>
      <c r="K158" s="12">
        <f t="shared" si="26"/>
        <v>4.3787170533904041</v>
      </c>
      <c r="L158" s="18">
        <f t="shared" si="27"/>
        <v>0.54347826086956519</v>
      </c>
      <c r="M158" s="18">
        <f t="shared" si="28"/>
        <v>0.2590673575129534</v>
      </c>
      <c r="N158" s="18">
        <f t="shared" si="29"/>
        <v>0.23752969121140144</v>
      </c>
      <c r="O158" s="16">
        <f t="shared" si="30"/>
        <v>0.5225374122973433</v>
      </c>
      <c r="P158" s="16">
        <f t="shared" si="31"/>
        <v>0.24908519135417401</v>
      </c>
      <c r="Q158" s="16">
        <f t="shared" si="32"/>
        <v>0.22837739634848256</v>
      </c>
    </row>
    <row r="159" spans="1:22" x14ac:dyDescent="0.25">
      <c r="A159" s="92"/>
      <c r="B159" s="9" t="s">
        <v>1545</v>
      </c>
      <c r="C159" s="9" t="s">
        <v>90</v>
      </c>
      <c r="D159" s="9" t="s">
        <v>538</v>
      </c>
      <c r="E159" s="9" t="s">
        <v>380</v>
      </c>
      <c r="F159" s="9" t="s">
        <v>68</v>
      </c>
      <c r="G159" s="10">
        <f t="shared" si="22"/>
        <v>1.0342524988137332</v>
      </c>
      <c r="H159" s="11">
        <f t="shared" si="23"/>
        <v>3.4252498813733157E-2</v>
      </c>
      <c r="I159" s="12">
        <f t="shared" si="24"/>
        <v>2.5235760971055088</v>
      </c>
      <c r="J159" s="12">
        <f t="shared" si="25"/>
        <v>3.4750883960141432</v>
      </c>
      <c r="K159" s="12">
        <f t="shared" si="26"/>
        <v>3.1648126463700237</v>
      </c>
      <c r="L159" s="18">
        <f t="shared" si="27"/>
        <v>0.4098360655737705</v>
      </c>
      <c r="M159" s="18">
        <f t="shared" si="28"/>
        <v>0.29761904761904762</v>
      </c>
      <c r="N159" s="18">
        <f t="shared" si="29"/>
        <v>0.32679738562091504</v>
      </c>
      <c r="O159" s="16">
        <f t="shared" si="30"/>
        <v>0.39626306539635558</v>
      </c>
      <c r="P159" s="16">
        <f t="shared" si="31"/>
        <v>0.28776246415687728</v>
      </c>
      <c r="Q159" s="16">
        <f t="shared" si="32"/>
        <v>0.31597447044676713</v>
      </c>
    </row>
    <row r="160" spans="1:22" x14ac:dyDescent="0.25">
      <c r="A160" s="92"/>
      <c r="B160" s="9" t="s">
        <v>1551</v>
      </c>
      <c r="C160" s="9" t="s">
        <v>588</v>
      </c>
      <c r="D160" s="9" t="s">
        <v>272</v>
      </c>
      <c r="E160" s="9" t="s">
        <v>160</v>
      </c>
      <c r="F160" s="9" t="s">
        <v>76</v>
      </c>
      <c r="G160" s="10">
        <f t="shared" si="22"/>
        <v>1.033947873118698</v>
      </c>
      <c r="H160" s="11">
        <f t="shared" si="23"/>
        <v>3.3947873118697958E-2</v>
      </c>
      <c r="I160" s="12">
        <f t="shared" si="24"/>
        <v>3.3913490238293291</v>
      </c>
      <c r="J160" s="12">
        <f t="shared" si="25"/>
        <v>3.949680875313426</v>
      </c>
      <c r="K160" s="12">
        <f t="shared" si="26"/>
        <v>2.2126484484740137</v>
      </c>
      <c r="L160" s="18">
        <f t="shared" si="27"/>
        <v>0.3048780487804878</v>
      </c>
      <c r="M160" s="18">
        <f t="shared" si="28"/>
        <v>0.26178010471204188</v>
      </c>
      <c r="N160" s="18">
        <f t="shared" si="29"/>
        <v>0.46728971962616822</v>
      </c>
      <c r="O160" s="16">
        <f t="shared" si="30"/>
        <v>0.2948679103723903</v>
      </c>
      <c r="P160" s="16">
        <f t="shared" si="31"/>
        <v>0.25318501204749744</v>
      </c>
      <c r="Q160" s="16">
        <f t="shared" si="32"/>
        <v>0.45194707758011221</v>
      </c>
    </row>
    <row r="161" spans="1:22" x14ac:dyDescent="0.25">
      <c r="A161" s="92"/>
      <c r="B161" s="9" t="s">
        <v>1548</v>
      </c>
      <c r="C161" s="9" t="s">
        <v>464</v>
      </c>
      <c r="D161" s="9" t="s">
        <v>254</v>
      </c>
      <c r="E161" s="9" t="s">
        <v>309</v>
      </c>
      <c r="F161" s="9" t="s">
        <v>76</v>
      </c>
      <c r="G161" s="10">
        <f t="shared" si="22"/>
        <v>1.0346489508158876</v>
      </c>
      <c r="H161" s="11">
        <f t="shared" si="23"/>
        <v>3.4648950815887591E-2</v>
      </c>
      <c r="I161" s="12">
        <f t="shared" si="24"/>
        <v>2.3589996078602233</v>
      </c>
      <c r="J161" s="12">
        <f t="shared" si="25"/>
        <v>4.0247844186738027</v>
      </c>
      <c r="K161" s="12">
        <f t="shared" si="26"/>
        <v>3.0522144049068687</v>
      </c>
      <c r="L161" s="18">
        <f t="shared" si="27"/>
        <v>0.43859649122807021</v>
      </c>
      <c r="M161" s="18">
        <f t="shared" si="28"/>
        <v>0.25706940874035988</v>
      </c>
      <c r="N161" s="18">
        <f t="shared" si="29"/>
        <v>0.33898305084745761</v>
      </c>
      <c r="O161" s="16">
        <f t="shared" si="30"/>
        <v>0.42390850624475923</v>
      </c>
      <c r="P161" s="16">
        <f t="shared" si="31"/>
        <v>0.24846051265759661</v>
      </c>
      <c r="Q161" s="16">
        <f t="shared" si="32"/>
        <v>0.32763098109764432</v>
      </c>
    </row>
    <row r="162" spans="1:22" x14ac:dyDescent="0.25">
      <c r="A162" s="91" t="s">
        <v>1543</v>
      </c>
      <c r="B162" s="9" t="s">
        <v>1533</v>
      </c>
      <c r="C162" s="9" t="s">
        <v>90</v>
      </c>
      <c r="D162" s="9" t="s">
        <v>406</v>
      </c>
      <c r="E162" s="9" t="s">
        <v>547</v>
      </c>
      <c r="F162" s="9" t="s">
        <v>68</v>
      </c>
      <c r="G162" s="10">
        <f t="shared" si="22"/>
        <v>1.0352239029923247</v>
      </c>
      <c r="H162" s="11">
        <f t="shared" si="23"/>
        <v>3.5223902992324696E-2</v>
      </c>
      <c r="I162" s="12">
        <f t="shared" si="24"/>
        <v>2.5259463233012722</v>
      </c>
      <c r="J162" s="12">
        <f t="shared" si="25"/>
        <v>3.6439881385329831</v>
      </c>
      <c r="K162" s="12">
        <f t="shared" si="26"/>
        <v>3.0332060357675115</v>
      </c>
      <c r="L162" s="18">
        <f t="shared" si="27"/>
        <v>0.4098360655737705</v>
      </c>
      <c r="M162" s="18">
        <f t="shared" si="28"/>
        <v>0.28409090909090912</v>
      </c>
      <c r="N162" s="18">
        <f t="shared" si="29"/>
        <v>0.34129692832764502</v>
      </c>
      <c r="O162" s="16">
        <f t="shared" si="30"/>
        <v>0.39589123124875247</v>
      </c>
      <c r="P162" s="16">
        <f t="shared" si="31"/>
        <v>0.27442460347924885</v>
      </c>
      <c r="Q162" s="16">
        <f t="shared" si="32"/>
        <v>0.32968416527199862</v>
      </c>
    </row>
    <row r="163" spans="1:22" x14ac:dyDescent="0.25">
      <c r="A163" s="92"/>
      <c r="B163" s="9" t="s">
        <v>1534</v>
      </c>
      <c r="C163" s="9" t="s">
        <v>298</v>
      </c>
      <c r="D163" s="9" t="s">
        <v>89</v>
      </c>
      <c r="E163" s="9" t="s">
        <v>179</v>
      </c>
      <c r="F163" s="9" t="s">
        <v>76</v>
      </c>
      <c r="G163" s="10">
        <f t="shared" si="22"/>
        <v>1.0383253348090054</v>
      </c>
      <c r="H163" s="11">
        <f t="shared" si="23"/>
        <v>3.8325334809005351E-2</v>
      </c>
      <c r="I163" s="12">
        <f t="shared" si="24"/>
        <v>2.896927684117125</v>
      </c>
      <c r="J163" s="12">
        <f t="shared" si="25"/>
        <v>3.8210372320971397</v>
      </c>
      <c r="K163" s="12">
        <f t="shared" si="26"/>
        <v>2.5438970702820631</v>
      </c>
      <c r="L163" s="18">
        <f t="shared" si="27"/>
        <v>0.35842293906810035</v>
      </c>
      <c r="M163" s="18">
        <f t="shared" si="28"/>
        <v>0.27173913043478259</v>
      </c>
      <c r="N163" s="18">
        <f t="shared" si="29"/>
        <v>0.4081632653061224</v>
      </c>
      <c r="O163" s="16">
        <f t="shared" si="30"/>
        <v>0.34519329063085069</v>
      </c>
      <c r="P163" s="16">
        <f t="shared" si="31"/>
        <v>0.26170904371197651</v>
      </c>
      <c r="Q163" s="16">
        <f t="shared" si="32"/>
        <v>0.39309766565717286</v>
      </c>
    </row>
    <row r="164" spans="1:22" x14ac:dyDescent="0.25">
      <c r="A164" s="92"/>
      <c r="B164" s="9" t="s">
        <v>1535</v>
      </c>
      <c r="C164" s="9" t="s">
        <v>387</v>
      </c>
      <c r="D164" s="9" t="s">
        <v>310</v>
      </c>
      <c r="E164" s="9" t="s">
        <v>405</v>
      </c>
      <c r="F164" s="9" t="s">
        <v>76</v>
      </c>
      <c r="G164" s="10">
        <f t="shared" si="22"/>
        <v>1.0390803529706696</v>
      </c>
      <c r="H164" s="11">
        <f t="shared" si="23"/>
        <v>3.9080352970669585E-2</v>
      </c>
      <c r="I164" s="12">
        <f t="shared" si="24"/>
        <v>3.2315398977387821</v>
      </c>
      <c r="J164" s="12">
        <f t="shared" si="25"/>
        <v>3.751080074224117</v>
      </c>
      <c r="K164" s="12">
        <f t="shared" si="26"/>
        <v>2.35871240124342</v>
      </c>
      <c r="L164" s="18">
        <f t="shared" si="27"/>
        <v>0.32154340836012862</v>
      </c>
      <c r="M164" s="18">
        <f t="shared" si="28"/>
        <v>0.2770083102493075</v>
      </c>
      <c r="N164" s="18">
        <f t="shared" si="29"/>
        <v>0.44052863436123346</v>
      </c>
      <c r="O164" s="16">
        <f t="shared" si="30"/>
        <v>0.30944999339161305</v>
      </c>
      <c r="P164" s="16">
        <f t="shared" si="31"/>
        <v>0.26658988350357798</v>
      </c>
      <c r="Q164" s="16">
        <f t="shared" si="32"/>
        <v>0.42396012310480902</v>
      </c>
    </row>
    <row r="165" spans="1:22" x14ac:dyDescent="0.25">
      <c r="A165" s="92"/>
      <c r="B165" s="9" t="s">
        <v>1537</v>
      </c>
      <c r="C165" s="9" t="s">
        <v>1344</v>
      </c>
      <c r="D165" s="9" t="s">
        <v>721</v>
      </c>
      <c r="E165" s="9" t="s">
        <v>591</v>
      </c>
      <c r="F165" s="9" t="s">
        <v>68</v>
      </c>
      <c r="G165" s="10">
        <f t="shared" si="22"/>
        <v>1.0451790046561511</v>
      </c>
      <c r="H165" s="11">
        <f t="shared" si="23"/>
        <v>4.5179004656151101E-2</v>
      </c>
      <c r="I165" s="12">
        <f t="shared" si="24"/>
        <v>8.1001372860851717</v>
      </c>
      <c r="J165" s="12">
        <f t="shared" si="25"/>
        <v>5.6126112550035314</v>
      </c>
      <c r="K165" s="12">
        <f t="shared" si="26"/>
        <v>1.431895236378927</v>
      </c>
      <c r="L165" s="18">
        <f t="shared" si="27"/>
        <v>0.12903225806451613</v>
      </c>
      <c r="M165" s="18">
        <f t="shared" si="28"/>
        <v>0.18621973929236499</v>
      </c>
      <c r="N165" s="18">
        <f t="shared" si="29"/>
        <v>0.72992700729927007</v>
      </c>
      <c r="O165" s="16">
        <f t="shared" si="30"/>
        <v>0.12345469770220449</v>
      </c>
      <c r="P165" s="16">
        <f t="shared" si="31"/>
        <v>0.17817018755904748</v>
      </c>
      <c r="Q165" s="16">
        <f t="shared" si="32"/>
        <v>0.69837511473874814</v>
      </c>
    </row>
    <row r="166" spans="1:22" x14ac:dyDescent="0.25">
      <c r="A166" s="92"/>
      <c r="B166" s="9" t="s">
        <v>1550</v>
      </c>
      <c r="C166" s="9" t="s">
        <v>350</v>
      </c>
      <c r="D166" s="9" t="s">
        <v>391</v>
      </c>
      <c r="E166" s="9" t="s">
        <v>309</v>
      </c>
      <c r="F166" s="9" t="s">
        <v>76</v>
      </c>
      <c r="G166" s="10">
        <f t="shared" si="22"/>
        <v>1.0343159103594215</v>
      </c>
      <c r="H166" s="11">
        <f t="shared" si="23"/>
        <v>3.4315910359421498E-2</v>
      </c>
      <c r="I166" s="12">
        <f t="shared" si="24"/>
        <v>2.6064760941057421</v>
      </c>
      <c r="J166" s="12">
        <f t="shared" si="25"/>
        <v>3.4649582997040622</v>
      </c>
      <c r="K166" s="12">
        <f t="shared" si="26"/>
        <v>3.0512319355602937</v>
      </c>
      <c r="L166" s="18">
        <f t="shared" si="27"/>
        <v>0.3968253968253968</v>
      </c>
      <c r="M166" s="18">
        <f t="shared" si="28"/>
        <v>0.29850746268656714</v>
      </c>
      <c r="N166" s="18">
        <f t="shared" si="29"/>
        <v>0.33898305084745761</v>
      </c>
      <c r="O166" s="16">
        <f t="shared" si="30"/>
        <v>0.38365976279674674</v>
      </c>
      <c r="P166" s="16">
        <f t="shared" si="31"/>
        <v>0.28860376186501546</v>
      </c>
      <c r="Q166" s="16">
        <f t="shared" si="32"/>
        <v>0.32773647533823785</v>
      </c>
    </row>
    <row r="167" spans="1:22" x14ac:dyDescent="0.25">
      <c r="A167" s="92"/>
      <c r="B167" s="9" t="s">
        <v>1538</v>
      </c>
      <c r="C167" s="9" t="s">
        <v>871</v>
      </c>
      <c r="D167" s="9" t="s">
        <v>915</v>
      </c>
      <c r="E167" s="9" t="s">
        <v>184</v>
      </c>
      <c r="F167" s="9" t="s">
        <v>72</v>
      </c>
      <c r="G167" s="10">
        <f t="shared" si="22"/>
        <v>1.0407177548579174</v>
      </c>
      <c r="H167" s="11">
        <f t="shared" si="23"/>
        <v>4.0717754857917399E-2</v>
      </c>
      <c r="I167" s="12">
        <f t="shared" si="24"/>
        <v>7.2538027513596841</v>
      </c>
      <c r="J167" s="12">
        <f t="shared" si="25"/>
        <v>4.9017806253807912</v>
      </c>
      <c r="K167" s="12">
        <f t="shared" si="26"/>
        <v>1.5194479220925594</v>
      </c>
      <c r="L167" s="18">
        <f t="shared" si="27"/>
        <v>0.14347202295552366</v>
      </c>
      <c r="M167" s="18">
        <f t="shared" si="28"/>
        <v>0.21231422505307856</v>
      </c>
      <c r="N167" s="18">
        <f t="shared" si="29"/>
        <v>0.68493150684931503</v>
      </c>
      <c r="O167" s="16">
        <f t="shared" si="30"/>
        <v>0.13785872517867345</v>
      </c>
      <c r="P167" s="16">
        <f t="shared" si="31"/>
        <v>0.20400749776971419</v>
      </c>
      <c r="Q167" s="16">
        <f t="shared" si="32"/>
        <v>0.65813377705161225</v>
      </c>
    </row>
    <row r="168" spans="1:22" x14ac:dyDescent="0.25">
      <c r="A168" s="92"/>
      <c r="B168" s="9" t="s">
        <v>1553</v>
      </c>
      <c r="C168" s="9" t="s">
        <v>419</v>
      </c>
      <c r="D168" s="9" t="s">
        <v>548</v>
      </c>
      <c r="E168" s="9" t="s">
        <v>585</v>
      </c>
      <c r="F168" s="9" t="s">
        <v>68</v>
      </c>
      <c r="G168" s="10">
        <f t="shared" si="22"/>
        <v>1.036074601501495</v>
      </c>
      <c r="H168" s="11">
        <f t="shared" si="23"/>
        <v>3.6074601501494996E-2</v>
      </c>
      <c r="I168" s="12">
        <f t="shared" si="24"/>
        <v>4.7452216748768468</v>
      </c>
      <c r="J168" s="12">
        <f t="shared" si="25"/>
        <v>4.2064628820960692</v>
      </c>
      <c r="K168" s="12">
        <f t="shared" si="26"/>
        <v>1.8131305526276162</v>
      </c>
      <c r="L168" s="18">
        <f t="shared" si="27"/>
        <v>0.2183406113537118</v>
      </c>
      <c r="M168" s="18">
        <f t="shared" si="28"/>
        <v>0.24630541871921185</v>
      </c>
      <c r="N168" s="18">
        <f t="shared" si="29"/>
        <v>0.5714285714285714</v>
      </c>
      <c r="O168" s="16">
        <f t="shared" si="30"/>
        <v>0.21073831077153063</v>
      </c>
      <c r="P168" s="16">
        <f t="shared" si="31"/>
        <v>0.23772942446640649</v>
      </c>
      <c r="Q168" s="16">
        <f t="shared" si="32"/>
        <v>0.55153226476206296</v>
      </c>
    </row>
    <row r="169" spans="1:22" s="59" customFormat="1" x14ac:dyDescent="0.25">
      <c r="A169" s="92"/>
      <c r="B169" s="58" t="s">
        <v>1540</v>
      </c>
      <c r="C169" s="58"/>
      <c r="D169" s="58"/>
      <c r="E169" s="58"/>
      <c r="F169" s="58"/>
      <c r="G169" s="90"/>
      <c r="H169" s="74"/>
      <c r="I169" s="75"/>
      <c r="J169" s="75"/>
      <c r="K169" s="75"/>
      <c r="L169" s="76"/>
      <c r="M169" s="76"/>
      <c r="N169" s="76"/>
      <c r="O169" s="76"/>
      <c r="P169" s="76"/>
      <c r="Q169" s="76"/>
      <c r="R169" s="70"/>
      <c r="S169" s="60"/>
      <c r="T169" s="60"/>
      <c r="U169" s="70"/>
      <c r="V169" s="73">
        <v>44002</v>
      </c>
    </row>
    <row r="170" spans="1:22" x14ac:dyDescent="0.25">
      <c r="A170" s="92"/>
      <c r="B170" s="9" t="s">
        <v>1541</v>
      </c>
      <c r="C170" s="9" t="s">
        <v>588</v>
      </c>
      <c r="D170" s="9" t="s">
        <v>396</v>
      </c>
      <c r="E170" s="9" t="s">
        <v>388</v>
      </c>
      <c r="F170" s="9" t="s">
        <v>72</v>
      </c>
      <c r="G170" s="10">
        <f t="shared" si="22"/>
        <v>1.0408676827293053</v>
      </c>
      <c r="H170" s="11">
        <f t="shared" si="23"/>
        <v>4.0867682729305299E-2</v>
      </c>
      <c r="I170" s="12">
        <f t="shared" si="24"/>
        <v>3.4140459993521213</v>
      </c>
      <c r="J170" s="12">
        <f t="shared" si="25"/>
        <v>3.5701761517615171</v>
      </c>
      <c r="K170" s="12">
        <f t="shared" si="26"/>
        <v>2.3419522861409368</v>
      </c>
      <c r="L170" s="18">
        <f t="shared" si="27"/>
        <v>0.3048780487804878</v>
      </c>
      <c r="M170" s="18">
        <f t="shared" si="28"/>
        <v>0.29154518950437314</v>
      </c>
      <c r="N170" s="18">
        <f t="shared" si="29"/>
        <v>0.44444444444444442</v>
      </c>
      <c r="O170" s="16">
        <f t="shared" si="30"/>
        <v>0.29290759415361378</v>
      </c>
      <c r="P170" s="16">
        <f t="shared" si="31"/>
        <v>0.280098224146896</v>
      </c>
      <c r="Q170" s="16">
        <f t="shared" si="32"/>
        <v>0.42699418169949038</v>
      </c>
    </row>
    <row r="171" spans="1:22" x14ac:dyDescent="0.25">
      <c r="A171" s="92"/>
      <c r="B171" s="9" t="s">
        <v>1542</v>
      </c>
      <c r="C171" s="9" t="s">
        <v>528</v>
      </c>
      <c r="D171" s="9" t="s">
        <v>165</v>
      </c>
      <c r="E171" s="9" t="s">
        <v>617</v>
      </c>
      <c r="F171" s="9" t="s">
        <v>76</v>
      </c>
      <c r="G171" s="10">
        <f t="shared" si="22"/>
        <v>1.0361833009397481</v>
      </c>
      <c r="H171" s="11">
        <f t="shared" si="23"/>
        <v>3.6183300939748086E-2</v>
      </c>
      <c r="I171" s="12">
        <f t="shared" si="24"/>
        <v>2.5904582523493702</v>
      </c>
      <c r="J171" s="12">
        <f t="shared" si="25"/>
        <v>3.6162797202797212</v>
      </c>
      <c r="K171" s="12">
        <f t="shared" si="26"/>
        <v>2.9634842406876793</v>
      </c>
      <c r="L171" s="18">
        <f t="shared" si="27"/>
        <v>0.4</v>
      </c>
      <c r="M171" s="18">
        <f t="shared" si="28"/>
        <v>0.28653295128939826</v>
      </c>
      <c r="N171" s="18">
        <f t="shared" si="29"/>
        <v>0.34965034965034969</v>
      </c>
      <c r="O171" s="16">
        <f t="shared" si="30"/>
        <v>0.38603208489967661</v>
      </c>
      <c r="P171" s="16">
        <f t="shared" si="31"/>
        <v>0.2765272814467597</v>
      </c>
      <c r="Q171" s="16">
        <f t="shared" si="32"/>
        <v>0.33744063365356347</v>
      </c>
    </row>
    <row r="172" spans="1:22" x14ac:dyDescent="0.25">
      <c r="A172" s="92"/>
      <c r="B172" s="9" t="s">
        <v>1545</v>
      </c>
      <c r="C172" s="9" t="s">
        <v>181</v>
      </c>
      <c r="D172" s="9" t="s">
        <v>652</v>
      </c>
      <c r="E172" s="9" t="s">
        <v>527</v>
      </c>
      <c r="F172" s="9" t="s">
        <v>76</v>
      </c>
      <c r="G172" s="10">
        <f t="shared" si="22"/>
        <v>1.0400990094130889</v>
      </c>
      <c r="H172" s="11">
        <f t="shared" si="23"/>
        <v>4.009900941308886E-2</v>
      </c>
      <c r="I172" s="12">
        <f t="shared" si="24"/>
        <v>2.7458613848505546</v>
      </c>
      <c r="J172" s="12">
        <f t="shared" si="25"/>
        <v>3.4635297013455859</v>
      </c>
      <c r="K172" s="12">
        <f t="shared" si="26"/>
        <v>2.8810742560742564</v>
      </c>
      <c r="L172" s="18">
        <f t="shared" si="27"/>
        <v>0.37878787878787878</v>
      </c>
      <c r="M172" s="18">
        <f t="shared" si="28"/>
        <v>0.3003003003003003</v>
      </c>
      <c r="N172" s="18">
        <f t="shared" si="29"/>
        <v>0.36101083032490977</v>
      </c>
      <c r="O172" s="16">
        <f t="shared" si="30"/>
        <v>0.36418444336527411</v>
      </c>
      <c r="P172" s="16">
        <f t="shared" si="31"/>
        <v>0.28872280194724437</v>
      </c>
      <c r="Q172" s="16">
        <f t="shared" si="32"/>
        <v>0.34709275468748146</v>
      </c>
    </row>
    <row r="173" spans="1:22" x14ac:dyDescent="0.25">
      <c r="A173" s="92"/>
      <c r="B173" s="9" t="s">
        <v>1546</v>
      </c>
      <c r="C173" s="9" t="s">
        <v>404</v>
      </c>
      <c r="D173" s="9" t="s">
        <v>89</v>
      </c>
      <c r="E173" s="9" t="s">
        <v>464</v>
      </c>
      <c r="F173" s="9" t="s">
        <v>72</v>
      </c>
      <c r="G173" s="10">
        <f t="shared" si="22"/>
        <v>1.0360685206856541</v>
      </c>
      <c r="H173" s="11">
        <f t="shared" si="23"/>
        <v>3.6068520685654137E-2</v>
      </c>
      <c r="I173" s="12">
        <f t="shared" si="24"/>
        <v>3.1807303585049582</v>
      </c>
      <c r="J173" s="12">
        <f t="shared" si="25"/>
        <v>3.8127321561232073</v>
      </c>
      <c r="K173" s="12">
        <f t="shared" si="26"/>
        <v>2.3622362271632911</v>
      </c>
      <c r="L173" s="18">
        <f t="shared" si="27"/>
        <v>0.32573289902280134</v>
      </c>
      <c r="M173" s="18">
        <f t="shared" si="28"/>
        <v>0.27173913043478259</v>
      </c>
      <c r="N173" s="18">
        <f t="shared" si="29"/>
        <v>0.43859649122807021</v>
      </c>
      <c r="O173" s="16">
        <f t="shared" si="30"/>
        <v>0.31439320133695048</v>
      </c>
      <c r="P173" s="16">
        <f t="shared" si="31"/>
        <v>0.26227911089794509</v>
      </c>
      <c r="Q173" s="16">
        <f t="shared" si="32"/>
        <v>0.42332768776510443</v>
      </c>
    </row>
    <row r="174" spans="1:22" x14ac:dyDescent="0.25">
      <c r="A174" s="92"/>
      <c r="B174" s="9" t="s">
        <v>1547</v>
      </c>
      <c r="C174" s="9" t="s">
        <v>345</v>
      </c>
      <c r="D174" s="9" t="s">
        <v>155</v>
      </c>
      <c r="E174" s="9" t="s">
        <v>671</v>
      </c>
      <c r="F174" s="9" t="s">
        <v>68</v>
      </c>
      <c r="G174" s="10">
        <f t="shared" si="22"/>
        <v>1.0337752525252526</v>
      </c>
      <c r="H174" s="11">
        <f t="shared" si="23"/>
        <v>3.3775252525252597E-2</v>
      </c>
      <c r="I174" s="12">
        <f t="shared" si="24"/>
        <v>4.09375</v>
      </c>
      <c r="J174" s="12">
        <f t="shared" si="25"/>
        <v>3.9696969696969697</v>
      </c>
      <c r="K174" s="12">
        <f t="shared" si="26"/>
        <v>1.9848484848484849</v>
      </c>
      <c r="L174" s="18">
        <f t="shared" si="27"/>
        <v>0.25252525252525254</v>
      </c>
      <c r="M174" s="18">
        <f t="shared" si="28"/>
        <v>0.26041666666666669</v>
      </c>
      <c r="N174" s="18">
        <f t="shared" si="29"/>
        <v>0.52083333333333337</v>
      </c>
      <c r="O174" s="16">
        <f t="shared" si="30"/>
        <v>0.24427480916030533</v>
      </c>
      <c r="P174" s="16">
        <f t="shared" si="31"/>
        <v>0.25190839694656486</v>
      </c>
      <c r="Q174" s="16">
        <f t="shared" si="32"/>
        <v>0.50381679389312972</v>
      </c>
    </row>
    <row r="175" spans="1:22" x14ac:dyDescent="0.25">
      <c r="A175" s="92"/>
      <c r="B175" s="9" t="s">
        <v>1548</v>
      </c>
      <c r="C175" s="9" t="s">
        <v>670</v>
      </c>
      <c r="D175" s="9" t="s">
        <v>400</v>
      </c>
      <c r="E175" s="9" t="s">
        <v>435</v>
      </c>
      <c r="F175" s="9" t="s">
        <v>72</v>
      </c>
      <c r="G175" s="10">
        <f t="shared" si="22"/>
        <v>1.0399311105167364</v>
      </c>
      <c r="H175" s="11">
        <f t="shared" si="23"/>
        <v>3.9931110516736368E-2</v>
      </c>
      <c r="I175" s="12">
        <f t="shared" si="24"/>
        <v>2.6414250207125103</v>
      </c>
      <c r="J175" s="12">
        <f t="shared" si="25"/>
        <v>3.5357657757569037</v>
      </c>
      <c r="K175" s="12">
        <f t="shared" si="26"/>
        <v>2.9534043538675312</v>
      </c>
      <c r="L175" s="18">
        <f t="shared" si="27"/>
        <v>0.39370078740157477</v>
      </c>
      <c r="M175" s="18">
        <f t="shared" si="28"/>
        <v>0.29411764705882354</v>
      </c>
      <c r="N175" s="18">
        <f t="shared" si="29"/>
        <v>0.35211267605633806</v>
      </c>
      <c r="O175" s="16">
        <f t="shared" si="30"/>
        <v>0.37858352675490875</v>
      </c>
      <c r="P175" s="16">
        <f t="shared" si="31"/>
        <v>0.28282416410513772</v>
      </c>
      <c r="Q175" s="16">
        <f t="shared" si="32"/>
        <v>0.33859230913995358</v>
      </c>
    </row>
    <row r="176" spans="1:22" x14ac:dyDescent="0.25">
      <c r="A176" s="91" t="s">
        <v>1545</v>
      </c>
      <c r="B176" s="9" t="s">
        <v>1534</v>
      </c>
      <c r="C176" s="9" t="s">
        <v>335</v>
      </c>
      <c r="D176" s="9" t="s">
        <v>270</v>
      </c>
      <c r="E176" s="9" t="s">
        <v>489</v>
      </c>
      <c r="F176" s="9" t="s">
        <v>76</v>
      </c>
      <c r="G176" s="10">
        <f t="shared" si="22"/>
        <v>1.0386719298697549</v>
      </c>
      <c r="H176" s="11">
        <f t="shared" si="23"/>
        <v>3.8671929869754873E-2</v>
      </c>
      <c r="I176" s="12">
        <f t="shared" si="24"/>
        <v>1.8280625965707686</v>
      </c>
      <c r="J176" s="12">
        <f t="shared" si="25"/>
        <v>3.7288322282324198</v>
      </c>
      <c r="K176" s="12">
        <f t="shared" si="26"/>
        <v>5.4114807546214232</v>
      </c>
      <c r="L176" s="18">
        <f t="shared" si="27"/>
        <v>0.56818181818181823</v>
      </c>
      <c r="M176" s="18">
        <f t="shared" si="28"/>
        <v>0.2785515320334262</v>
      </c>
      <c r="N176" s="18">
        <f t="shared" si="29"/>
        <v>0.19193857965451055</v>
      </c>
      <c r="O176" s="16">
        <f t="shared" si="30"/>
        <v>0.54702721989711012</v>
      </c>
      <c r="P176" s="16">
        <f t="shared" si="31"/>
        <v>0.26818047549273366</v>
      </c>
      <c r="Q176" s="16">
        <f t="shared" si="32"/>
        <v>0.18479230461015619</v>
      </c>
    </row>
    <row r="177" spans="1:22" x14ac:dyDescent="0.25">
      <c r="A177" s="92"/>
      <c r="B177" s="9" t="s">
        <v>1535</v>
      </c>
      <c r="C177" s="9" t="s">
        <v>563</v>
      </c>
      <c r="D177" s="9" t="s">
        <v>122</v>
      </c>
      <c r="E177" s="9" t="s">
        <v>219</v>
      </c>
      <c r="F177" s="9" t="s">
        <v>76</v>
      </c>
      <c r="G177" s="10">
        <f t="shared" si="22"/>
        <v>1.0397785234033043</v>
      </c>
      <c r="H177" s="11">
        <f t="shared" si="23"/>
        <v>3.9778523403304344E-2</v>
      </c>
      <c r="I177" s="12">
        <f t="shared" si="24"/>
        <v>1.694838993147386</v>
      </c>
      <c r="J177" s="12">
        <f t="shared" si="25"/>
        <v>3.8575783218262591</v>
      </c>
      <c r="K177" s="12">
        <f t="shared" si="26"/>
        <v>6.6337869793130819</v>
      </c>
      <c r="L177" s="18">
        <f t="shared" si="27"/>
        <v>0.61349693251533743</v>
      </c>
      <c r="M177" s="18">
        <f t="shared" si="28"/>
        <v>0.26954177897574122</v>
      </c>
      <c r="N177" s="18">
        <f t="shared" si="29"/>
        <v>0.15673981191222572</v>
      </c>
      <c r="O177" s="16">
        <f t="shared" si="30"/>
        <v>0.59002654767988238</v>
      </c>
      <c r="P177" s="16">
        <f t="shared" si="31"/>
        <v>0.25922999264641733</v>
      </c>
      <c r="Q177" s="16">
        <f t="shared" si="32"/>
        <v>0.15074345967370034</v>
      </c>
    </row>
    <row r="178" spans="1:22" x14ac:dyDescent="0.25">
      <c r="A178" s="92"/>
      <c r="B178" s="9" t="s">
        <v>1536</v>
      </c>
      <c r="C178" s="9" t="s">
        <v>177</v>
      </c>
      <c r="D178" s="9" t="s">
        <v>182</v>
      </c>
      <c r="E178" s="9" t="s">
        <v>670</v>
      </c>
      <c r="F178" s="9" t="s">
        <v>68</v>
      </c>
      <c r="G178" s="10">
        <f t="shared" si="22"/>
        <v>1.034530503969417</v>
      </c>
      <c r="H178" s="11">
        <f t="shared" si="23"/>
        <v>3.4530503969417037E-2</v>
      </c>
      <c r="I178" s="12">
        <f t="shared" si="24"/>
        <v>2.9691025463922269</v>
      </c>
      <c r="J178" s="12">
        <f t="shared" si="25"/>
        <v>3.5380943235754061</v>
      </c>
      <c r="K178" s="12">
        <f t="shared" si="26"/>
        <v>2.6277074800823192</v>
      </c>
      <c r="L178" s="18">
        <f t="shared" si="27"/>
        <v>0.34843205574912889</v>
      </c>
      <c r="M178" s="18">
        <f t="shared" si="28"/>
        <v>0.29239766081871343</v>
      </c>
      <c r="N178" s="18">
        <f t="shared" si="29"/>
        <v>0.39370078740157477</v>
      </c>
      <c r="O178" s="16">
        <f t="shared" si="30"/>
        <v>0.33680210918114151</v>
      </c>
      <c r="P178" s="16">
        <f t="shared" si="31"/>
        <v>0.28263802729528542</v>
      </c>
      <c r="Q178" s="16">
        <f t="shared" si="32"/>
        <v>0.38055986352357324</v>
      </c>
    </row>
    <row r="179" spans="1:22" x14ac:dyDescent="0.25">
      <c r="A179" s="92"/>
      <c r="B179" s="9" t="s">
        <v>1550</v>
      </c>
      <c r="C179" s="9" t="s">
        <v>392</v>
      </c>
      <c r="D179" s="9" t="s">
        <v>652</v>
      </c>
      <c r="E179" s="9" t="s">
        <v>877</v>
      </c>
      <c r="F179" s="9" t="s">
        <v>76</v>
      </c>
      <c r="G179" s="10">
        <f t="shared" si="22"/>
        <v>1.0373693668357242</v>
      </c>
      <c r="H179" s="11">
        <f t="shared" si="23"/>
        <v>3.7369366835724227E-2</v>
      </c>
      <c r="I179" s="12">
        <f t="shared" si="24"/>
        <v>2.0539913463347341</v>
      </c>
      <c r="J179" s="12">
        <f t="shared" si="25"/>
        <v>3.4544399915629618</v>
      </c>
      <c r="K179" s="12">
        <f t="shared" si="26"/>
        <v>4.471061971061971</v>
      </c>
      <c r="L179" s="18">
        <f t="shared" si="27"/>
        <v>0.50505050505050508</v>
      </c>
      <c r="M179" s="18">
        <f t="shared" si="28"/>
        <v>0.3003003003003003</v>
      </c>
      <c r="N179" s="18">
        <f t="shared" si="29"/>
        <v>0.23201856148491881</v>
      </c>
      <c r="O179" s="16">
        <f t="shared" si="30"/>
        <v>0.48685696840177067</v>
      </c>
      <c r="P179" s="16">
        <f t="shared" si="31"/>
        <v>0.28948252175240419</v>
      </c>
      <c r="Q179" s="16">
        <f t="shared" si="32"/>
        <v>0.22366050984582506</v>
      </c>
    </row>
    <row r="180" spans="1:22" x14ac:dyDescent="0.25">
      <c r="A180" s="92"/>
      <c r="B180" s="9" t="s">
        <v>1538</v>
      </c>
      <c r="C180" s="9" t="s">
        <v>191</v>
      </c>
      <c r="D180" s="9" t="s">
        <v>208</v>
      </c>
      <c r="E180" s="9" t="s">
        <v>618</v>
      </c>
      <c r="F180" s="9" t="s">
        <v>72</v>
      </c>
      <c r="G180" s="10">
        <f t="shared" si="22"/>
        <v>1.0400181513939701</v>
      </c>
      <c r="H180" s="11">
        <f t="shared" si="23"/>
        <v>4.0018151393970136E-2</v>
      </c>
      <c r="I180" s="12">
        <f t="shared" si="24"/>
        <v>3.7960662525879907</v>
      </c>
      <c r="J180" s="12">
        <f t="shared" si="25"/>
        <v>3.5880626223091974</v>
      </c>
      <c r="K180" s="12">
        <f t="shared" si="26"/>
        <v>2.1840381179273374</v>
      </c>
      <c r="L180" s="18">
        <f t="shared" si="27"/>
        <v>0.27397260273972601</v>
      </c>
      <c r="M180" s="18">
        <f t="shared" si="28"/>
        <v>0.28985507246376813</v>
      </c>
      <c r="N180" s="18">
        <f t="shared" si="29"/>
        <v>0.47619047619047616</v>
      </c>
      <c r="O180" s="16">
        <f t="shared" si="30"/>
        <v>0.26343059721843476</v>
      </c>
      <c r="P180" s="16">
        <f t="shared" si="31"/>
        <v>0.27870193618761935</v>
      </c>
      <c r="Q180" s="16">
        <f t="shared" si="32"/>
        <v>0.45786746659394606</v>
      </c>
    </row>
    <row r="181" spans="1:22" x14ac:dyDescent="0.25">
      <c r="A181" s="92"/>
      <c r="B181" s="9" t="s">
        <v>1553</v>
      </c>
      <c r="C181" s="9" t="s">
        <v>342</v>
      </c>
      <c r="D181" s="9" t="s">
        <v>258</v>
      </c>
      <c r="E181" s="9" t="s">
        <v>618</v>
      </c>
      <c r="F181" s="9" t="s">
        <v>68</v>
      </c>
      <c r="G181" s="10">
        <f t="shared" si="22"/>
        <v>1.0388838280434971</v>
      </c>
      <c r="H181" s="11">
        <f t="shared" si="23"/>
        <v>3.8883828043497104E-2</v>
      </c>
      <c r="I181" s="12">
        <f t="shared" si="24"/>
        <v>3.9062031934435488</v>
      </c>
      <c r="J181" s="12">
        <f t="shared" si="25"/>
        <v>3.5010385005065854</v>
      </c>
      <c r="K181" s="12">
        <f t="shared" si="26"/>
        <v>2.1816560388913442</v>
      </c>
      <c r="L181" s="18">
        <f t="shared" si="27"/>
        <v>0.26595744680851063</v>
      </c>
      <c r="M181" s="18">
        <f t="shared" si="28"/>
        <v>0.29673590504451036</v>
      </c>
      <c r="N181" s="18">
        <f t="shared" si="29"/>
        <v>0.47619047619047616</v>
      </c>
      <c r="O181" s="16">
        <f t="shared" si="30"/>
        <v>0.25600306755124047</v>
      </c>
      <c r="P181" s="16">
        <f t="shared" si="31"/>
        <v>0.28562953530939583</v>
      </c>
      <c r="Q181" s="16">
        <f t="shared" si="32"/>
        <v>0.45836739713936375</v>
      </c>
    </row>
    <row r="182" spans="1:22" x14ac:dyDescent="0.25">
      <c r="A182" s="92"/>
      <c r="B182" s="9" t="s">
        <v>1539</v>
      </c>
      <c r="C182" s="9" t="s">
        <v>618</v>
      </c>
      <c r="D182" s="9" t="s">
        <v>106</v>
      </c>
      <c r="E182" s="9" t="s">
        <v>95</v>
      </c>
      <c r="F182" s="9" t="s">
        <v>76</v>
      </c>
      <c r="G182" s="10">
        <f t="shared" si="22"/>
        <v>1.0360372385787404</v>
      </c>
      <c r="H182" s="11">
        <f t="shared" si="23"/>
        <v>3.6037238578740416E-2</v>
      </c>
      <c r="I182" s="12">
        <f t="shared" si="24"/>
        <v>2.175678201015355</v>
      </c>
      <c r="J182" s="12">
        <f t="shared" si="25"/>
        <v>3.4292832596956306</v>
      </c>
      <c r="K182" s="12">
        <f t="shared" si="26"/>
        <v>4.019824485685513</v>
      </c>
      <c r="L182" s="18">
        <f t="shared" si="27"/>
        <v>0.47619047619047616</v>
      </c>
      <c r="M182" s="18">
        <f t="shared" si="28"/>
        <v>0.30211480362537763</v>
      </c>
      <c r="N182" s="18">
        <f t="shared" si="29"/>
        <v>0.25773195876288663</v>
      </c>
      <c r="O182" s="16">
        <f t="shared" si="30"/>
        <v>0.45962679569676967</v>
      </c>
      <c r="P182" s="16">
        <f t="shared" si="31"/>
        <v>0.29160612415807141</v>
      </c>
      <c r="Q182" s="16">
        <f t="shared" si="32"/>
        <v>0.24876708014515886</v>
      </c>
    </row>
    <row r="183" spans="1:22" x14ac:dyDescent="0.25">
      <c r="A183" s="92"/>
      <c r="B183" s="9" t="s">
        <v>1540</v>
      </c>
      <c r="C183" s="9" t="s">
        <v>411</v>
      </c>
      <c r="D183" s="9" t="s">
        <v>538</v>
      </c>
      <c r="E183" s="9" t="s">
        <v>588</v>
      </c>
      <c r="F183" s="9" t="s">
        <v>76</v>
      </c>
      <c r="G183" s="10">
        <f t="shared" si="22"/>
        <v>1.0353975292999684</v>
      </c>
      <c r="H183" s="11">
        <f t="shared" si="23"/>
        <v>3.5397529299968422E-2</v>
      </c>
      <c r="I183" s="12">
        <f t="shared" si="24"/>
        <v>2.3917682926829271</v>
      </c>
      <c r="J183" s="12">
        <f t="shared" si="25"/>
        <v>3.4789356984478936</v>
      </c>
      <c r="K183" s="12">
        <f t="shared" si="26"/>
        <v>3.3961038961038961</v>
      </c>
      <c r="L183" s="18">
        <f t="shared" si="27"/>
        <v>0.4329004329004329</v>
      </c>
      <c r="M183" s="18">
        <f t="shared" si="28"/>
        <v>0.29761904761904762</v>
      </c>
      <c r="N183" s="18">
        <f t="shared" si="29"/>
        <v>0.3048780487804878</v>
      </c>
      <c r="O183" s="16">
        <f t="shared" si="30"/>
        <v>0.41810070108349262</v>
      </c>
      <c r="P183" s="16">
        <f t="shared" si="31"/>
        <v>0.28744423199490121</v>
      </c>
      <c r="Q183" s="16">
        <f t="shared" si="32"/>
        <v>0.29445506692160611</v>
      </c>
    </row>
    <row r="184" spans="1:22" x14ac:dyDescent="0.25">
      <c r="A184" s="92"/>
      <c r="B184" s="9" t="s">
        <v>1541</v>
      </c>
      <c r="C184" s="9" t="s">
        <v>556</v>
      </c>
      <c r="D184" s="9" t="s">
        <v>653</v>
      </c>
      <c r="E184" s="9" t="s">
        <v>276</v>
      </c>
      <c r="F184" s="9" t="s">
        <v>68</v>
      </c>
      <c r="G184" s="10">
        <f t="shared" si="22"/>
        <v>1.0409200538364249</v>
      </c>
      <c r="H184" s="11">
        <f t="shared" si="23"/>
        <v>4.0920053836424941E-2</v>
      </c>
      <c r="I184" s="12">
        <f t="shared" si="24"/>
        <v>2.8729393485885328</v>
      </c>
      <c r="J184" s="12">
        <f t="shared" si="25"/>
        <v>3.3621717738916526</v>
      </c>
      <c r="K184" s="12">
        <f t="shared" si="26"/>
        <v>2.8208933458967116</v>
      </c>
      <c r="L184" s="18">
        <f t="shared" si="27"/>
        <v>0.3623188405797102</v>
      </c>
      <c r="M184" s="18">
        <f t="shared" si="28"/>
        <v>0.30959752321981426</v>
      </c>
      <c r="N184" s="18">
        <f t="shared" si="29"/>
        <v>0.36900369003690037</v>
      </c>
      <c r="O184" s="16">
        <f t="shared" si="30"/>
        <v>0.34807556953518604</v>
      </c>
      <c r="P184" s="16">
        <f t="shared" si="31"/>
        <v>0.29742680245111874</v>
      </c>
      <c r="Q184" s="16">
        <f t="shared" si="32"/>
        <v>0.354497628013695</v>
      </c>
    </row>
    <row r="185" spans="1:22" x14ac:dyDescent="0.25">
      <c r="A185" s="92"/>
      <c r="B185" s="9" t="s">
        <v>1542</v>
      </c>
      <c r="C185" s="9" t="s">
        <v>199</v>
      </c>
      <c r="D185" s="9" t="s">
        <v>172</v>
      </c>
      <c r="E185" s="9" t="s">
        <v>569</v>
      </c>
      <c r="F185" s="9" t="s">
        <v>76</v>
      </c>
      <c r="G185" s="10">
        <f t="shared" si="22"/>
        <v>1.0364907522643354</v>
      </c>
      <c r="H185" s="11">
        <f t="shared" si="23"/>
        <v>3.6490752264335402E-2</v>
      </c>
      <c r="I185" s="12">
        <f t="shared" si="24"/>
        <v>2.0315218744380972</v>
      </c>
      <c r="J185" s="12">
        <f t="shared" si="25"/>
        <v>3.8039210608101111</v>
      </c>
      <c r="K185" s="12">
        <f t="shared" si="26"/>
        <v>4.0837735639214818</v>
      </c>
      <c r="L185" s="18">
        <f t="shared" si="27"/>
        <v>0.51020408163265307</v>
      </c>
      <c r="M185" s="18">
        <f t="shared" si="28"/>
        <v>0.27247956403269757</v>
      </c>
      <c r="N185" s="18">
        <f t="shared" si="29"/>
        <v>0.25380710659898476</v>
      </c>
      <c r="O185" s="16">
        <f t="shared" si="30"/>
        <v>0.49224180777112825</v>
      </c>
      <c r="P185" s="16">
        <f t="shared" si="31"/>
        <v>0.26288663303308207</v>
      </c>
      <c r="Q185" s="16">
        <f t="shared" si="32"/>
        <v>0.24487155919578965</v>
      </c>
    </row>
    <row r="186" spans="1:22" x14ac:dyDescent="0.25">
      <c r="A186" s="92"/>
      <c r="B186" s="9" t="s">
        <v>1543</v>
      </c>
      <c r="C186" s="9" t="s">
        <v>610</v>
      </c>
      <c r="D186" s="9" t="s">
        <v>270</v>
      </c>
      <c r="E186" s="9" t="s">
        <v>284</v>
      </c>
      <c r="F186" s="9" t="s">
        <v>72</v>
      </c>
      <c r="G186" s="10">
        <f t="shared" si="22"/>
        <v>1.0343047030477728</v>
      </c>
      <c r="H186" s="11">
        <f t="shared" si="23"/>
        <v>3.4304703047772778E-2</v>
      </c>
      <c r="I186" s="12">
        <f t="shared" si="24"/>
        <v>2.0375802650041122</v>
      </c>
      <c r="J186" s="12">
        <f t="shared" si="25"/>
        <v>3.7131538839415041</v>
      </c>
      <c r="K186" s="12">
        <f t="shared" si="26"/>
        <v>4.168247953282525</v>
      </c>
      <c r="L186" s="18">
        <f t="shared" si="27"/>
        <v>0.50761421319796951</v>
      </c>
      <c r="M186" s="18">
        <f t="shared" si="28"/>
        <v>0.2785515320334262</v>
      </c>
      <c r="N186" s="18">
        <f t="shared" si="29"/>
        <v>0.24813895781637715</v>
      </c>
      <c r="O186" s="16">
        <f t="shared" si="30"/>
        <v>0.49077821236062169</v>
      </c>
      <c r="P186" s="16">
        <f t="shared" si="31"/>
        <v>0.26931283519510435</v>
      </c>
      <c r="Q186" s="16">
        <f t="shared" si="32"/>
        <v>0.23990895244427407</v>
      </c>
    </row>
    <row r="187" spans="1:22" s="59" customFormat="1" x14ac:dyDescent="0.25">
      <c r="A187" s="92"/>
      <c r="B187" s="58" t="s">
        <v>1547</v>
      </c>
      <c r="C187" s="58"/>
      <c r="D187" s="58"/>
      <c r="E187" s="58"/>
      <c r="F187" s="58"/>
      <c r="G187" s="90"/>
      <c r="H187" s="74"/>
      <c r="I187" s="75"/>
      <c r="J187" s="75"/>
      <c r="K187" s="75"/>
      <c r="L187" s="76"/>
      <c r="M187" s="76"/>
      <c r="N187" s="76"/>
      <c r="O187" s="76"/>
      <c r="P187" s="76"/>
      <c r="Q187" s="76"/>
      <c r="R187" s="70"/>
      <c r="S187" s="60"/>
      <c r="T187" s="60"/>
      <c r="U187" s="70"/>
      <c r="V187" s="73">
        <v>44003</v>
      </c>
    </row>
    <row r="188" spans="1:22" x14ac:dyDescent="0.25">
      <c r="A188" s="92"/>
      <c r="B188" s="9" t="s">
        <v>1551</v>
      </c>
      <c r="C188" s="9" t="s">
        <v>380</v>
      </c>
      <c r="D188" s="9" t="s">
        <v>653</v>
      </c>
      <c r="E188" s="9" t="s">
        <v>397</v>
      </c>
      <c r="F188" s="9" t="s">
        <v>68</v>
      </c>
      <c r="G188" s="10">
        <f t="shared" si="22"/>
        <v>1.0396207152923422</v>
      </c>
      <c r="H188" s="11">
        <f t="shared" si="23"/>
        <v>3.9620715292342235E-2</v>
      </c>
      <c r="I188" s="12">
        <f t="shared" si="24"/>
        <v>3.1812393887945674</v>
      </c>
      <c r="J188" s="12">
        <f t="shared" si="25"/>
        <v>3.3579749103942653</v>
      </c>
      <c r="K188" s="12">
        <f t="shared" si="26"/>
        <v>2.5782593739250088</v>
      </c>
      <c r="L188" s="18">
        <f t="shared" si="27"/>
        <v>0.32679738562091504</v>
      </c>
      <c r="M188" s="18">
        <f t="shared" si="28"/>
        <v>0.30959752321981426</v>
      </c>
      <c r="N188" s="18">
        <f t="shared" si="29"/>
        <v>0.40322580645161293</v>
      </c>
      <c r="O188" s="16">
        <f t="shared" si="30"/>
        <v>0.314342895263509</v>
      </c>
      <c r="P188" s="16">
        <f t="shared" si="31"/>
        <v>0.29779853235490328</v>
      </c>
      <c r="Q188" s="16">
        <f t="shared" si="32"/>
        <v>0.38785857238158772</v>
      </c>
    </row>
    <row r="189" spans="1:22" x14ac:dyDescent="0.25">
      <c r="A189" s="92"/>
      <c r="B189" s="9" t="s">
        <v>1548</v>
      </c>
      <c r="C189" s="9" t="s">
        <v>545</v>
      </c>
      <c r="D189" s="9" t="s">
        <v>652</v>
      </c>
      <c r="E189" s="9" t="s">
        <v>268</v>
      </c>
      <c r="F189" s="9" t="s">
        <v>68</v>
      </c>
      <c r="G189" s="10">
        <f t="shared" si="22"/>
        <v>1.0352589905532275</v>
      </c>
      <c r="H189" s="11">
        <f t="shared" si="23"/>
        <v>3.5258990553227454E-2</v>
      </c>
      <c r="I189" s="12">
        <f t="shared" si="24"/>
        <v>2.2568645994060361</v>
      </c>
      <c r="J189" s="12">
        <f t="shared" si="25"/>
        <v>3.4474124385422473</v>
      </c>
      <c r="K189" s="12">
        <f t="shared" si="26"/>
        <v>3.7476375458026836</v>
      </c>
      <c r="L189" s="18">
        <f t="shared" si="27"/>
        <v>0.4587155963302752</v>
      </c>
      <c r="M189" s="18">
        <f t="shared" si="28"/>
        <v>0.3003003003003003</v>
      </c>
      <c r="N189" s="18">
        <f t="shared" si="29"/>
        <v>0.27624309392265195</v>
      </c>
      <c r="O189" s="16">
        <f t="shared" si="30"/>
        <v>0.44309259858264471</v>
      </c>
      <c r="P189" s="16">
        <f t="shared" si="31"/>
        <v>0.29007263210515483</v>
      </c>
      <c r="Q189" s="16">
        <f t="shared" si="32"/>
        <v>0.2668347693122004</v>
      </c>
    </row>
    <row r="190" spans="1:22" x14ac:dyDescent="0.25">
      <c r="A190" s="91" t="s">
        <v>1546</v>
      </c>
      <c r="B190" s="9" t="s">
        <v>1533</v>
      </c>
      <c r="C190" s="9" t="s">
        <v>570</v>
      </c>
      <c r="D190" s="9" t="s">
        <v>195</v>
      </c>
      <c r="E190" s="9" t="s">
        <v>395</v>
      </c>
      <c r="F190" s="9" t="s">
        <v>76</v>
      </c>
      <c r="G190" s="10">
        <f t="shared" si="22"/>
        <v>1.039696045909799</v>
      </c>
      <c r="H190" s="11">
        <f t="shared" si="23"/>
        <v>3.9696045909799027E-2</v>
      </c>
      <c r="I190" s="12">
        <f t="shared" si="24"/>
        <v>3.0775002958930049</v>
      </c>
      <c r="J190" s="12">
        <f t="shared" si="25"/>
        <v>3.6909209629797863</v>
      </c>
      <c r="K190" s="12">
        <f t="shared" si="26"/>
        <v>2.4744765892653215</v>
      </c>
      <c r="L190" s="18">
        <f t="shared" si="27"/>
        <v>0.33783783783783783</v>
      </c>
      <c r="M190" s="18">
        <f t="shared" si="28"/>
        <v>0.28169014084507044</v>
      </c>
      <c r="N190" s="18">
        <f t="shared" si="29"/>
        <v>0.42016806722689076</v>
      </c>
      <c r="O190" s="16">
        <f t="shared" si="30"/>
        <v>0.32493904268166052</v>
      </c>
      <c r="P190" s="16">
        <f t="shared" si="31"/>
        <v>0.27093508910921554</v>
      </c>
      <c r="Q190" s="16">
        <f t="shared" si="32"/>
        <v>0.404125868209124</v>
      </c>
    </row>
    <row r="191" spans="1:22" x14ac:dyDescent="0.25">
      <c r="A191" s="92"/>
      <c r="B191" s="9" t="s">
        <v>1534</v>
      </c>
      <c r="C191" s="9" t="s">
        <v>213</v>
      </c>
      <c r="D191" s="9" t="s">
        <v>75</v>
      </c>
      <c r="E191" s="9" t="s">
        <v>1069</v>
      </c>
      <c r="F191" s="9" t="s">
        <v>72</v>
      </c>
      <c r="G191" s="10">
        <f t="shared" si="22"/>
        <v>1.0403935043722707</v>
      </c>
      <c r="H191" s="11">
        <f t="shared" si="23"/>
        <v>4.0393504372270739E-2</v>
      </c>
      <c r="I191" s="12">
        <f t="shared" si="24"/>
        <v>1.6750335420393561</v>
      </c>
      <c r="J191" s="12">
        <f t="shared" si="25"/>
        <v>4.3280369781886465</v>
      </c>
      <c r="K191" s="12">
        <f t="shared" si="26"/>
        <v>5.8157996894409933</v>
      </c>
      <c r="L191" s="18">
        <f t="shared" si="27"/>
        <v>0.6211180124223602</v>
      </c>
      <c r="M191" s="18">
        <f t="shared" si="28"/>
        <v>0.24038461538461536</v>
      </c>
      <c r="N191" s="18">
        <f t="shared" si="29"/>
        <v>0.17889087656529518</v>
      </c>
      <c r="O191" s="16">
        <f t="shared" si="30"/>
        <v>0.59700297033007377</v>
      </c>
      <c r="P191" s="16">
        <f t="shared" si="31"/>
        <v>0.23105163034409104</v>
      </c>
      <c r="Q191" s="16">
        <f t="shared" si="32"/>
        <v>0.17194539932583522</v>
      </c>
    </row>
    <row r="192" spans="1:22" x14ac:dyDescent="0.25">
      <c r="A192" s="92"/>
      <c r="B192" s="9" t="s">
        <v>1535</v>
      </c>
      <c r="C192" s="9" t="s">
        <v>175</v>
      </c>
      <c r="D192" s="9" t="s">
        <v>200</v>
      </c>
      <c r="E192" s="9" t="s">
        <v>74</v>
      </c>
      <c r="F192" s="9" t="s">
        <v>72</v>
      </c>
      <c r="G192" s="10">
        <f t="shared" si="22"/>
        <v>1.0344312188706573</v>
      </c>
      <c r="H192" s="11">
        <f t="shared" si="23"/>
        <v>3.4431218870657254E-2</v>
      </c>
      <c r="I192" s="12">
        <f t="shared" si="24"/>
        <v>2.0585181255526077</v>
      </c>
      <c r="J192" s="12">
        <f t="shared" si="25"/>
        <v>3.8791170707649645</v>
      </c>
      <c r="K192" s="12">
        <f t="shared" si="26"/>
        <v>3.8998056951423781</v>
      </c>
      <c r="L192" s="18">
        <f t="shared" si="27"/>
        <v>0.50251256281407031</v>
      </c>
      <c r="M192" s="18">
        <f t="shared" si="28"/>
        <v>0.26666666666666666</v>
      </c>
      <c r="N192" s="18">
        <f t="shared" si="29"/>
        <v>0.26525198938992045</v>
      </c>
      <c r="O192" s="16">
        <f t="shared" si="30"/>
        <v>0.48578634678358767</v>
      </c>
      <c r="P192" s="16">
        <f t="shared" si="31"/>
        <v>0.25779062135982383</v>
      </c>
      <c r="Q192" s="16">
        <f t="shared" si="32"/>
        <v>0.25642303185658871</v>
      </c>
    </row>
    <row r="193" spans="1:22" x14ac:dyDescent="0.25">
      <c r="A193" s="92"/>
      <c r="B193" s="9" t="s">
        <v>1536</v>
      </c>
      <c r="C193" s="9" t="s">
        <v>161</v>
      </c>
      <c r="D193" s="9" t="s">
        <v>129</v>
      </c>
      <c r="E193" s="9" t="s">
        <v>120</v>
      </c>
      <c r="F193" s="9" t="s">
        <v>68</v>
      </c>
      <c r="G193" s="10">
        <f t="shared" si="22"/>
        <v>1.0388017068616753</v>
      </c>
      <c r="H193" s="11">
        <f t="shared" si="23"/>
        <v>3.8801706861675278E-2</v>
      </c>
      <c r="I193" s="12">
        <f t="shared" si="24"/>
        <v>3.8020142471137315</v>
      </c>
      <c r="J193" s="12">
        <f t="shared" si="25"/>
        <v>3.6773580422903307</v>
      </c>
      <c r="K193" s="12">
        <f t="shared" si="26"/>
        <v>2.1503195332036675</v>
      </c>
      <c r="L193" s="18">
        <f t="shared" si="27"/>
        <v>0.27322404371584696</v>
      </c>
      <c r="M193" s="18">
        <f t="shared" si="28"/>
        <v>0.2824858757062147</v>
      </c>
      <c r="N193" s="18">
        <f t="shared" si="29"/>
        <v>0.48309178743961356</v>
      </c>
      <c r="O193" s="16">
        <f t="shared" si="30"/>
        <v>0.26301847783951415</v>
      </c>
      <c r="P193" s="16">
        <f t="shared" si="31"/>
        <v>0.27193435844424341</v>
      </c>
      <c r="Q193" s="16">
        <f t="shared" si="32"/>
        <v>0.46504716371624244</v>
      </c>
    </row>
    <row r="194" spans="1:22" x14ac:dyDescent="0.25">
      <c r="A194" s="92"/>
      <c r="B194" s="9" t="s">
        <v>1537</v>
      </c>
      <c r="C194" s="9" t="s">
        <v>393</v>
      </c>
      <c r="D194" s="9" t="s">
        <v>283</v>
      </c>
      <c r="E194" s="9" t="s">
        <v>120</v>
      </c>
      <c r="F194" s="9" t="s">
        <v>68</v>
      </c>
      <c r="G194" s="10">
        <f t="shared" si="22"/>
        <v>1.0402056432253843</v>
      </c>
      <c r="H194" s="11">
        <f t="shared" si="23"/>
        <v>4.0205643225384335E-2</v>
      </c>
      <c r="I194" s="12">
        <f t="shared" si="24"/>
        <v>3.8799670492306837</v>
      </c>
      <c r="J194" s="12">
        <f t="shared" si="25"/>
        <v>3.5991115255598296</v>
      </c>
      <c r="K194" s="12">
        <f t="shared" si="26"/>
        <v>2.1532256814765454</v>
      </c>
      <c r="L194" s="18">
        <f t="shared" si="27"/>
        <v>0.26809651474530832</v>
      </c>
      <c r="M194" s="18">
        <f t="shared" si="28"/>
        <v>0.28901734104046245</v>
      </c>
      <c r="N194" s="18">
        <f t="shared" si="29"/>
        <v>0.48309178743961356</v>
      </c>
      <c r="O194" s="16">
        <f t="shared" si="30"/>
        <v>0.25773414756145391</v>
      </c>
      <c r="P194" s="16">
        <f t="shared" si="31"/>
        <v>0.2778463498278102</v>
      </c>
      <c r="Q194" s="16">
        <f t="shared" si="32"/>
        <v>0.46441950261073589</v>
      </c>
    </row>
    <row r="195" spans="1:22" x14ac:dyDescent="0.25">
      <c r="A195" s="92"/>
      <c r="B195" s="9" t="s">
        <v>1538</v>
      </c>
      <c r="C195" s="9" t="s">
        <v>554</v>
      </c>
      <c r="D195" s="9" t="s">
        <v>343</v>
      </c>
      <c r="E195" s="9" t="s">
        <v>164</v>
      </c>
      <c r="F195" s="9" t="s">
        <v>68</v>
      </c>
      <c r="G195" s="10">
        <f t="shared" si="22"/>
        <v>1.0387348825320046</v>
      </c>
      <c r="H195" s="11">
        <f t="shared" si="23"/>
        <v>3.8734882532004633E-2</v>
      </c>
      <c r="I195" s="12">
        <f t="shared" si="24"/>
        <v>4.8820539479004221</v>
      </c>
      <c r="J195" s="12">
        <f t="shared" si="25"/>
        <v>4.1341648324773788</v>
      </c>
      <c r="K195" s="12">
        <f t="shared" si="26"/>
        <v>1.807398695605688</v>
      </c>
      <c r="L195" s="18">
        <f t="shared" si="27"/>
        <v>0.21276595744680851</v>
      </c>
      <c r="M195" s="18">
        <f t="shared" si="28"/>
        <v>0.25125628140703515</v>
      </c>
      <c r="N195" s="18">
        <f t="shared" si="29"/>
        <v>0.57471264367816088</v>
      </c>
      <c r="O195" s="16">
        <f t="shared" si="30"/>
        <v>0.20483182092448207</v>
      </c>
      <c r="P195" s="16">
        <f t="shared" si="31"/>
        <v>0.24188682370479039</v>
      </c>
      <c r="Q195" s="16">
        <f t="shared" si="32"/>
        <v>0.55328135537072753</v>
      </c>
    </row>
    <row r="196" spans="1:22" x14ac:dyDescent="0.25">
      <c r="A196" s="92"/>
      <c r="B196" s="9" t="s">
        <v>1539</v>
      </c>
      <c r="C196" s="9" t="s">
        <v>360</v>
      </c>
      <c r="D196" s="9" t="s">
        <v>344</v>
      </c>
      <c r="E196" s="9" t="s">
        <v>95</v>
      </c>
      <c r="F196" s="9" t="s">
        <v>68</v>
      </c>
      <c r="G196" s="10">
        <f t="shared" si="22"/>
        <v>1.033721274852013</v>
      </c>
      <c r="H196" s="11">
        <f t="shared" si="23"/>
        <v>3.3721274852013039E-2</v>
      </c>
      <c r="I196" s="12">
        <f t="shared" si="24"/>
        <v>2.1191286134466267</v>
      </c>
      <c r="J196" s="12">
        <f t="shared" si="25"/>
        <v>3.5870128237364853</v>
      </c>
      <c r="K196" s="12">
        <f t="shared" si="26"/>
        <v>4.0108385464258101</v>
      </c>
      <c r="L196" s="18">
        <f t="shared" si="27"/>
        <v>0.48780487804878053</v>
      </c>
      <c r="M196" s="18">
        <f t="shared" si="28"/>
        <v>0.28818443804034583</v>
      </c>
      <c r="N196" s="18">
        <f t="shared" si="29"/>
        <v>0.25773195876288663</v>
      </c>
      <c r="O196" s="16">
        <f t="shared" si="30"/>
        <v>0.47189207566480079</v>
      </c>
      <c r="P196" s="16">
        <f t="shared" si="31"/>
        <v>0.2787835029143636</v>
      </c>
      <c r="Q196" s="16">
        <f t="shared" si="32"/>
        <v>0.24932442142083552</v>
      </c>
    </row>
    <row r="197" spans="1:22" x14ac:dyDescent="0.25">
      <c r="A197" s="92"/>
      <c r="B197" s="9" t="s">
        <v>1540</v>
      </c>
      <c r="C197" s="9" t="s">
        <v>173</v>
      </c>
      <c r="D197" s="9" t="s">
        <v>391</v>
      </c>
      <c r="E197" s="9" t="s">
        <v>664</v>
      </c>
      <c r="F197" s="9" t="s">
        <v>72</v>
      </c>
      <c r="G197" s="10">
        <f t="shared" si="22"/>
        <v>1.0389362320803666</v>
      </c>
      <c r="H197" s="11">
        <f t="shared" si="23"/>
        <v>3.8936232080366562E-2</v>
      </c>
      <c r="I197" s="12">
        <f t="shared" si="24"/>
        <v>2.5661724932385055</v>
      </c>
      <c r="J197" s="12">
        <f t="shared" si="25"/>
        <v>3.480436377469228</v>
      </c>
      <c r="K197" s="12">
        <f t="shared" si="26"/>
        <v>3.0960299715994921</v>
      </c>
      <c r="L197" s="18">
        <f t="shared" si="27"/>
        <v>0.40485829959514169</v>
      </c>
      <c r="M197" s="18">
        <f t="shared" si="28"/>
        <v>0.29850746268656714</v>
      </c>
      <c r="N197" s="18">
        <f t="shared" si="29"/>
        <v>0.33557046979865773</v>
      </c>
      <c r="O197" s="16">
        <f t="shared" si="30"/>
        <v>0.38968541773199417</v>
      </c>
      <c r="P197" s="16">
        <f t="shared" si="31"/>
        <v>0.2873202930740375</v>
      </c>
      <c r="Q197" s="16">
        <f t="shared" si="32"/>
        <v>0.32299428919396833</v>
      </c>
    </row>
    <row r="198" spans="1:22" x14ac:dyDescent="0.25">
      <c r="A198" s="92"/>
      <c r="B198" s="9" t="s">
        <v>1541</v>
      </c>
      <c r="C198" s="9" t="s">
        <v>156</v>
      </c>
      <c r="D198" s="9" t="s">
        <v>366</v>
      </c>
      <c r="E198" s="9" t="s">
        <v>284</v>
      </c>
      <c r="F198" s="9" t="s">
        <v>76</v>
      </c>
      <c r="G198" s="10">
        <f t="shared" si="22"/>
        <v>1.0338861371854768</v>
      </c>
      <c r="H198" s="11">
        <f t="shared" si="23"/>
        <v>3.3886137185476839E-2</v>
      </c>
      <c r="I198" s="12">
        <f t="shared" si="24"/>
        <v>2.0884499971146631</v>
      </c>
      <c r="J198" s="12">
        <f t="shared" si="25"/>
        <v>3.5565683119180402</v>
      </c>
      <c r="K198" s="12">
        <f t="shared" si="26"/>
        <v>4.1665611328574723</v>
      </c>
      <c r="L198" s="18">
        <f t="shared" si="27"/>
        <v>0.49504950495049505</v>
      </c>
      <c r="M198" s="18">
        <f t="shared" si="28"/>
        <v>0.29069767441860467</v>
      </c>
      <c r="N198" s="18">
        <f t="shared" si="29"/>
        <v>0.24813895781637715</v>
      </c>
      <c r="O198" s="16">
        <f t="shared" si="30"/>
        <v>0.47882400889730115</v>
      </c>
      <c r="P198" s="16">
        <f t="shared" si="31"/>
        <v>0.2811699122013222</v>
      </c>
      <c r="Q198" s="16">
        <f t="shared" si="32"/>
        <v>0.24000607890137671</v>
      </c>
    </row>
    <row r="199" spans="1:22" x14ac:dyDescent="0.25">
      <c r="A199" s="92"/>
      <c r="B199" s="9" t="s">
        <v>1542</v>
      </c>
      <c r="C199" s="9" t="s">
        <v>105</v>
      </c>
      <c r="D199" s="9" t="s">
        <v>524</v>
      </c>
      <c r="E199" s="9" t="s">
        <v>652</v>
      </c>
      <c r="F199" s="9" t="s">
        <v>68</v>
      </c>
      <c r="G199" s="10">
        <f t="shared" si="22"/>
        <v>1.0397460397460399</v>
      </c>
      <c r="H199" s="11">
        <f t="shared" si="23"/>
        <v>3.9746039746039852E-2</v>
      </c>
      <c r="I199" s="12">
        <f t="shared" si="24"/>
        <v>2.2874412874412879</v>
      </c>
      <c r="J199" s="12">
        <f t="shared" si="25"/>
        <v>3.6495085995085996</v>
      </c>
      <c r="K199" s="12">
        <f t="shared" si="26"/>
        <v>3.4623543123543126</v>
      </c>
      <c r="L199" s="18">
        <f t="shared" si="27"/>
        <v>0.45454545454545453</v>
      </c>
      <c r="M199" s="18">
        <f t="shared" si="28"/>
        <v>0.28490028490028491</v>
      </c>
      <c r="N199" s="18">
        <f t="shared" si="29"/>
        <v>0.3003003003003003</v>
      </c>
      <c r="O199" s="16">
        <f t="shared" si="30"/>
        <v>0.43716969064530237</v>
      </c>
      <c r="P199" s="16">
        <f t="shared" si="31"/>
        <v>0.27400949271215536</v>
      </c>
      <c r="Q199" s="16">
        <f t="shared" si="32"/>
        <v>0.28882081664254217</v>
      </c>
    </row>
    <row r="200" spans="1:22" x14ac:dyDescent="0.25">
      <c r="A200" s="92"/>
      <c r="B200" s="9" t="s">
        <v>1545</v>
      </c>
      <c r="C200" s="9" t="s">
        <v>448</v>
      </c>
      <c r="D200" s="9" t="s">
        <v>438</v>
      </c>
      <c r="E200" s="9" t="s">
        <v>396</v>
      </c>
      <c r="F200" s="9" t="s">
        <v>72</v>
      </c>
      <c r="G200" s="10">
        <f t="shared" si="22"/>
        <v>1.0360592960874453</v>
      </c>
      <c r="H200" s="11">
        <f t="shared" si="23"/>
        <v>3.6059296087445292E-2</v>
      </c>
      <c r="I200" s="12">
        <f t="shared" si="24"/>
        <v>2.403657566922873</v>
      </c>
      <c r="J200" s="12">
        <f t="shared" si="25"/>
        <v>3.3050291545189503</v>
      </c>
      <c r="K200" s="12">
        <f t="shared" si="26"/>
        <v>3.5536833855799377</v>
      </c>
      <c r="L200" s="18">
        <f t="shared" si="27"/>
        <v>0.43103448275862072</v>
      </c>
      <c r="M200" s="18">
        <f t="shared" si="28"/>
        <v>0.31347962382445144</v>
      </c>
      <c r="N200" s="18">
        <f t="shared" si="29"/>
        <v>0.29154518950437314</v>
      </c>
      <c r="O200" s="16">
        <f t="shared" si="30"/>
        <v>0.41603263865916862</v>
      </c>
      <c r="P200" s="16">
        <f t="shared" si="31"/>
        <v>0.3025691917521226</v>
      </c>
      <c r="Q200" s="16">
        <f t="shared" si="32"/>
        <v>0.28139816958870878</v>
      </c>
    </row>
    <row r="201" spans="1:22" x14ac:dyDescent="0.25">
      <c r="A201" s="92"/>
      <c r="B201" s="9" t="s">
        <v>1547</v>
      </c>
      <c r="C201" s="9" t="s">
        <v>282</v>
      </c>
      <c r="D201" s="9" t="s">
        <v>195</v>
      </c>
      <c r="E201" s="9" t="s">
        <v>283</v>
      </c>
      <c r="F201" s="9" t="s">
        <v>72</v>
      </c>
      <c r="G201" s="10">
        <f t="shared" si="22"/>
        <v>1.0358237609553003</v>
      </c>
      <c r="H201" s="11">
        <f t="shared" si="23"/>
        <v>3.5823760955300266E-2</v>
      </c>
      <c r="I201" s="12">
        <f t="shared" si="24"/>
        <v>2.2270210860538953</v>
      </c>
      <c r="J201" s="12">
        <f t="shared" si="25"/>
        <v>3.6771743513913155</v>
      </c>
      <c r="K201" s="12">
        <f t="shared" si="26"/>
        <v>3.5839502129053389</v>
      </c>
      <c r="L201" s="18">
        <f t="shared" si="27"/>
        <v>0.46511627906976744</v>
      </c>
      <c r="M201" s="18">
        <f t="shared" si="28"/>
        <v>0.28169014084507044</v>
      </c>
      <c r="N201" s="18">
        <f t="shared" si="29"/>
        <v>0.28901734104046245</v>
      </c>
      <c r="O201" s="16">
        <f t="shared" si="30"/>
        <v>0.44903032407830529</v>
      </c>
      <c r="P201" s="16">
        <f t="shared" si="31"/>
        <v>0.27194794275164969</v>
      </c>
      <c r="Q201" s="16">
        <f t="shared" si="32"/>
        <v>0.27902173317004514</v>
      </c>
    </row>
    <row r="202" spans="1:22" x14ac:dyDescent="0.25">
      <c r="A202" s="92"/>
      <c r="B202" s="9" t="s">
        <v>1551</v>
      </c>
      <c r="C202" s="9" t="s">
        <v>87</v>
      </c>
      <c r="D202" s="9" t="s">
        <v>86</v>
      </c>
      <c r="E202" s="9" t="s">
        <v>167</v>
      </c>
      <c r="F202" s="9" t="s">
        <v>68</v>
      </c>
      <c r="G202" s="10">
        <f t="shared" si="22"/>
        <v>1.0343254776133823</v>
      </c>
      <c r="H202" s="11">
        <f t="shared" si="23"/>
        <v>3.4325477613382338E-2</v>
      </c>
      <c r="I202" s="12">
        <f t="shared" si="24"/>
        <v>2.7823355347799983</v>
      </c>
      <c r="J202" s="12">
        <f t="shared" si="25"/>
        <v>3.6821987003036414</v>
      </c>
      <c r="K202" s="12">
        <f t="shared" si="26"/>
        <v>2.7099327513470617</v>
      </c>
      <c r="L202" s="18">
        <f t="shared" si="27"/>
        <v>0.37174721189591081</v>
      </c>
      <c r="M202" s="18">
        <f t="shared" si="28"/>
        <v>0.2808988764044944</v>
      </c>
      <c r="N202" s="18">
        <f t="shared" si="29"/>
        <v>0.38167938931297707</v>
      </c>
      <c r="O202" s="16">
        <f t="shared" si="30"/>
        <v>0.35941028229690886</v>
      </c>
      <c r="P202" s="16">
        <f t="shared" si="31"/>
        <v>0.27157687061199004</v>
      </c>
      <c r="Q202" s="16">
        <f t="shared" si="32"/>
        <v>0.36901284709110105</v>
      </c>
    </row>
    <row r="203" spans="1:22" x14ac:dyDescent="0.25">
      <c r="A203" s="91" t="s">
        <v>1547</v>
      </c>
      <c r="B203" s="9" t="s">
        <v>1533</v>
      </c>
      <c r="C203" s="9" t="s">
        <v>405</v>
      </c>
      <c r="D203" s="9" t="s">
        <v>129</v>
      </c>
      <c r="E203" s="9" t="s">
        <v>648</v>
      </c>
      <c r="F203" s="9" t="s">
        <v>72</v>
      </c>
      <c r="G203" s="10">
        <f t="shared" ref="G203:G243" si="33">(((1/C203)+(1/D203)+(1/E203)))</f>
        <v>1.0404748275277655</v>
      </c>
      <c r="H203" s="11">
        <f t="shared" ref="H203:H243" si="34">G203-1</f>
        <v>4.0474827527765544E-2</v>
      </c>
      <c r="I203" s="12">
        <f t="shared" ref="I203:I243" si="35">C203*G203</f>
        <v>2.361877858488028</v>
      </c>
      <c r="J203" s="12">
        <f t="shared" ref="J203:J243" si="36">D203*G203</f>
        <v>3.68328088944829</v>
      </c>
      <c r="K203" s="12">
        <f t="shared" ref="K203:K243" si="37">E203*G203</f>
        <v>3.2774957067124615</v>
      </c>
      <c r="L203" s="18">
        <f t="shared" ref="L203:L243" si="38">(1/C203)</f>
        <v>0.44052863436123346</v>
      </c>
      <c r="M203" s="18">
        <f t="shared" ref="M203:M243" si="39">(1/D203)</f>
        <v>0.2824858757062147</v>
      </c>
      <c r="N203" s="18">
        <f t="shared" ref="N203:N243" si="40">(1/E203)</f>
        <v>0.31746031746031744</v>
      </c>
      <c r="O203" s="16">
        <f t="shared" ref="O203:O243" si="41">(1/I203)</f>
        <v>0.42339191944504562</v>
      </c>
      <c r="P203" s="16">
        <f t="shared" ref="P203:P243" si="42">(1/J203)</f>
        <v>0.27149707828820724</v>
      </c>
      <c r="Q203" s="16">
        <f t="shared" ref="Q203:Q243" si="43">(1/K203)</f>
        <v>0.3051110022667472</v>
      </c>
    </row>
    <row r="204" spans="1:22" x14ac:dyDescent="0.25">
      <c r="A204" s="92"/>
      <c r="B204" s="9" t="s">
        <v>1534</v>
      </c>
      <c r="C204" s="9" t="s">
        <v>311</v>
      </c>
      <c r="D204" s="9" t="s">
        <v>553</v>
      </c>
      <c r="E204" s="9" t="s">
        <v>1498</v>
      </c>
      <c r="F204" s="9" t="s">
        <v>72</v>
      </c>
      <c r="G204" s="10">
        <f t="shared" si="33"/>
        <v>1.0410817403394317</v>
      </c>
      <c r="H204" s="11">
        <f t="shared" si="34"/>
        <v>4.1081740339431683E-2</v>
      </c>
      <c r="I204" s="12">
        <f t="shared" si="35"/>
        <v>1.4471036190718098</v>
      </c>
      <c r="J204" s="12">
        <f t="shared" si="36"/>
        <v>5.2366411539073416</v>
      </c>
      <c r="K204" s="12">
        <f t="shared" si="37"/>
        <v>8.4744053663629746</v>
      </c>
      <c r="L204" s="18">
        <f t="shared" si="38"/>
        <v>0.71942446043165476</v>
      </c>
      <c r="M204" s="18">
        <f t="shared" si="39"/>
        <v>0.19880715705765406</v>
      </c>
      <c r="N204" s="18">
        <f t="shared" si="40"/>
        <v>0.12285012285012284</v>
      </c>
      <c r="O204" s="16">
        <f t="shared" si="41"/>
        <v>0.69103551868760604</v>
      </c>
      <c r="P204" s="16">
        <f t="shared" si="42"/>
        <v>0.19096210158564061</v>
      </c>
      <c r="Q204" s="16">
        <f t="shared" si="43"/>
        <v>0.11800237972675334</v>
      </c>
    </row>
    <row r="205" spans="1:22" x14ac:dyDescent="0.25">
      <c r="A205" s="92"/>
      <c r="B205" s="9" t="s">
        <v>1535</v>
      </c>
      <c r="C205" s="9" t="s">
        <v>335</v>
      </c>
      <c r="D205" s="9" t="s">
        <v>346</v>
      </c>
      <c r="E205" s="9" t="s">
        <v>463</v>
      </c>
      <c r="F205" s="9" t="s">
        <v>72</v>
      </c>
      <c r="G205" s="10">
        <f t="shared" si="33"/>
        <v>1.0360174429181537</v>
      </c>
      <c r="H205" s="11">
        <f t="shared" si="34"/>
        <v>3.6017442918153675E-2</v>
      </c>
      <c r="I205" s="12">
        <f t="shared" si="35"/>
        <v>1.8233906995359506</v>
      </c>
      <c r="J205" s="12">
        <f t="shared" si="36"/>
        <v>3.9990273296640733</v>
      </c>
      <c r="K205" s="12">
        <f t="shared" si="37"/>
        <v>4.9625235515779558</v>
      </c>
      <c r="L205" s="18">
        <f t="shared" si="38"/>
        <v>0.56818181818181823</v>
      </c>
      <c r="M205" s="18">
        <f t="shared" si="39"/>
        <v>0.2590673575129534</v>
      </c>
      <c r="N205" s="18">
        <f t="shared" si="40"/>
        <v>0.20876826722338204</v>
      </c>
      <c r="O205" s="16">
        <f t="shared" si="41"/>
        <v>0.54842881465530025</v>
      </c>
      <c r="P205" s="16">
        <f t="shared" si="42"/>
        <v>0.25006080668220942</v>
      </c>
      <c r="Q205" s="16">
        <f t="shared" si="43"/>
        <v>0.20151037866249027</v>
      </c>
    </row>
    <row r="206" spans="1:22" x14ac:dyDescent="0.25">
      <c r="A206" s="92"/>
      <c r="B206" s="9" t="s">
        <v>1536</v>
      </c>
      <c r="C206" s="9" t="s">
        <v>435</v>
      </c>
      <c r="D206" s="9" t="s">
        <v>67</v>
      </c>
      <c r="E206" s="9" t="s">
        <v>173</v>
      </c>
      <c r="F206" s="9" t="s">
        <v>72</v>
      </c>
      <c r="G206" s="10">
        <f t="shared" si="33"/>
        <v>1.0347487534292577</v>
      </c>
      <c r="H206" s="11">
        <f t="shared" si="34"/>
        <v>3.4748753429257651E-2</v>
      </c>
      <c r="I206" s="12">
        <f t="shared" si="35"/>
        <v>2.9386864597390914</v>
      </c>
      <c r="J206" s="12">
        <f t="shared" si="36"/>
        <v>3.7250955123453275</v>
      </c>
      <c r="K206" s="12">
        <f t="shared" si="37"/>
        <v>2.5558294209702668</v>
      </c>
      <c r="L206" s="18">
        <f t="shared" si="38"/>
        <v>0.35211267605633806</v>
      </c>
      <c r="M206" s="18">
        <f t="shared" si="39"/>
        <v>0.27777777777777779</v>
      </c>
      <c r="N206" s="18">
        <f t="shared" si="40"/>
        <v>0.40485829959514169</v>
      </c>
      <c r="O206" s="16">
        <f t="shared" si="41"/>
        <v>0.34028808915149938</v>
      </c>
      <c r="P206" s="16">
        <f t="shared" si="42"/>
        <v>0.2684494925528495</v>
      </c>
      <c r="Q206" s="16">
        <f t="shared" si="43"/>
        <v>0.391262418295651</v>
      </c>
    </row>
    <row r="207" spans="1:22" x14ac:dyDescent="0.25">
      <c r="A207" s="92"/>
      <c r="B207" s="9" t="s">
        <v>1537</v>
      </c>
      <c r="C207" s="9" t="s">
        <v>297</v>
      </c>
      <c r="D207" s="9" t="s">
        <v>283</v>
      </c>
      <c r="E207" s="9" t="s">
        <v>180</v>
      </c>
      <c r="F207" s="9" t="s">
        <v>76</v>
      </c>
      <c r="G207" s="10">
        <f t="shared" si="33"/>
        <v>1.0383009085249106</v>
      </c>
      <c r="H207" s="11">
        <f t="shared" si="34"/>
        <v>3.8300908524910637E-2</v>
      </c>
      <c r="I207" s="12">
        <f t="shared" si="35"/>
        <v>2.6061352803975253</v>
      </c>
      <c r="J207" s="12">
        <f t="shared" si="36"/>
        <v>3.5925211434961906</v>
      </c>
      <c r="K207" s="12">
        <f t="shared" si="37"/>
        <v>2.9591575892959954</v>
      </c>
      <c r="L207" s="18">
        <f t="shared" si="38"/>
        <v>0.39840637450199207</v>
      </c>
      <c r="M207" s="18">
        <f t="shared" si="39"/>
        <v>0.28901734104046245</v>
      </c>
      <c r="N207" s="18">
        <f t="shared" si="40"/>
        <v>0.35087719298245612</v>
      </c>
      <c r="O207" s="16">
        <f t="shared" si="41"/>
        <v>0.38370993536738646</v>
      </c>
      <c r="P207" s="16">
        <f t="shared" si="42"/>
        <v>0.2783560513792312</v>
      </c>
      <c r="Q207" s="16">
        <f t="shared" si="43"/>
        <v>0.3379340132533824</v>
      </c>
    </row>
    <row r="208" spans="1:22" s="85" customFormat="1" x14ac:dyDescent="0.25">
      <c r="A208" s="92"/>
      <c r="B208" s="77" t="s">
        <v>1550</v>
      </c>
      <c r="C208" s="77">
        <v>1.79</v>
      </c>
      <c r="D208" s="77">
        <v>3.88</v>
      </c>
      <c r="E208" s="77">
        <v>4.5999999999999996</v>
      </c>
      <c r="F208" s="77"/>
      <c r="G208" s="78">
        <f t="shared" ref="G208" si="44">(((1/C208)+(1/D208)+(1/E208)))</f>
        <v>1.0337824809878078</v>
      </c>
      <c r="H208" s="79">
        <f t="shared" ref="H208" si="45">G208-1</f>
        <v>3.3782480987807784E-2</v>
      </c>
      <c r="I208" s="80">
        <f t="shared" ref="I208" si="46">C208*G208</f>
        <v>1.8504706409681759</v>
      </c>
      <c r="J208" s="80">
        <f t="shared" ref="J208" si="47">D208*G208</f>
        <v>4.0110760262326943</v>
      </c>
      <c r="K208" s="80">
        <f t="shared" ref="K208" si="48">E208*G208</f>
        <v>4.7553994125439152</v>
      </c>
      <c r="L208" s="81">
        <f t="shared" ref="L208" si="49">(1/C208)</f>
        <v>0.55865921787709494</v>
      </c>
      <c r="M208" s="81">
        <f t="shared" ref="M208" si="50">(1/D208)</f>
        <v>0.25773195876288663</v>
      </c>
      <c r="N208" s="81">
        <f t="shared" ref="N208" si="51">(1/E208)</f>
        <v>0.21739130434782611</v>
      </c>
      <c r="O208" s="81">
        <f t="shared" ref="O208" si="52">(1/I208)</f>
        <v>0.54040306171882568</v>
      </c>
      <c r="P208" s="81">
        <f t="shared" ref="P208" si="53">(1/J208)</f>
        <v>0.2493096599166747</v>
      </c>
      <c r="Q208" s="81">
        <f t="shared" ref="Q208" si="54">(1/K208)</f>
        <v>0.21028727836449956</v>
      </c>
      <c r="R208" s="82">
        <v>1</v>
      </c>
      <c r="S208" s="83" t="s">
        <v>1570</v>
      </c>
      <c r="T208" s="83" t="s">
        <v>1571</v>
      </c>
      <c r="U208" s="82" t="s">
        <v>1578</v>
      </c>
      <c r="V208" s="84">
        <v>43997</v>
      </c>
    </row>
    <row r="209" spans="1:17" x14ac:dyDescent="0.25">
      <c r="A209" s="92"/>
      <c r="B209" s="9" t="s">
        <v>1538</v>
      </c>
      <c r="C209" s="9" t="s">
        <v>87</v>
      </c>
      <c r="D209" s="9" t="s">
        <v>123</v>
      </c>
      <c r="E209" s="9" t="s">
        <v>650</v>
      </c>
      <c r="F209" s="9" t="s">
        <v>72</v>
      </c>
      <c r="G209" s="10">
        <f t="shared" si="33"/>
        <v>1.0396487154914653</v>
      </c>
      <c r="H209" s="11">
        <f t="shared" si="34"/>
        <v>3.9648715491465314E-2</v>
      </c>
      <c r="I209" s="12">
        <f t="shared" si="35"/>
        <v>2.7966550446720415</v>
      </c>
      <c r="J209" s="12">
        <f t="shared" si="36"/>
        <v>3.6699599656848725</v>
      </c>
      <c r="K209" s="12">
        <f t="shared" si="37"/>
        <v>2.7030866602778101</v>
      </c>
      <c r="L209" s="18">
        <f t="shared" si="38"/>
        <v>0.37174721189591081</v>
      </c>
      <c r="M209" s="18">
        <f t="shared" si="39"/>
        <v>0.28328611898016998</v>
      </c>
      <c r="N209" s="18">
        <f t="shared" si="40"/>
        <v>0.38461538461538458</v>
      </c>
      <c r="O209" s="16">
        <f t="shared" si="41"/>
        <v>0.35757001990828946</v>
      </c>
      <c r="P209" s="16">
        <f t="shared" si="42"/>
        <v>0.27248253641736503</v>
      </c>
      <c r="Q209" s="16">
        <f t="shared" si="43"/>
        <v>0.36994744367434557</v>
      </c>
    </row>
    <row r="210" spans="1:17" x14ac:dyDescent="0.25">
      <c r="A210" s="92"/>
      <c r="B210" s="9" t="s">
        <v>1553</v>
      </c>
      <c r="C210" s="9" t="s">
        <v>183</v>
      </c>
      <c r="D210" s="9" t="s">
        <v>195</v>
      </c>
      <c r="E210" s="9" t="s">
        <v>535</v>
      </c>
      <c r="F210" s="9" t="s">
        <v>76</v>
      </c>
      <c r="G210" s="10">
        <f t="shared" si="33"/>
        <v>1.0405834214774816</v>
      </c>
      <c r="H210" s="11">
        <f t="shared" si="34"/>
        <v>4.0583421477481618E-2</v>
      </c>
      <c r="I210" s="12">
        <f t="shared" si="35"/>
        <v>2.8616044090630743</v>
      </c>
      <c r="J210" s="12">
        <f t="shared" si="36"/>
        <v>3.6940711462450597</v>
      </c>
      <c r="K210" s="12">
        <f t="shared" si="37"/>
        <v>2.6326760563380285</v>
      </c>
      <c r="L210" s="18">
        <f t="shared" si="38"/>
        <v>0.36363636363636365</v>
      </c>
      <c r="M210" s="18">
        <f t="shared" si="39"/>
        <v>0.28169014084507044</v>
      </c>
      <c r="N210" s="18">
        <f t="shared" si="40"/>
        <v>0.39525691699604748</v>
      </c>
      <c r="O210" s="16">
        <f t="shared" si="41"/>
        <v>0.34945431200513588</v>
      </c>
      <c r="P210" s="16">
        <f t="shared" si="42"/>
        <v>0.2707040445110207</v>
      </c>
      <c r="Q210" s="16">
        <f t="shared" si="43"/>
        <v>0.37984164348384331</v>
      </c>
    </row>
    <row r="211" spans="1:17" x14ac:dyDescent="0.25">
      <c r="A211" s="92"/>
      <c r="B211" s="9" t="s">
        <v>1539</v>
      </c>
      <c r="C211" s="9" t="s">
        <v>355</v>
      </c>
      <c r="D211" s="9" t="s">
        <v>564</v>
      </c>
      <c r="E211" s="9" t="s">
        <v>871</v>
      </c>
      <c r="F211" s="9" t="s">
        <v>76</v>
      </c>
      <c r="G211" s="10">
        <f t="shared" si="33"/>
        <v>1.0379291224240126</v>
      </c>
      <c r="H211" s="11">
        <f t="shared" si="34"/>
        <v>3.7929122424012585E-2</v>
      </c>
      <c r="I211" s="12">
        <f t="shared" si="35"/>
        <v>1.556893683636019</v>
      </c>
      <c r="J211" s="12">
        <f t="shared" si="36"/>
        <v>4.5565088474414148</v>
      </c>
      <c r="K211" s="12">
        <f t="shared" si="37"/>
        <v>7.2343659832953673</v>
      </c>
      <c r="L211" s="18">
        <f t="shared" si="38"/>
        <v>0.66666666666666663</v>
      </c>
      <c r="M211" s="18">
        <f t="shared" si="39"/>
        <v>0.22779043280182235</v>
      </c>
      <c r="N211" s="18">
        <f t="shared" si="40"/>
        <v>0.14347202295552366</v>
      </c>
      <c r="O211" s="16">
        <f t="shared" si="41"/>
        <v>0.64230461624365265</v>
      </c>
      <c r="P211" s="16">
        <f t="shared" si="42"/>
        <v>0.21946626978712511</v>
      </c>
      <c r="Q211" s="16">
        <f t="shared" si="43"/>
        <v>0.13822911396922227</v>
      </c>
    </row>
    <row r="212" spans="1:17" x14ac:dyDescent="0.25">
      <c r="A212" s="92"/>
      <c r="B212" s="9" t="s">
        <v>1541</v>
      </c>
      <c r="C212" s="9" t="s">
        <v>585</v>
      </c>
      <c r="D212" s="9" t="s">
        <v>149</v>
      </c>
      <c r="E212" s="9" t="s">
        <v>375</v>
      </c>
      <c r="F212" s="9" t="s">
        <v>72</v>
      </c>
      <c r="G212" s="10">
        <f t="shared" si="33"/>
        <v>1.0408968687657212</v>
      </c>
      <c r="H212" s="11">
        <f t="shared" si="34"/>
        <v>4.0896868765721184E-2</v>
      </c>
      <c r="I212" s="12">
        <f t="shared" si="35"/>
        <v>1.8215695203400122</v>
      </c>
      <c r="J212" s="12">
        <f t="shared" si="36"/>
        <v>3.9345901639344261</v>
      </c>
      <c r="K212" s="12">
        <f t="shared" si="37"/>
        <v>5.0795767195767194</v>
      </c>
      <c r="L212" s="18">
        <f t="shared" si="38"/>
        <v>0.5714285714285714</v>
      </c>
      <c r="M212" s="18">
        <f t="shared" si="39"/>
        <v>0.26455026455026459</v>
      </c>
      <c r="N212" s="18">
        <f t="shared" si="40"/>
        <v>0.20491803278688525</v>
      </c>
      <c r="O212" s="16">
        <f t="shared" si="41"/>
        <v>0.54897712595308523</v>
      </c>
      <c r="P212" s="16">
        <f t="shared" si="42"/>
        <v>0.25415607683013208</v>
      </c>
      <c r="Q212" s="16">
        <f t="shared" si="43"/>
        <v>0.19686679721678263</v>
      </c>
    </row>
    <row r="213" spans="1:17" x14ac:dyDescent="0.25">
      <c r="A213" s="92"/>
      <c r="B213" s="9" t="s">
        <v>1542</v>
      </c>
      <c r="C213" s="9" t="s">
        <v>579</v>
      </c>
      <c r="D213" s="9" t="s">
        <v>357</v>
      </c>
      <c r="E213" s="9" t="s">
        <v>410</v>
      </c>
      <c r="F213" s="9" t="s">
        <v>72</v>
      </c>
      <c r="G213" s="10">
        <f t="shared" si="33"/>
        <v>1.0374296264369094</v>
      </c>
      <c r="H213" s="11">
        <f t="shared" si="34"/>
        <v>3.7429626436909391E-2</v>
      </c>
      <c r="I213" s="12">
        <f t="shared" si="35"/>
        <v>1.7013845873565312</v>
      </c>
      <c r="J213" s="12">
        <f t="shared" si="36"/>
        <v>4.5646903563224015</v>
      </c>
      <c r="K213" s="12">
        <f t="shared" si="37"/>
        <v>5.1767738359201783</v>
      </c>
      <c r="L213" s="18">
        <f t="shared" si="38"/>
        <v>0.6097560975609756</v>
      </c>
      <c r="M213" s="18">
        <f t="shared" si="39"/>
        <v>0.22727272727272727</v>
      </c>
      <c r="N213" s="18">
        <f t="shared" si="40"/>
        <v>0.20040080160320639</v>
      </c>
      <c r="O213" s="16">
        <f t="shared" si="41"/>
        <v>0.58775658803499342</v>
      </c>
      <c r="P213" s="16">
        <f t="shared" si="42"/>
        <v>0.21907291008577023</v>
      </c>
      <c r="Q213" s="16">
        <f t="shared" si="43"/>
        <v>0.19317050187923629</v>
      </c>
    </row>
    <row r="214" spans="1:17" x14ac:dyDescent="0.25">
      <c r="A214" s="92"/>
      <c r="B214" s="9" t="s">
        <v>1545</v>
      </c>
      <c r="C214" s="9" t="s">
        <v>115</v>
      </c>
      <c r="D214" s="9" t="s">
        <v>272</v>
      </c>
      <c r="E214" s="9" t="s">
        <v>564</v>
      </c>
      <c r="F214" s="9" t="s">
        <v>72</v>
      </c>
      <c r="G214" s="10">
        <f t="shared" si="33"/>
        <v>1.0360186249455581</v>
      </c>
      <c r="H214" s="11">
        <f t="shared" si="34"/>
        <v>3.6018624945558075E-2</v>
      </c>
      <c r="I214" s="12">
        <f t="shared" si="35"/>
        <v>1.8959140836503714</v>
      </c>
      <c r="J214" s="12">
        <f t="shared" si="36"/>
        <v>3.9575911472920318</v>
      </c>
      <c r="K214" s="12">
        <f t="shared" si="37"/>
        <v>4.5481217635109994</v>
      </c>
      <c r="L214" s="18">
        <f t="shared" si="38"/>
        <v>0.54644808743169393</v>
      </c>
      <c r="M214" s="18">
        <f t="shared" si="39"/>
        <v>0.26178010471204188</v>
      </c>
      <c r="N214" s="18">
        <f t="shared" si="40"/>
        <v>0.22779043280182235</v>
      </c>
      <c r="O214" s="16">
        <f t="shared" si="41"/>
        <v>0.52745006148939588</v>
      </c>
      <c r="P214" s="16">
        <f t="shared" si="42"/>
        <v>0.25267895615853259</v>
      </c>
      <c r="Q214" s="16">
        <f t="shared" si="43"/>
        <v>0.21987098235207167</v>
      </c>
    </row>
    <row r="215" spans="1:17" x14ac:dyDescent="0.25">
      <c r="A215" s="92"/>
      <c r="B215" s="9" t="s">
        <v>1546</v>
      </c>
      <c r="C215" s="9" t="s">
        <v>201</v>
      </c>
      <c r="D215" s="9" t="s">
        <v>564</v>
      </c>
      <c r="E215" s="9" t="s">
        <v>870</v>
      </c>
      <c r="F215" s="9" t="s">
        <v>76</v>
      </c>
      <c r="G215" s="10">
        <f t="shared" si="33"/>
        <v>1.0401153627738111</v>
      </c>
      <c r="H215" s="11">
        <f t="shared" si="34"/>
        <v>4.0115362773811114E-2</v>
      </c>
      <c r="I215" s="12">
        <f t="shared" si="35"/>
        <v>1.591376505043931</v>
      </c>
      <c r="J215" s="12">
        <f t="shared" si="36"/>
        <v>4.5661064425770306</v>
      </c>
      <c r="K215" s="12">
        <f t="shared" si="37"/>
        <v>6.5527267854750102</v>
      </c>
      <c r="L215" s="18">
        <f t="shared" si="38"/>
        <v>0.65359477124183007</v>
      </c>
      <c r="M215" s="18">
        <f t="shared" si="39"/>
        <v>0.22779043280182235</v>
      </c>
      <c r="N215" s="18">
        <f t="shared" si="40"/>
        <v>0.15873015873015872</v>
      </c>
      <c r="O215" s="16">
        <f t="shared" si="41"/>
        <v>0.62838680653538637</v>
      </c>
      <c r="P215" s="16">
        <f t="shared" si="42"/>
        <v>0.2190049690203055</v>
      </c>
      <c r="Q215" s="16">
        <f t="shared" si="43"/>
        <v>0.1526082244443081</v>
      </c>
    </row>
    <row r="216" spans="1:17" x14ac:dyDescent="0.25">
      <c r="A216" s="92"/>
      <c r="B216" s="9" t="s">
        <v>1551</v>
      </c>
      <c r="C216" s="9" t="s">
        <v>551</v>
      </c>
      <c r="D216" s="9" t="s">
        <v>393</v>
      </c>
      <c r="E216" s="9" t="s">
        <v>617</v>
      </c>
      <c r="F216" s="9" t="s">
        <v>72</v>
      </c>
      <c r="G216" s="10">
        <f t="shared" si="33"/>
        <v>1.0344135310623246</v>
      </c>
      <c r="H216" s="11">
        <f t="shared" si="34"/>
        <v>3.4413531062324587E-2</v>
      </c>
      <c r="I216" s="12">
        <f t="shared" si="35"/>
        <v>2.4825924745495791</v>
      </c>
      <c r="J216" s="12">
        <f t="shared" si="36"/>
        <v>3.8583624708624709</v>
      </c>
      <c r="K216" s="12">
        <f t="shared" si="37"/>
        <v>2.9584226988382483</v>
      </c>
      <c r="L216" s="18">
        <f t="shared" si="38"/>
        <v>0.41666666666666669</v>
      </c>
      <c r="M216" s="18">
        <f t="shared" si="39"/>
        <v>0.26809651474530832</v>
      </c>
      <c r="N216" s="18">
        <f t="shared" si="40"/>
        <v>0.34965034965034969</v>
      </c>
      <c r="O216" s="16">
        <f t="shared" si="41"/>
        <v>0.40280473345969992</v>
      </c>
      <c r="P216" s="16">
        <f t="shared" si="42"/>
        <v>0.25917730839230019</v>
      </c>
      <c r="Q216" s="16">
        <f t="shared" si="43"/>
        <v>0.33801795814799995</v>
      </c>
    </row>
    <row r="217" spans="1:17" x14ac:dyDescent="0.25">
      <c r="A217" s="91" t="s">
        <v>1551</v>
      </c>
      <c r="B217" s="9" t="s">
        <v>1533</v>
      </c>
      <c r="C217" s="9" t="s">
        <v>179</v>
      </c>
      <c r="D217" s="9" t="s">
        <v>161</v>
      </c>
      <c r="E217" s="9" t="s">
        <v>88</v>
      </c>
      <c r="F217" s="9" t="s">
        <v>72</v>
      </c>
      <c r="G217" s="10">
        <f t="shared" si="33"/>
        <v>1.0347441994813333</v>
      </c>
      <c r="H217" s="11">
        <f t="shared" si="34"/>
        <v>3.4744199481333338E-2</v>
      </c>
      <c r="I217" s="12">
        <f t="shared" si="35"/>
        <v>2.5351232887292667</v>
      </c>
      <c r="J217" s="12">
        <f t="shared" si="36"/>
        <v>3.7871637701016803</v>
      </c>
      <c r="K217" s="12">
        <f t="shared" si="37"/>
        <v>2.9283260845321735</v>
      </c>
      <c r="L217" s="18">
        <f t="shared" si="38"/>
        <v>0.4081632653061224</v>
      </c>
      <c r="M217" s="18">
        <f t="shared" si="39"/>
        <v>0.27322404371584696</v>
      </c>
      <c r="N217" s="18">
        <f t="shared" si="40"/>
        <v>0.35335689045936397</v>
      </c>
      <c r="O217" s="16">
        <f t="shared" si="41"/>
        <v>0.39445813323787149</v>
      </c>
      <c r="P217" s="16">
        <f t="shared" si="42"/>
        <v>0.26404984328764619</v>
      </c>
      <c r="Q217" s="16">
        <f t="shared" si="43"/>
        <v>0.34149202347448238</v>
      </c>
    </row>
    <row r="218" spans="1:17" x14ac:dyDescent="0.25">
      <c r="A218" s="92"/>
      <c r="B218" s="9" t="s">
        <v>1536</v>
      </c>
      <c r="C218" s="9" t="s">
        <v>371</v>
      </c>
      <c r="D218" s="9" t="s">
        <v>345</v>
      </c>
      <c r="E218" s="9" t="s">
        <v>378</v>
      </c>
      <c r="F218" s="9" t="s">
        <v>72</v>
      </c>
      <c r="G218" s="10">
        <f t="shared" si="33"/>
        <v>1.0354039063339122</v>
      </c>
      <c r="H218" s="11">
        <f t="shared" si="34"/>
        <v>3.5403906333912216E-2</v>
      </c>
      <c r="I218" s="12">
        <f t="shared" si="35"/>
        <v>2.3089507111246244</v>
      </c>
      <c r="J218" s="12">
        <f t="shared" si="36"/>
        <v>4.100199469082292</v>
      </c>
      <c r="K218" s="12">
        <f t="shared" si="37"/>
        <v>3.0958576799383977</v>
      </c>
      <c r="L218" s="18">
        <f t="shared" si="38"/>
        <v>0.44843049327354262</v>
      </c>
      <c r="M218" s="18">
        <f t="shared" si="39"/>
        <v>0.25252525252525254</v>
      </c>
      <c r="N218" s="18">
        <f t="shared" si="40"/>
        <v>0.33444816053511706</v>
      </c>
      <c r="O218" s="16">
        <f t="shared" si="41"/>
        <v>0.43309716191946268</v>
      </c>
      <c r="P218" s="16">
        <f t="shared" si="42"/>
        <v>0.243890573505152</v>
      </c>
      <c r="Q218" s="16">
        <f t="shared" si="43"/>
        <v>0.32301226457538523</v>
      </c>
    </row>
    <row r="219" spans="1:17" x14ac:dyDescent="0.25">
      <c r="A219" s="92"/>
      <c r="B219" s="9" t="s">
        <v>1537</v>
      </c>
      <c r="C219" s="9" t="s">
        <v>442</v>
      </c>
      <c r="D219" s="9" t="s">
        <v>182</v>
      </c>
      <c r="E219" s="9" t="s">
        <v>209</v>
      </c>
      <c r="F219" s="9" t="s">
        <v>76</v>
      </c>
      <c r="G219" s="10">
        <f t="shared" si="33"/>
        <v>1.0395613337760754</v>
      </c>
      <c r="H219" s="11">
        <f t="shared" si="34"/>
        <v>3.9561333776075402E-2</v>
      </c>
      <c r="I219" s="12">
        <f t="shared" si="35"/>
        <v>2.505342814400342</v>
      </c>
      <c r="J219" s="12">
        <f t="shared" si="36"/>
        <v>3.5552997615141777</v>
      </c>
      <c r="K219" s="12">
        <f t="shared" si="37"/>
        <v>3.1290796146659869</v>
      </c>
      <c r="L219" s="18">
        <f t="shared" si="38"/>
        <v>0.41493775933609955</v>
      </c>
      <c r="M219" s="18">
        <f t="shared" si="39"/>
        <v>0.29239766081871343</v>
      </c>
      <c r="N219" s="18">
        <f t="shared" si="40"/>
        <v>0.33222591362126247</v>
      </c>
      <c r="O219" s="16">
        <f t="shared" si="41"/>
        <v>0.39914697272251409</v>
      </c>
      <c r="P219" s="16">
        <f t="shared" si="42"/>
        <v>0.28127023516411087</v>
      </c>
      <c r="Q219" s="16">
        <f t="shared" si="43"/>
        <v>0.31958279211337509</v>
      </c>
    </row>
    <row r="220" spans="1:17" x14ac:dyDescent="0.25">
      <c r="A220" s="92"/>
      <c r="B220" s="9" t="s">
        <v>1550</v>
      </c>
      <c r="C220" s="9" t="s">
        <v>576</v>
      </c>
      <c r="D220" s="9" t="s">
        <v>202</v>
      </c>
      <c r="E220" s="9" t="s">
        <v>145</v>
      </c>
      <c r="F220" s="9" t="s">
        <v>68</v>
      </c>
      <c r="G220" s="10">
        <f t="shared" si="33"/>
        <v>1.0435625261683252</v>
      </c>
      <c r="H220" s="11">
        <f t="shared" si="34"/>
        <v>4.3562526168325233E-2</v>
      </c>
      <c r="I220" s="12">
        <f t="shared" si="35"/>
        <v>1.6488287913459538</v>
      </c>
      <c r="J220" s="12">
        <f t="shared" si="36"/>
        <v>4.5603682393555811</v>
      </c>
      <c r="K220" s="12">
        <f t="shared" si="37"/>
        <v>5.7395938939257887</v>
      </c>
      <c r="L220" s="18">
        <f t="shared" si="38"/>
        <v>0.63291139240506322</v>
      </c>
      <c r="M220" s="18">
        <f t="shared" si="39"/>
        <v>0.22883295194508008</v>
      </c>
      <c r="N220" s="18">
        <f t="shared" si="40"/>
        <v>0.18181818181818182</v>
      </c>
      <c r="O220" s="16">
        <f t="shared" si="41"/>
        <v>0.60649110765690295</v>
      </c>
      <c r="P220" s="16">
        <f t="shared" si="42"/>
        <v>0.21928053777984133</v>
      </c>
      <c r="Q220" s="16">
        <f t="shared" si="43"/>
        <v>0.17422835456325575</v>
      </c>
    </row>
    <row r="221" spans="1:17" x14ac:dyDescent="0.25">
      <c r="A221" s="92"/>
      <c r="B221" s="9" t="s">
        <v>1538</v>
      </c>
      <c r="C221" s="9" t="s">
        <v>654</v>
      </c>
      <c r="D221" s="9" t="s">
        <v>255</v>
      </c>
      <c r="E221" s="9" t="s">
        <v>673</v>
      </c>
      <c r="F221" s="9" t="s">
        <v>72</v>
      </c>
      <c r="G221" s="10">
        <f t="shared" si="33"/>
        <v>1.0390994223962586</v>
      </c>
      <c r="H221" s="11">
        <f t="shared" si="34"/>
        <v>3.9099422396258632E-2</v>
      </c>
      <c r="I221" s="12">
        <f t="shared" si="35"/>
        <v>2.7640044635740479</v>
      </c>
      <c r="J221" s="12">
        <f t="shared" si="36"/>
        <v>3.8342768686421942</v>
      </c>
      <c r="K221" s="12">
        <f t="shared" si="37"/>
        <v>2.6497035271104594</v>
      </c>
      <c r="L221" s="18">
        <f t="shared" si="38"/>
        <v>0.37593984962406013</v>
      </c>
      <c r="M221" s="18">
        <f t="shared" si="39"/>
        <v>0.2710027100271003</v>
      </c>
      <c r="N221" s="18">
        <f t="shared" si="40"/>
        <v>0.39215686274509809</v>
      </c>
      <c r="O221" s="16">
        <f t="shared" si="41"/>
        <v>0.36179391646384362</v>
      </c>
      <c r="P221" s="16">
        <f t="shared" si="42"/>
        <v>0.26080537067583309</v>
      </c>
      <c r="Q221" s="16">
        <f t="shared" si="43"/>
        <v>0.37740071286032317</v>
      </c>
    </row>
    <row r="222" spans="1:17" x14ac:dyDescent="0.25">
      <c r="A222" s="92"/>
      <c r="B222" s="9" t="s">
        <v>1553</v>
      </c>
      <c r="C222" s="9" t="s">
        <v>178</v>
      </c>
      <c r="D222" s="9" t="s">
        <v>67</v>
      </c>
      <c r="E222" s="9" t="s">
        <v>387</v>
      </c>
      <c r="F222" s="9" t="s">
        <v>76</v>
      </c>
      <c r="G222" s="10">
        <f t="shared" si="33"/>
        <v>1.0360024088453299</v>
      </c>
      <c r="H222" s="11">
        <f t="shared" si="34"/>
        <v>3.6002408845329903E-2</v>
      </c>
      <c r="I222" s="12">
        <f t="shared" si="35"/>
        <v>2.3724455162558056</v>
      </c>
      <c r="J222" s="12">
        <f t="shared" si="36"/>
        <v>3.7296086718431876</v>
      </c>
      <c r="K222" s="12">
        <f t="shared" si="37"/>
        <v>3.221967491508976</v>
      </c>
      <c r="L222" s="18">
        <f t="shared" si="38"/>
        <v>0.4366812227074236</v>
      </c>
      <c r="M222" s="18">
        <f t="shared" si="39"/>
        <v>0.27777777777777779</v>
      </c>
      <c r="N222" s="18">
        <f t="shared" si="40"/>
        <v>0.32154340836012862</v>
      </c>
      <c r="O222" s="16">
        <f t="shared" si="41"/>
        <v>0.42150599166475289</v>
      </c>
      <c r="P222" s="16">
        <f t="shared" si="42"/>
        <v>0.26812464469785674</v>
      </c>
      <c r="Q222" s="16">
        <f t="shared" si="43"/>
        <v>0.31036936363739043</v>
      </c>
    </row>
    <row r="223" spans="1:17" x14ac:dyDescent="0.25">
      <c r="A223" s="92"/>
      <c r="B223" s="9" t="s">
        <v>1539</v>
      </c>
      <c r="C223" s="9" t="s">
        <v>230</v>
      </c>
      <c r="D223" s="9" t="s">
        <v>92</v>
      </c>
      <c r="E223" s="9" t="s">
        <v>198</v>
      </c>
      <c r="F223" s="9" t="s">
        <v>72</v>
      </c>
      <c r="G223" s="10">
        <f t="shared" si="33"/>
        <v>1.0402495955774644</v>
      </c>
      <c r="H223" s="11">
        <f t="shared" si="34"/>
        <v>4.0249595577464437E-2</v>
      </c>
      <c r="I223" s="12">
        <f t="shared" si="35"/>
        <v>1.6643993529239431</v>
      </c>
      <c r="J223" s="12">
        <f t="shared" si="36"/>
        <v>4.4626707650273225</v>
      </c>
      <c r="K223" s="12">
        <f t="shared" si="37"/>
        <v>5.7109702797202804</v>
      </c>
      <c r="L223" s="18">
        <f t="shared" si="38"/>
        <v>0.625</v>
      </c>
      <c r="M223" s="18">
        <f t="shared" si="39"/>
        <v>0.23310023310023309</v>
      </c>
      <c r="N223" s="18">
        <f t="shared" si="40"/>
        <v>0.18214936247723132</v>
      </c>
      <c r="O223" s="16">
        <f t="shared" si="41"/>
        <v>0.60081734485371208</v>
      </c>
      <c r="P223" s="16">
        <f t="shared" si="42"/>
        <v>0.22408106101770148</v>
      </c>
      <c r="Q223" s="16">
        <f t="shared" si="43"/>
        <v>0.17510159412858639</v>
      </c>
    </row>
    <row r="224" spans="1:17" x14ac:dyDescent="0.25">
      <c r="A224" s="92"/>
      <c r="B224" s="9" t="s">
        <v>1540</v>
      </c>
      <c r="C224" s="9" t="s">
        <v>356</v>
      </c>
      <c r="D224" s="9" t="s">
        <v>444</v>
      </c>
      <c r="E224" s="9" t="s">
        <v>846</v>
      </c>
      <c r="F224" s="9" t="s">
        <v>76</v>
      </c>
      <c r="G224" s="10">
        <f t="shared" si="33"/>
        <v>1.0397597254004578</v>
      </c>
      <c r="H224" s="11">
        <f t="shared" si="34"/>
        <v>3.9759725400457802E-2</v>
      </c>
      <c r="I224" s="12">
        <f t="shared" si="35"/>
        <v>1.580434782608696</v>
      </c>
      <c r="J224" s="12">
        <f t="shared" si="36"/>
        <v>4.7828947368421053</v>
      </c>
      <c r="K224" s="12">
        <f t="shared" si="37"/>
        <v>6.3217391304347839</v>
      </c>
      <c r="L224" s="18">
        <f t="shared" si="38"/>
        <v>0.65789473684210531</v>
      </c>
      <c r="M224" s="18">
        <f t="shared" si="39"/>
        <v>0.21739130434782611</v>
      </c>
      <c r="N224" s="18">
        <f t="shared" si="40"/>
        <v>0.16447368421052633</v>
      </c>
      <c r="O224" s="16">
        <f t="shared" si="41"/>
        <v>0.63273727647867939</v>
      </c>
      <c r="P224" s="16">
        <f t="shared" si="42"/>
        <v>0.20907840440165062</v>
      </c>
      <c r="Q224" s="16">
        <f t="shared" si="43"/>
        <v>0.15818431911966985</v>
      </c>
    </row>
    <row r="225" spans="1:22" x14ac:dyDescent="0.25">
      <c r="A225" s="92"/>
      <c r="B225" s="9" t="s">
        <v>1541</v>
      </c>
      <c r="C225" s="9" t="s">
        <v>540</v>
      </c>
      <c r="D225" s="9" t="s">
        <v>625</v>
      </c>
      <c r="E225" s="9" t="s">
        <v>550</v>
      </c>
      <c r="F225" s="9" t="s">
        <v>68</v>
      </c>
      <c r="G225" s="10">
        <f t="shared" si="33"/>
        <v>1.0388788426763109</v>
      </c>
      <c r="H225" s="11">
        <f t="shared" si="34"/>
        <v>3.8878842676310921E-2</v>
      </c>
      <c r="I225" s="12">
        <f t="shared" si="35"/>
        <v>1.7453164556962022</v>
      </c>
      <c r="J225" s="12">
        <f t="shared" si="36"/>
        <v>4.1035714285714286</v>
      </c>
      <c r="K225" s="12">
        <f t="shared" si="37"/>
        <v>5.454113924050632</v>
      </c>
      <c r="L225" s="18">
        <f t="shared" si="38"/>
        <v>0.59523809523809523</v>
      </c>
      <c r="M225" s="18">
        <f t="shared" si="39"/>
        <v>0.25316455696202528</v>
      </c>
      <c r="N225" s="18">
        <f t="shared" si="40"/>
        <v>0.19047619047619047</v>
      </c>
      <c r="O225" s="16">
        <f t="shared" si="41"/>
        <v>0.57296199593849739</v>
      </c>
      <c r="P225" s="16">
        <f t="shared" si="42"/>
        <v>0.24369016536118362</v>
      </c>
      <c r="Q225" s="16">
        <f t="shared" si="43"/>
        <v>0.18334783870031915</v>
      </c>
    </row>
    <row r="226" spans="1:22" x14ac:dyDescent="0.25">
      <c r="A226" s="92"/>
      <c r="B226" s="9" t="s">
        <v>1542</v>
      </c>
      <c r="C226" s="9" t="s">
        <v>223</v>
      </c>
      <c r="D226" s="9" t="s">
        <v>385</v>
      </c>
      <c r="E226" s="9" t="s">
        <v>323</v>
      </c>
      <c r="F226" s="9" t="s">
        <v>72</v>
      </c>
      <c r="G226" s="10">
        <f t="shared" si="33"/>
        <v>1.0404238826037613</v>
      </c>
      <c r="H226" s="11">
        <f t="shared" si="34"/>
        <v>4.0423882603761285E-2</v>
      </c>
      <c r="I226" s="12">
        <f t="shared" si="35"/>
        <v>1.5710400627316796</v>
      </c>
      <c r="J226" s="12">
        <f t="shared" si="36"/>
        <v>5.2125236518448439</v>
      </c>
      <c r="K226" s="12">
        <f t="shared" si="37"/>
        <v>5.8263737425810627</v>
      </c>
      <c r="L226" s="18">
        <f t="shared" si="38"/>
        <v>0.66225165562913912</v>
      </c>
      <c r="M226" s="18">
        <f t="shared" si="39"/>
        <v>0.19960079840319361</v>
      </c>
      <c r="N226" s="18">
        <f t="shared" si="40"/>
        <v>0.17857142857142858</v>
      </c>
      <c r="O226" s="16">
        <f t="shared" si="41"/>
        <v>0.63652100523854782</v>
      </c>
      <c r="P226" s="16">
        <f t="shared" si="42"/>
        <v>0.19184565227748648</v>
      </c>
      <c r="Q226" s="16">
        <f t="shared" si="43"/>
        <v>0.17163334248396561</v>
      </c>
    </row>
    <row r="227" spans="1:22" x14ac:dyDescent="0.25">
      <c r="A227" s="92"/>
      <c r="B227" s="9" t="s">
        <v>1543</v>
      </c>
      <c r="C227" s="9" t="s">
        <v>240</v>
      </c>
      <c r="D227" s="9" t="s">
        <v>783</v>
      </c>
      <c r="E227" s="9" t="s">
        <v>1561</v>
      </c>
      <c r="F227" s="9" t="s">
        <v>72</v>
      </c>
      <c r="G227" s="10">
        <f t="shared" si="33"/>
        <v>1.0463809240382287</v>
      </c>
      <c r="H227" s="11">
        <f t="shared" si="34"/>
        <v>4.6380924038228688E-2</v>
      </c>
      <c r="I227" s="12">
        <f t="shared" si="35"/>
        <v>1.1928742534035806</v>
      </c>
      <c r="J227" s="12">
        <f t="shared" si="36"/>
        <v>9.1139778483729721</v>
      </c>
      <c r="K227" s="12">
        <f t="shared" si="37"/>
        <v>19.242945193063026</v>
      </c>
      <c r="L227" s="18">
        <f t="shared" si="38"/>
        <v>0.87719298245614041</v>
      </c>
      <c r="M227" s="18">
        <f t="shared" si="39"/>
        <v>0.11481056257175659</v>
      </c>
      <c r="N227" s="18">
        <f t="shared" si="40"/>
        <v>5.4377379010331697E-2</v>
      </c>
      <c r="O227" s="16">
        <f t="shared" si="41"/>
        <v>0.83831132841264688</v>
      </c>
      <c r="P227" s="16">
        <f t="shared" si="42"/>
        <v>0.10972157455687914</v>
      </c>
      <c r="Q227" s="16">
        <f t="shared" si="43"/>
        <v>5.1967097030474023E-2</v>
      </c>
    </row>
    <row r="228" spans="1:22" x14ac:dyDescent="0.25">
      <c r="A228" s="92"/>
      <c r="B228" s="9" t="s">
        <v>1546</v>
      </c>
      <c r="C228" s="9" t="s">
        <v>97</v>
      </c>
      <c r="D228" s="9" t="s">
        <v>675</v>
      </c>
      <c r="E228" s="9" t="s">
        <v>1562</v>
      </c>
      <c r="F228" s="9" t="s">
        <v>72</v>
      </c>
      <c r="G228" s="10">
        <f t="shared" si="33"/>
        <v>1.0401083510327207</v>
      </c>
      <c r="H228" s="11">
        <f t="shared" si="34"/>
        <v>4.0108351032720702E-2</v>
      </c>
      <c r="I228" s="12">
        <f t="shared" si="35"/>
        <v>1.5289592760180994</v>
      </c>
      <c r="J228" s="12">
        <f t="shared" si="36"/>
        <v>4.7324929971988787</v>
      </c>
      <c r="K228" s="12">
        <f t="shared" si="37"/>
        <v>7.4263736263736257</v>
      </c>
      <c r="L228" s="18">
        <f t="shared" si="38"/>
        <v>0.68027210884353739</v>
      </c>
      <c r="M228" s="18">
        <f t="shared" si="39"/>
        <v>0.21978021978021978</v>
      </c>
      <c r="N228" s="18">
        <f t="shared" si="40"/>
        <v>0.14005602240896359</v>
      </c>
      <c r="O228" s="16">
        <f t="shared" si="41"/>
        <v>0.65403965670316666</v>
      </c>
      <c r="P228" s="16">
        <f t="shared" si="42"/>
        <v>0.21130511985794617</v>
      </c>
      <c r="Q228" s="16">
        <f t="shared" si="43"/>
        <v>0.13465522343888725</v>
      </c>
    </row>
    <row r="229" spans="1:22" x14ac:dyDescent="0.25">
      <c r="A229" s="92"/>
      <c r="B229" s="9" t="s">
        <v>1547</v>
      </c>
      <c r="C229" s="9" t="s">
        <v>285</v>
      </c>
      <c r="D229" s="9" t="s">
        <v>121</v>
      </c>
      <c r="E229" s="9" t="s">
        <v>518</v>
      </c>
      <c r="F229" s="9" t="s">
        <v>72</v>
      </c>
      <c r="G229" s="10">
        <f t="shared" si="33"/>
        <v>1.0392734413352971</v>
      </c>
      <c r="H229" s="11">
        <f t="shared" si="34"/>
        <v>3.9273441335297088E-2</v>
      </c>
      <c r="I229" s="12">
        <f t="shared" si="35"/>
        <v>2.0161904761904763</v>
      </c>
      <c r="J229" s="12">
        <f t="shared" si="36"/>
        <v>3.6374570446735399</v>
      </c>
      <c r="K229" s="12">
        <f t="shared" si="37"/>
        <v>4.3649484536082479</v>
      </c>
      <c r="L229" s="18">
        <f t="shared" si="38"/>
        <v>0.51546391752577325</v>
      </c>
      <c r="M229" s="18">
        <f t="shared" si="39"/>
        <v>0.2857142857142857</v>
      </c>
      <c r="N229" s="18">
        <f t="shared" si="40"/>
        <v>0.23809523809523808</v>
      </c>
      <c r="O229" s="16">
        <f t="shared" si="41"/>
        <v>0.49598488427019366</v>
      </c>
      <c r="P229" s="16">
        <f t="shared" si="42"/>
        <v>0.27491733585262162</v>
      </c>
      <c r="Q229" s="16">
        <f t="shared" si="43"/>
        <v>0.22909777987718466</v>
      </c>
    </row>
    <row r="230" spans="1:22" x14ac:dyDescent="0.25">
      <c r="A230" s="92"/>
      <c r="B230" s="9" t="s">
        <v>1548</v>
      </c>
      <c r="C230" s="9" t="s">
        <v>515</v>
      </c>
      <c r="D230" s="9" t="s">
        <v>574</v>
      </c>
      <c r="E230" s="9" t="s">
        <v>351</v>
      </c>
      <c r="F230" s="9" t="s">
        <v>72</v>
      </c>
      <c r="G230" s="10">
        <f t="shared" si="33"/>
        <v>1.0398453718291774</v>
      </c>
      <c r="H230" s="11">
        <f t="shared" si="34"/>
        <v>3.9845371829177356E-2</v>
      </c>
      <c r="I230" s="12">
        <f t="shared" si="35"/>
        <v>1.7573386783913096</v>
      </c>
      <c r="J230" s="12">
        <f t="shared" si="36"/>
        <v>4.2321706633447524</v>
      </c>
      <c r="K230" s="12">
        <f t="shared" si="37"/>
        <v>5.1368361368361368</v>
      </c>
      <c r="L230" s="18">
        <f t="shared" si="38"/>
        <v>0.59171597633136097</v>
      </c>
      <c r="M230" s="18">
        <f t="shared" si="39"/>
        <v>0.24570024570024568</v>
      </c>
      <c r="N230" s="18">
        <f t="shared" si="40"/>
        <v>0.20242914979757085</v>
      </c>
      <c r="O230" s="16">
        <f t="shared" si="41"/>
        <v>0.56904227528606655</v>
      </c>
      <c r="P230" s="16">
        <f t="shared" si="42"/>
        <v>0.23628536737922662</v>
      </c>
      <c r="Q230" s="16">
        <f t="shared" si="43"/>
        <v>0.19467235733470695</v>
      </c>
    </row>
    <row r="231" spans="1:22" x14ac:dyDescent="0.25">
      <c r="A231" s="91" t="s">
        <v>1548</v>
      </c>
      <c r="B231" s="9" t="s">
        <v>1533</v>
      </c>
      <c r="C231" s="9" t="s">
        <v>170</v>
      </c>
      <c r="D231" s="9" t="s">
        <v>406</v>
      </c>
      <c r="E231" s="9" t="s">
        <v>179</v>
      </c>
      <c r="F231" s="9" t="s">
        <v>68</v>
      </c>
      <c r="G231" s="10">
        <f t="shared" si="33"/>
        <v>1.034719927821689</v>
      </c>
      <c r="H231" s="11">
        <f t="shared" si="34"/>
        <v>3.4719927821688978E-2</v>
      </c>
      <c r="I231" s="12">
        <f t="shared" si="35"/>
        <v>3.0213821892393318</v>
      </c>
      <c r="J231" s="12">
        <f t="shared" si="36"/>
        <v>3.6422141459323454</v>
      </c>
      <c r="K231" s="12">
        <f t="shared" si="37"/>
        <v>2.5350638231631382</v>
      </c>
      <c r="L231" s="18">
        <f t="shared" si="38"/>
        <v>0.34246575342465752</v>
      </c>
      <c r="M231" s="18">
        <f t="shared" si="39"/>
        <v>0.28409090909090912</v>
      </c>
      <c r="N231" s="18">
        <f t="shared" si="40"/>
        <v>0.4081632653061224</v>
      </c>
      <c r="O231" s="16">
        <f t="shared" si="41"/>
        <v>0.3309743479529022</v>
      </c>
      <c r="P231" s="16">
        <f t="shared" si="42"/>
        <v>0.27455826591547566</v>
      </c>
      <c r="Q231" s="16">
        <f t="shared" si="43"/>
        <v>0.39446738613162219</v>
      </c>
    </row>
    <row r="232" spans="1:22" x14ac:dyDescent="0.25">
      <c r="A232" s="92"/>
      <c r="B232" s="9" t="s">
        <v>1534</v>
      </c>
      <c r="C232" s="9" t="s">
        <v>230</v>
      </c>
      <c r="D232" s="9" t="s">
        <v>304</v>
      </c>
      <c r="E232" s="9" t="s">
        <v>583</v>
      </c>
      <c r="F232" s="9" t="s">
        <v>68</v>
      </c>
      <c r="G232" s="10">
        <f t="shared" si="33"/>
        <v>1.0411894803233248</v>
      </c>
      <c r="H232" s="11">
        <f t="shared" si="34"/>
        <v>4.1189480323324812E-2</v>
      </c>
      <c r="I232" s="12">
        <f t="shared" si="35"/>
        <v>1.6659031685173198</v>
      </c>
      <c r="J232" s="12">
        <f t="shared" si="36"/>
        <v>4.1543460264900665</v>
      </c>
      <c r="K232" s="12">
        <f t="shared" si="37"/>
        <v>6.2887844611528818</v>
      </c>
      <c r="L232" s="18">
        <f t="shared" si="38"/>
        <v>0.625</v>
      </c>
      <c r="M232" s="18">
        <f t="shared" si="39"/>
        <v>0.25062656641604009</v>
      </c>
      <c r="N232" s="18">
        <f t="shared" si="40"/>
        <v>0.16556291390728478</v>
      </c>
      <c r="O232" s="16">
        <f t="shared" si="41"/>
        <v>0.6002749853042274</v>
      </c>
      <c r="P232" s="16">
        <f t="shared" si="42"/>
        <v>0.24071177355557991</v>
      </c>
      <c r="Q232" s="16">
        <f t="shared" si="43"/>
        <v>0.15901324114019269</v>
      </c>
    </row>
    <row r="233" spans="1:22" x14ac:dyDescent="0.25">
      <c r="A233" s="92"/>
      <c r="B233" s="9" t="s">
        <v>1535</v>
      </c>
      <c r="C233" s="9" t="s">
        <v>125</v>
      </c>
      <c r="D233" s="9" t="s">
        <v>154</v>
      </c>
      <c r="E233" s="9" t="s">
        <v>122</v>
      </c>
      <c r="F233" s="9" t="s">
        <v>68</v>
      </c>
      <c r="G233" s="10">
        <f t="shared" si="33"/>
        <v>1.0390674663456612</v>
      </c>
      <c r="H233" s="11">
        <f t="shared" si="34"/>
        <v>3.9067466345661161E-2</v>
      </c>
      <c r="I233" s="12">
        <f t="shared" si="35"/>
        <v>2.119697631345149</v>
      </c>
      <c r="J233" s="12">
        <f t="shared" si="36"/>
        <v>3.7198615295174671</v>
      </c>
      <c r="K233" s="12">
        <f t="shared" si="37"/>
        <v>3.854940300142403</v>
      </c>
      <c r="L233" s="18">
        <f t="shared" si="38"/>
        <v>0.49019607843137253</v>
      </c>
      <c r="M233" s="18">
        <f t="shared" si="39"/>
        <v>0.27932960893854747</v>
      </c>
      <c r="N233" s="18">
        <f t="shared" si="40"/>
        <v>0.26954177897574122</v>
      </c>
      <c r="O233" s="16">
        <f t="shared" si="41"/>
        <v>0.47176539956097663</v>
      </c>
      <c r="P233" s="16">
        <f t="shared" si="42"/>
        <v>0.26882721092301465</v>
      </c>
      <c r="Q233" s="16">
        <f t="shared" si="43"/>
        <v>0.25940738951600872</v>
      </c>
    </row>
    <row r="234" spans="1:22" x14ac:dyDescent="0.25">
      <c r="A234" s="92"/>
      <c r="B234" s="9" t="s">
        <v>1537</v>
      </c>
      <c r="C234" s="9" t="s">
        <v>195</v>
      </c>
      <c r="D234" s="9" t="s">
        <v>363</v>
      </c>
      <c r="E234" s="9" t="s">
        <v>367</v>
      </c>
      <c r="F234" s="9" t="s">
        <v>72</v>
      </c>
      <c r="G234" s="10">
        <f t="shared" si="33"/>
        <v>1.0357747658974374</v>
      </c>
      <c r="H234" s="11">
        <f t="shared" si="34"/>
        <v>3.5774765897437444E-2</v>
      </c>
      <c r="I234" s="12">
        <f t="shared" si="35"/>
        <v>3.6770004189359029</v>
      </c>
      <c r="J234" s="12">
        <f t="shared" si="36"/>
        <v>3.5319919517102618</v>
      </c>
      <c r="K234" s="12">
        <f t="shared" si="37"/>
        <v>2.2476312419974391</v>
      </c>
      <c r="L234" s="18">
        <f t="shared" si="38"/>
        <v>0.28169014084507044</v>
      </c>
      <c r="M234" s="18">
        <f t="shared" si="39"/>
        <v>0.29325513196480935</v>
      </c>
      <c r="N234" s="18">
        <f t="shared" si="40"/>
        <v>0.46082949308755761</v>
      </c>
      <c r="O234" s="16">
        <f t="shared" si="41"/>
        <v>0.27196080665375411</v>
      </c>
      <c r="P234" s="16">
        <f t="shared" si="42"/>
        <v>0.2831263529679845</v>
      </c>
      <c r="Q234" s="16">
        <f t="shared" si="43"/>
        <v>0.4449128403782614</v>
      </c>
    </row>
    <row r="235" spans="1:22" x14ac:dyDescent="0.25">
      <c r="A235" s="92"/>
      <c r="B235" s="9" t="s">
        <v>1550</v>
      </c>
      <c r="C235" s="9" t="s">
        <v>453</v>
      </c>
      <c r="D235" s="9" t="s">
        <v>340</v>
      </c>
      <c r="E235" s="9" t="s">
        <v>200</v>
      </c>
      <c r="F235" s="9" t="s">
        <v>72</v>
      </c>
      <c r="G235" s="10">
        <f t="shared" si="33"/>
        <v>1.0329963087786873</v>
      </c>
      <c r="H235" s="11">
        <f t="shared" si="34"/>
        <v>3.2996308778687311E-2</v>
      </c>
      <c r="I235" s="12">
        <f t="shared" si="35"/>
        <v>2.0763225806451611</v>
      </c>
      <c r="J235" s="12">
        <f t="shared" si="36"/>
        <v>3.8427462686567169</v>
      </c>
      <c r="K235" s="12">
        <f t="shared" si="37"/>
        <v>3.8737361579200775</v>
      </c>
      <c r="L235" s="18">
        <f t="shared" si="38"/>
        <v>0.49751243781094534</v>
      </c>
      <c r="M235" s="18">
        <f t="shared" si="39"/>
        <v>0.26881720430107525</v>
      </c>
      <c r="N235" s="18">
        <f t="shared" si="40"/>
        <v>0.26666666666666666</v>
      </c>
      <c r="O235" s="16">
        <f t="shared" si="41"/>
        <v>0.48162073144206574</v>
      </c>
      <c r="P235" s="16">
        <f t="shared" si="42"/>
        <v>0.26023055650498705</v>
      </c>
      <c r="Q235" s="16">
        <f t="shared" si="43"/>
        <v>0.25814871205294715</v>
      </c>
    </row>
    <row r="236" spans="1:22" x14ac:dyDescent="0.25">
      <c r="A236" s="92"/>
      <c r="B236" s="9" t="s">
        <v>1538</v>
      </c>
      <c r="C236" s="9" t="s">
        <v>531</v>
      </c>
      <c r="D236" s="9" t="s">
        <v>128</v>
      </c>
      <c r="E236" s="9" t="s">
        <v>297</v>
      </c>
      <c r="F236" s="9" t="s">
        <v>76</v>
      </c>
      <c r="G236" s="10">
        <f t="shared" si="33"/>
        <v>1.0349770110726286</v>
      </c>
      <c r="H236" s="11">
        <f t="shared" si="34"/>
        <v>3.4977011072628628E-2</v>
      </c>
      <c r="I236" s="12">
        <f t="shared" si="35"/>
        <v>2.8254872402282762</v>
      </c>
      <c r="J236" s="12">
        <f t="shared" si="36"/>
        <v>3.8294149409687259</v>
      </c>
      <c r="K236" s="12">
        <f t="shared" si="37"/>
        <v>2.5977922977922976</v>
      </c>
      <c r="L236" s="18">
        <f t="shared" si="38"/>
        <v>0.36630036630036628</v>
      </c>
      <c r="M236" s="18">
        <f t="shared" si="39"/>
        <v>0.27027027027027023</v>
      </c>
      <c r="N236" s="18">
        <f t="shared" si="40"/>
        <v>0.39840637450199207</v>
      </c>
      <c r="O236" s="16">
        <f t="shared" si="41"/>
        <v>0.35392125852219675</v>
      </c>
      <c r="P236" s="16">
        <f t="shared" si="42"/>
        <v>0.26113649615286411</v>
      </c>
      <c r="Q236" s="16">
        <f t="shared" si="43"/>
        <v>0.38494224532493915</v>
      </c>
    </row>
    <row r="237" spans="1:22" x14ac:dyDescent="0.25">
      <c r="A237" s="92"/>
      <c r="B237" s="9" t="s">
        <v>1553</v>
      </c>
      <c r="C237" s="9" t="s">
        <v>218</v>
      </c>
      <c r="D237" s="9" t="s">
        <v>393</v>
      </c>
      <c r="E237" s="9" t="s">
        <v>73</v>
      </c>
      <c r="F237" s="9" t="s">
        <v>76</v>
      </c>
      <c r="G237" s="10">
        <f t="shared" si="33"/>
        <v>1.0341638684903871</v>
      </c>
      <c r="H237" s="11">
        <f t="shared" si="34"/>
        <v>3.4163868490387106E-2</v>
      </c>
      <c r="I237" s="12">
        <f t="shared" si="35"/>
        <v>4.3641715250294331</v>
      </c>
      <c r="J237" s="12">
        <f t="shared" si="36"/>
        <v>3.8574312294691437</v>
      </c>
      <c r="K237" s="12">
        <f t="shared" si="37"/>
        <v>1.9545697114468314</v>
      </c>
      <c r="L237" s="18">
        <f t="shared" si="38"/>
        <v>0.23696682464454977</v>
      </c>
      <c r="M237" s="18">
        <f t="shared" si="39"/>
        <v>0.26809651474530832</v>
      </c>
      <c r="N237" s="18">
        <f t="shared" si="40"/>
        <v>0.52910052910052918</v>
      </c>
      <c r="O237" s="16">
        <f t="shared" si="41"/>
        <v>0.22913856484897344</v>
      </c>
      <c r="P237" s="16">
        <f t="shared" si="42"/>
        <v>0.25923987765755169</v>
      </c>
      <c r="Q237" s="16">
        <f t="shared" si="43"/>
        <v>0.51162155749347504</v>
      </c>
    </row>
    <row r="238" spans="1:22" s="59" customFormat="1" ht="14.25" customHeight="1" x14ac:dyDescent="0.25">
      <c r="A238" s="92"/>
      <c r="B238" s="58" t="s">
        <v>1541</v>
      </c>
      <c r="C238" s="58"/>
      <c r="D238" s="58"/>
      <c r="E238" s="58"/>
      <c r="F238" s="58"/>
      <c r="G238" s="90"/>
      <c r="H238" s="74"/>
      <c r="I238" s="75"/>
      <c r="J238" s="75"/>
      <c r="K238" s="75"/>
      <c r="L238" s="76"/>
      <c r="M238" s="76"/>
      <c r="N238" s="76"/>
      <c r="O238" s="76"/>
      <c r="P238" s="76"/>
      <c r="Q238" s="76"/>
      <c r="R238" s="70"/>
      <c r="S238" s="60"/>
      <c r="T238" s="60"/>
      <c r="U238" s="70"/>
      <c r="V238" s="73">
        <v>44002</v>
      </c>
    </row>
    <row r="239" spans="1:22" x14ac:dyDescent="0.25">
      <c r="A239" s="92"/>
      <c r="B239" s="9" t="s">
        <v>1543</v>
      </c>
      <c r="C239" s="9" t="s">
        <v>364</v>
      </c>
      <c r="D239" s="9" t="s">
        <v>96</v>
      </c>
      <c r="E239" s="9" t="s">
        <v>573</v>
      </c>
      <c r="F239" s="9" t="s">
        <v>72</v>
      </c>
      <c r="G239" s="10">
        <f t="shared" si="33"/>
        <v>1.0384506660815349</v>
      </c>
      <c r="H239" s="11">
        <f t="shared" si="34"/>
        <v>3.8450666081534912E-2</v>
      </c>
      <c r="I239" s="12">
        <f t="shared" si="35"/>
        <v>1.6199830390871945</v>
      </c>
      <c r="J239" s="12">
        <f t="shared" si="36"/>
        <v>4.5276449041154923</v>
      </c>
      <c r="K239" s="12">
        <f t="shared" si="37"/>
        <v>6.1787814631851328</v>
      </c>
      <c r="L239" s="18">
        <f t="shared" si="38"/>
        <v>0.64102564102564097</v>
      </c>
      <c r="M239" s="18">
        <f t="shared" si="39"/>
        <v>0.2293577981651376</v>
      </c>
      <c r="N239" s="18">
        <f t="shared" si="40"/>
        <v>0.16806722689075629</v>
      </c>
      <c r="O239" s="16">
        <f t="shared" si="41"/>
        <v>0.61729041346227065</v>
      </c>
      <c r="P239" s="16">
        <f t="shared" si="42"/>
        <v>0.22086537729383995</v>
      </c>
      <c r="Q239" s="16">
        <f t="shared" si="43"/>
        <v>0.16184420924388945</v>
      </c>
    </row>
    <row r="240" spans="1:22" x14ac:dyDescent="0.25">
      <c r="A240" s="92"/>
      <c r="B240" s="9" t="s">
        <v>1545</v>
      </c>
      <c r="C240" s="9" t="s">
        <v>440</v>
      </c>
      <c r="D240" s="9" t="s">
        <v>646</v>
      </c>
      <c r="E240" s="9" t="s">
        <v>143</v>
      </c>
      <c r="F240" s="9" t="s">
        <v>76</v>
      </c>
      <c r="G240" s="10">
        <f t="shared" si="33"/>
        <v>1.0401493262013357</v>
      </c>
      <c r="H240" s="11">
        <f t="shared" si="34"/>
        <v>4.0149326201335711E-2</v>
      </c>
      <c r="I240" s="12">
        <f t="shared" si="35"/>
        <v>2.5275628626692459</v>
      </c>
      <c r="J240" s="12">
        <f t="shared" si="36"/>
        <v>3.4220912832023944</v>
      </c>
      <c r="K240" s="12">
        <f t="shared" si="37"/>
        <v>3.2036599247001138</v>
      </c>
      <c r="L240" s="18">
        <f t="shared" si="38"/>
        <v>0.41152263374485593</v>
      </c>
      <c r="M240" s="18">
        <f t="shared" si="39"/>
        <v>0.303951367781155</v>
      </c>
      <c r="N240" s="18">
        <f t="shared" si="40"/>
        <v>0.32467532467532467</v>
      </c>
      <c r="O240" s="16">
        <f t="shared" si="41"/>
        <v>0.39563803328869329</v>
      </c>
      <c r="P240" s="16">
        <f t="shared" si="42"/>
        <v>0.29221897291535709</v>
      </c>
      <c r="Q240" s="16">
        <f t="shared" si="43"/>
        <v>0.31214299379594962</v>
      </c>
    </row>
    <row r="241" spans="1:17" x14ac:dyDescent="0.25">
      <c r="A241" s="92"/>
      <c r="B241" s="9" t="s">
        <v>1546</v>
      </c>
      <c r="C241" s="9" t="s">
        <v>204</v>
      </c>
      <c r="D241" s="9" t="s">
        <v>96</v>
      </c>
      <c r="E241" s="9" t="s">
        <v>629</v>
      </c>
      <c r="F241" s="9" t="s">
        <v>68</v>
      </c>
      <c r="G241" s="10">
        <f t="shared" si="33"/>
        <v>1.0407572132606513</v>
      </c>
      <c r="H241" s="11">
        <f t="shared" si="34"/>
        <v>4.0757213260651293E-2</v>
      </c>
      <c r="I241" s="12">
        <f t="shared" si="35"/>
        <v>1.7172494018800746</v>
      </c>
      <c r="J241" s="12">
        <f t="shared" si="36"/>
        <v>4.5377014498164403</v>
      </c>
      <c r="K241" s="12">
        <f t="shared" si="37"/>
        <v>5.0684876285793719</v>
      </c>
      <c r="L241" s="18">
        <f t="shared" si="38"/>
        <v>0.60606060606060608</v>
      </c>
      <c r="M241" s="18">
        <f t="shared" si="39"/>
        <v>0.2293577981651376</v>
      </c>
      <c r="N241" s="18">
        <f t="shared" si="40"/>
        <v>0.20533880903490759</v>
      </c>
      <c r="O241" s="16">
        <f t="shared" si="41"/>
        <v>0.58232659676875276</v>
      </c>
      <c r="P241" s="16">
        <f t="shared" si="42"/>
        <v>0.22037589097900043</v>
      </c>
      <c r="Q241" s="16">
        <f t="shared" si="43"/>
        <v>0.19729751225224681</v>
      </c>
    </row>
    <row r="242" spans="1:17" x14ac:dyDescent="0.25">
      <c r="A242" s="92"/>
      <c r="B242" s="9" t="s">
        <v>1547</v>
      </c>
      <c r="C242" s="9" t="s">
        <v>141</v>
      </c>
      <c r="D242" s="9" t="s">
        <v>526</v>
      </c>
      <c r="E242" s="9" t="s">
        <v>380</v>
      </c>
      <c r="F242" s="9" t="s">
        <v>68</v>
      </c>
      <c r="G242" s="10">
        <f t="shared" si="33"/>
        <v>1.0356931486505363</v>
      </c>
      <c r="H242" s="11">
        <f t="shared" si="34"/>
        <v>3.5693148650536299E-2</v>
      </c>
      <c r="I242" s="12">
        <f t="shared" si="35"/>
        <v>2.3199526529772014</v>
      </c>
      <c r="J242" s="12">
        <f t="shared" si="36"/>
        <v>3.9459908963585435</v>
      </c>
      <c r="K242" s="12">
        <f t="shared" si="37"/>
        <v>3.1692210348706413</v>
      </c>
      <c r="L242" s="18">
        <f t="shared" si="38"/>
        <v>0.4464285714285714</v>
      </c>
      <c r="M242" s="18">
        <f t="shared" si="39"/>
        <v>0.26246719160104987</v>
      </c>
      <c r="N242" s="18">
        <f t="shared" si="40"/>
        <v>0.32679738562091504</v>
      </c>
      <c r="O242" s="16">
        <f t="shared" si="41"/>
        <v>0.4310432795758557</v>
      </c>
      <c r="P242" s="16">
        <f t="shared" si="42"/>
        <v>0.25342177066926952</v>
      </c>
      <c r="Q242" s="16">
        <f t="shared" si="43"/>
        <v>0.31553494975487478</v>
      </c>
    </row>
    <row r="243" spans="1:17" x14ac:dyDescent="0.25">
      <c r="A243" s="92"/>
      <c r="B243" s="9" t="s">
        <v>1551</v>
      </c>
      <c r="C243" s="9" t="s">
        <v>257</v>
      </c>
      <c r="D243" s="9" t="s">
        <v>148</v>
      </c>
      <c r="E243" s="9" t="s">
        <v>269</v>
      </c>
      <c r="F243" s="9" t="s">
        <v>68</v>
      </c>
      <c r="G243" s="10">
        <f t="shared" si="33"/>
        <v>1.0379094589620905</v>
      </c>
      <c r="H243" s="11">
        <f t="shared" si="34"/>
        <v>3.7909458962090525E-2</v>
      </c>
      <c r="I243" s="12">
        <f t="shared" si="35"/>
        <v>3.4251012145748985</v>
      </c>
      <c r="J243" s="12">
        <f t="shared" si="36"/>
        <v>4.0478468899521527</v>
      </c>
      <c r="K243" s="12">
        <f t="shared" si="37"/>
        <v>2.1692307692307691</v>
      </c>
      <c r="L243" s="18">
        <f t="shared" si="38"/>
        <v>0.30303030303030304</v>
      </c>
      <c r="M243" s="18">
        <f t="shared" si="39"/>
        <v>0.25641025641025644</v>
      </c>
      <c r="N243" s="18">
        <f t="shared" si="40"/>
        <v>0.47846889952153115</v>
      </c>
      <c r="O243" s="16">
        <f t="shared" si="41"/>
        <v>0.29196217494089838</v>
      </c>
      <c r="P243" s="16">
        <f t="shared" si="42"/>
        <v>0.24704491725768324</v>
      </c>
      <c r="Q243" s="16">
        <f t="shared" si="43"/>
        <v>0.46099290780141849</v>
      </c>
    </row>
  </sheetData>
  <mergeCells count="18">
    <mergeCell ref="A231:A243"/>
    <mergeCell ref="A84:A95"/>
    <mergeCell ref="A96:A110"/>
    <mergeCell ref="A111:A123"/>
    <mergeCell ref="A124:A136"/>
    <mergeCell ref="A137:A147"/>
    <mergeCell ref="A148:A161"/>
    <mergeCell ref="A162:A175"/>
    <mergeCell ref="A176:A189"/>
    <mergeCell ref="A190:A202"/>
    <mergeCell ref="A203:A216"/>
    <mergeCell ref="A217:A230"/>
    <mergeCell ref="A70:A83"/>
    <mergeCell ref="A2:A16"/>
    <mergeCell ref="A17:A30"/>
    <mergeCell ref="A31:A43"/>
    <mergeCell ref="A44:A56"/>
    <mergeCell ref="A57:A6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6" sqref="A6:XFD6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3" t="s">
        <v>53</v>
      </c>
      <c r="C1" s="92"/>
      <c r="D1" s="92"/>
      <c r="E1" s="92"/>
      <c r="G1" s="94" t="s">
        <v>1564</v>
      </c>
      <c r="H1" s="94"/>
      <c r="I1" s="94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2020-06-22T16:01:56Z</dcterms:modified>
</cp:coreProperties>
</file>