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E26" i="1" s="1"/>
  <c r="F26" i="1" s="1"/>
  <c r="D26" i="1"/>
  <c r="C27" i="1"/>
  <c r="E27" i="1" s="1"/>
  <c r="F27" i="1" s="1"/>
  <c r="D27" i="1"/>
  <c r="C28" i="1"/>
  <c r="E28" i="1" s="1"/>
  <c r="F28" i="1" s="1"/>
  <c r="D28" i="1"/>
  <c r="C29" i="1"/>
  <c r="E29" i="1" s="1"/>
  <c r="F29" i="1" s="1"/>
  <c r="D29" i="1"/>
  <c r="C30" i="1"/>
  <c r="E30" i="1" s="1"/>
  <c r="F30" i="1" s="1"/>
  <c r="D30" i="1"/>
  <c r="C31" i="1"/>
  <c r="E31" i="1" s="1"/>
  <c r="F31" i="1" s="1"/>
  <c r="D31" i="1"/>
  <c r="C32" i="1"/>
  <c r="E32" i="1" s="1"/>
  <c r="F32" i="1" s="1"/>
  <c r="D32" i="1"/>
  <c r="C33" i="1"/>
  <c r="E33" i="1" s="1"/>
  <c r="F33" i="1" s="1"/>
  <c r="D33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<sst xmlns="http://schemas.openxmlformats.org/spreadsheetml/2006/main" count="108" uniqueCount="58">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</sst>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7" zoomScale="80" zoomScaleNormal="80" workbookViewId="0">
      <selection activeCell="F1" sqref="F1:F33"/>
    </sheetView>
  </sheetViews>
  <sheetFormatPr defaultRowHeight="15" x14ac:dyDescent="0.25"/>
  <sheetData>
    <row r="1" spans="1:6" s="3" customFormat="1" x14ac:dyDescent="0.25">
      <c r="A1" s="2">
        <v>0.85708333333333542</v>
      </c>
      <c r="B1" s="2">
        <v>1.5865600000000049</v>
      </c>
      <c r="C1" s="4">
        <f>ROUND(A1,0)</f>
        <v>1</v>
      </c>
      <c r="D1" s="4">
        <f>ROUND(B1,0)</f>
        <v>2</v>
      </c>
      <c r="E1" s="5" t="str">
        <f>CONCATENATE(C1,"-",D1)</f>
        <v>1-2</v>
      </c>
      <c r="F1" s="3" t="str">
        <f>VLOOKUP(E1,cs_lookup!$A$2:$B$54,2,FALSE)</f>
        <v>2</v>
      </c>
    </row>
    <row r="2" spans="1:6" x14ac:dyDescent="0.25">
      <c r="A2" s="1">
        <v>2.8023083333333405</v>
      </c>
      <c r="B2" s="1">
        <v>0.4612950000000014</v>
      </c>
      <c r="C2" s="4">
        <f t="shared" ref="C2" si="0">ROUND(A2,0)</f>
        <v>3</v>
      </c>
      <c r="D2" s="4">
        <f t="shared" ref="D2" si="1">ROUND(B2,0)</f>
        <v>0</v>
      </c>
      <c r="E2" s="5" t="str">
        <f t="shared" ref="E2" si="2">CONCATENATE(C2,"-",D2)</f>
        <v>3-0</v>
      </c>
      <c r="F2" s="3" t="str">
        <f>VLOOKUP(E2,cs_lookup!$A$2:$B$54,2,FALSE)</f>
        <v>1</v>
      </c>
    </row>
    <row r="3" spans="1:6" x14ac:dyDescent="0.25">
      <c r="A3" s="1">
        <v>1.0456416666666692</v>
      </c>
      <c r="B3" s="1">
        <v>0.56950000000000167</v>
      </c>
      <c r="C3" s="4">
        <f t="shared" ref="C3:C33" si="3">ROUND(A3,0)</f>
        <v>1</v>
      </c>
      <c r="D3" s="4">
        <f t="shared" ref="D3:D33" si="4">ROUND(B3,0)</f>
        <v>1</v>
      </c>
      <c r="E3" s="5" t="str">
        <f t="shared" ref="E3:E33" si="5">CONCATENATE(C3,"-",D3)</f>
        <v>1-1</v>
      </c>
      <c r="F3" s="3" t="str">
        <f>VLOOKUP(E3,cs_lookup!$A$2:$B$54,2,FALSE)</f>
        <v>X</v>
      </c>
    </row>
    <row r="4" spans="1:6" x14ac:dyDescent="0.25">
      <c r="A4" s="1">
        <v>1.5032250000000038</v>
      </c>
      <c r="B4" s="1">
        <v>0.69479000000000213</v>
      </c>
      <c r="C4" s="4">
        <f t="shared" si="3"/>
        <v>2</v>
      </c>
      <c r="D4" s="4">
        <f t="shared" si="4"/>
        <v>1</v>
      </c>
      <c r="E4" s="5" t="str">
        <f t="shared" si="5"/>
        <v>2-1</v>
      </c>
      <c r="F4" s="3" t="str">
        <f>VLOOKUP(E4,cs_lookup!$A$2:$B$54,2,FALSE)</f>
        <v>1</v>
      </c>
    </row>
    <row r="5" spans="1:6" x14ac:dyDescent="0.25">
      <c r="A5" s="1">
        <v>0.95922500000000244</v>
      </c>
      <c r="B5" s="1">
        <v>1.4191716666666709</v>
      </c>
      <c r="C5" s="4">
        <f t="shared" si="3"/>
        <v>1</v>
      </c>
      <c r="D5" s="4">
        <f t="shared" si="4"/>
        <v>1</v>
      </c>
      <c r="E5" s="5" t="str">
        <f t="shared" si="5"/>
        <v>1-1</v>
      </c>
      <c r="F5" s="3" t="str">
        <f>VLOOKUP(E5,cs_lookup!$A$2:$B$54,2,FALSE)</f>
        <v>X</v>
      </c>
    </row>
    <row r="6" spans="1:6" x14ac:dyDescent="0.25">
      <c r="A6" s="1">
        <v>1.2737250000000033</v>
      </c>
      <c r="B6" s="1">
        <v>0.80869000000000246</v>
      </c>
      <c r="C6" s="4">
        <f t="shared" si="3"/>
        <v>1</v>
      </c>
      <c r="D6" s="4">
        <f t="shared" si="4"/>
        <v>1</v>
      </c>
      <c r="E6" s="5" t="str">
        <f t="shared" si="5"/>
        <v>1-1</v>
      </c>
      <c r="F6" s="3" t="str">
        <f>VLOOKUP(E6,cs_lookup!$A$2:$B$54,2,FALSE)</f>
        <v>X</v>
      </c>
    </row>
    <row r="7" spans="1:6" x14ac:dyDescent="0.25">
      <c r="A7" s="1">
        <v>0.33050769230769161</v>
      </c>
      <c r="B7" s="1">
        <v>1.5959999999999965</v>
      </c>
      <c r="C7" s="4">
        <f t="shared" si="3"/>
        <v>0</v>
      </c>
      <c r="D7" s="4">
        <f t="shared" si="4"/>
        <v>2</v>
      </c>
      <c r="E7" s="5" t="str">
        <f t="shared" si="5"/>
        <v>0-2</v>
      </c>
      <c r="F7" s="3" t="str">
        <f>VLOOKUP(E7,cs_lookup!$A$2:$B$54,2,FALSE)</f>
        <v>2</v>
      </c>
    </row>
    <row r="8" spans="1:6" x14ac:dyDescent="0.25">
      <c r="A8" s="1">
        <v>1.6241785714285684</v>
      </c>
      <c r="B8" s="1">
        <v>0.34275164835164762</v>
      </c>
      <c r="C8" s="4">
        <f t="shared" si="3"/>
        <v>2</v>
      </c>
      <c r="D8" s="4">
        <f t="shared" si="4"/>
        <v>0</v>
      </c>
      <c r="E8" s="5" t="str">
        <f t="shared" si="5"/>
        <v>2-0</v>
      </c>
      <c r="F8" s="3" t="str">
        <f>VLOOKUP(E8,cs_lookup!$A$2:$B$54,2,FALSE)</f>
        <v>1</v>
      </c>
    </row>
    <row r="9" spans="1:6" x14ac:dyDescent="0.25">
      <c r="A9" s="1">
        <v>0.56658461538461435</v>
      </c>
      <c r="B9" s="1">
        <v>2.552472527472522</v>
      </c>
      <c r="C9" s="4">
        <f t="shared" si="3"/>
        <v>1</v>
      </c>
      <c r="D9" s="4">
        <f t="shared" si="4"/>
        <v>3</v>
      </c>
      <c r="E9" s="5" t="str">
        <f t="shared" si="5"/>
        <v>1-3</v>
      </c>
      <c r="F9" s="3" t="str">
        <f>VLOOKUP(E9,cs_lookup!$A$2:$B$54,2,FALSE)</f>
        <v>2</v>
      </c>
    </row>
    <row r="10" spans="1:6" x14ac:dyDescent="0.25">
      <c r="A10" s="1">
        <v>2.0603076923076884</v>
      </c>
      <c r="B10" s="1">
        <v>1.1225868131868106</v>
      </c>
      <c r="C10" s="4">
        <f t="shared" si="3"/>
        <v>2</v>
      </c>
      <c r="D10" s="4">
        <f t="shared" si="4"/>
        <v>1</v>
      </c>
      <c r="E10" s="5" t="str">
        <f t="shared" si="5"/>
        <v>2-1</v>
      </c>
      <c r="F10" s="3" t="str">
        <f>VLOOKUP(E10,cs_lookup!$A$2:$B$54,2,FALSE)</f>
        <v>1</v>
      </c>
    </row>
    <row r="11" spans="1:6" x14ac:dyDescent="0.25">
      <c r="A11" s="1">
        <v>2.3526445054945007</v>
      </c>
      <c r="B11" s="1">
        <v>0.85499999999999821</v>
      </c>
      <c r="C11" s="4">
        <f t="shared" si="3"/>
        <v>2</v>
      </c>
      <c r="D11" s="4">
        <f t="shared" si="4"/>
        <v>1</v>
      </c>
      <c r="E11" s="5" t="str">
        <f t="shared" si="5"/>
        <v>2-1</v>
      </c>
      <c r="F11" s="3" t="str">
        <f>VLOOKUP(E11,cs_lookup!$A$2:$B$54,2,FALSE)</f>
        <v>1</v>
      </c>
    </row>
    <row r="12" spans="1:6" x14ac:dyDescent="0.25">
      <c r="A12" s="1">
        <v>1.5145714285714256</v>
      </c>
      <c r="B12" s="1">
        <v>0.68387472527472382</v>
      </c>
      <c r="C12" s="4">
        <f t="shared" si="3"/>
        <v>2</v>
      </c>
      <c r="D12" s="4">
        <f t="shared" si="4"/>
        <v>1</v>
      </c>
      <c r="E12" s="5" t="str">
        <f t="shared" si="5"/>
        <v>2-1</v>
      </c>
      <c r="F12" s="3" t="str">
        <f>VLOOKUP(E12,cs_lookup!$A$2:$B$54,2,FALSE)</f>
        <v>1</v>
      </c>
    </row>
    <row r="13" spans="1:6" x14ac:dyDescent="0.25">
      <c r="A13" s="1">
        <v>2.0101796703296664</v>
      </c>
      <c r="B13" s="1">
        <v>1.0322637362637341</v>
      </c>
      <c r="C13" s="4">
        <f t="shared" si="3"/>
        <v>2</v>
      </c>
      <c r="D13" s="4">
        <f t="shared" si="4"/>
        <v>1</v>
      </c>
      <c r="E13" s="5" t="str">
        <f t="shared" si="5"/>
        <v>2-1</v>
      </c>
      <c r="F13" s="3" t="str">
        <f>VLOOKUP(E13,cs_lookup!$A$2:$B$54,2,FALSE)</f>
        <v>1</v>
      </c>
    </row>
    <row r="14" spans="1:6" x14ac:dyDescent="0.25">
      <c r="A14" s="1">
        <v>2.1119562913907304</v>
      </c>
      <c r="B14" s="1">
        <v>1.0567708609271538</v>
      </c>
      <c r="C14" s="4">
        <f t="shared" si="3"/>
        <v>2</v>
      </c>
      <c r="D14" s="4">
        <f t="shared" si="4"/>
        <v>1</v>
      </c>
      <c r="E14" s="5" t="str">
        <f t="shared" si="5"/>
        <v>2-1</v>
      </c>
      <c r="F14" s="3" t="str">
        <f>VLOOKUP(E14,cs_lookup!$A$2:$B$54,2,FALSE)</f>
        <v>1</v>
      </c>
    </row>
    <row r="15" spans="1:6" x14ac:dyDescent="0.25">
      <c r="A15" s="1">
        <v>2.1475953642384127</v>
      </c>
      <c r="B15" s="1">
        <v>1.6730927152317903</v>
      </c>
      <c r="C15" s="4">
        <f t="shared" si="3"/>
        <v>2</v>
      </c>
      <c r="D15" s="4">
        <f t="shared" si="4"/>
        <v>2</v>
      </c>
      <c r="E15" s="5" t="str">
        <f t="shared" si="5"/>
        <v>2-2</v>
      </c>
      <c r="F15" s="3" t="str">
        <f>VLOOKUP(E15,cs_lookup!$A$2:$B$54,2,FALSE)</f>
        <v>X</v>
      </c>
    </row>
    <row r="16" spans="1:6" x14ac:dyDescent="0.25">
      <c r="A16" s="1">
        <v>1.8158461538461486</v>
      </c>
      <c r="B16" s="1">
        <v>0.82278881118881264</v>
      </c>
      <c r="C16" s="4">
        <f t="shared" si="3"/>
        <v>2</v>
      </c>
      <c r="D16" s="4">
        <f t="shared" si="4"/>
        <v>1</v>
      </c>
      <c r="E16" s="5" t="str">
        <f t="shared" si="5"/>
        <v>2-1</v>
      </c>
      <c r="F16" s="3" t="str">
        <f>VLOOKUP(E16,cs_lookup!$A$2:$B$54,2,FALSE)</f>
        <v>1</v>
      </c>
    </row>
    <row r="17" spans="1:6" x14ac:dyDescent="0.25">
      <c r="A17" s="1">
        <v>1.1555384615384583</v>
      </c>
      <c r="B17" s="1">
        <v>1.2906188811188837</v>
      </c>
      <c r="C17" s="4">
        <f t="shared" si="3"/>
        <v>1</v>
      </c>
      <c r="D17" s="4">
        <f t="shared" si="4"/>
        <v>1</v>
      </c>
      <c r="E17" s="5" t="str">
        <f t="shared" si="5"/>
        <v>1-1</v>
      </c>
      <c r="F17" s="3" t="str">
        <f>VLOOKUP(E17,cs_lookup!$A$2:$B$54,2,FALSE)</f>
        <v>X</v>
      </c>
    </row>
    <row r="18" spans="1:6" x14ac:dyDescent="0.25">
      <c r="A18" s="1">
        <v>1.0427272727272698</v>
      </c>
      <c r="B18" s="1">
        <v>0.89443846153846318</v>
      </c>
      <c r="C18" s="4">
        <f t="shared" si="3"/>
        <v>1</v>
      </c>
      <c r="D18" s="4">
        <f t="shared" si="4"/>
        <v>1</v>
      </c>
      <c r="E18" s="5" t="str">
        <f t="shared" si="5"/>
        <v>1-1</v>
      </c>
      <c r="F18" s="3" t="str">
        <f>VLOOKUP(E18,cs_lookup!$A$2:$B$54,2,FALSE)</f>
        <v>X</v>
      </c>
    </row>
    <row r="19" spans="1:6" x14ac:dyDescent="0.25">
      <c r="A19" s="1">
        <v>0.43208333333333437</v>
      </c>
      <c r="B19" s="1">
        <v>0.38525000000000115</v>
      </c>
      <c r="C19" s="4">
        <f t="shared" si="3"/>
        <v>0</v>
      </c>
      <c r="D19" s="4">
        <f t="shared" si="4"/>
        <v>0</v>
      </c>
      <c r="E19" s="5" t="str">
        <f t="shared" si="5"/>
        <v>0-0</v>
      </c>
      <c r="F19" s="3" t="str">
        <f>VLOOKUP(E19,cs_lookup!$A$2:$B$54,2,FALSE)</f>
        <v>X</v>
      </c>
    </row>
    <row r="20" spans="1:6" x14ac:dyDescent="0.25">
      <c r="A20" s="1">
        <v>2.0755583333333387</v>
      </c>
      <c r="B20" s="1">
        <v>1.9476900000000059</v>
      </c>
      <c r="C20" s="4">
        <f t="shared" si="3"/>
        <v>2</v>
      </c>
      <c r="D20" s="4">
        <f t="shared" si="4"/>
        <v>2</v>
      </c>
      <c r="E20" s="5" t="str">
        <f t="shared" si="5"/>
        <v>2-2</v>
      </c>
      <c r="F20" s="3" t="str">
        <f>VLOOKUP(E20,cs_lookup!$A$2:$B$54,2,FALSE)</f>
        <v>X</v>
      </c>
    </row>
    <row r="21" spans="1:6" x14ac:dyDescent="0.25">
      <c r="A21" s="1">
        <v>0.95922500000000244</v>
      </c>
      <c r="B21" s="1">
        <v>0.71355000000000213</v>
      </c>
      <c r="C21" s="4">
        <f t="shared" si="3"/>
        <v>1</v>
      </c>
      <c r="D21" s="4">
        <f t="shared" si="4"/>
        <v>1</v>
      </c>
      <c r="E21" s="5" t="str">
        <f t="shared" si="5"/>
        <v>1-1</v>
      </c>
      <c r="F21" s="3" t="str">
        <f>VLOOKUP(E21,cs_lookup!$A$2:$B$54,2,FALSE)</f>
        <v>X</v>
      </c>
    </row>
    <row r="22" spans="1:6" x14ac:dyDescent="0.25">
      <c r="A22" s="1">
        <v>2.3036416666666724</v>
      </c>
      <c r="B22" s="1">
        <v>0.5025000000000015</v>
      </c>
      <c r="C22" s="4">
        <f t="shared" si="3"/>
        <v>2</v>
      </c>
      <c r="D22" s="4">
        <f t="shared" si="4"/>
        <v>1</v>
      </c>
      <c r="E22" s="5" t="str">
        <f t="shared" si="5"/>
        <v>2-1</v>
      </c>
      <c r="F22" s="3" t="str">
        <f>VLOOKUP(E22,cs_lookup!$A$2:$B$54,2,FALSE)</f>
        <v>1</v>
      </c>
    </row>
    <row r="23" spans="1:6" x14ac:dyDescent="0.25">
      <c r="A23" s="1">
        <v>1.069583333333336</v>
      </c>
      <c r="B23" s="1">
        <v>2.2527633333333403</v>
      </c>
      <c r="C23" s="4">
        <f t="shared" si="3"/>
        <v>1</v>
      </c>
      <c r="D23" s="4">
        <f t="shared" si="4"/>
        <v>2</v>
      </c>
      <c r="E23" s="5" t="str">
        <f t="shared" si="5"/>
        <v>1-2</v>
      </c>
      <c r="F23" s="3" t="str">
        <f>VLOOKUP(E23,cs_lookup!$A$2:$B$54,2,FALSE)</f>
        <v>2</v>
      </c>
    </row>
    <row r="24" spans="1:6" x14ac:dyDescent="0.25">
      <c r="A24" s="1">
        <v>2.0174750000000046</v>
      </c>
      <c r="B24" s="1">
        <v>0.2278000000000007</v>
      </c>
      <c r="C24" s="4">
        <f t="shared" si="3"/>
        <v>2</v>
      </c>
      <c r="D24" s="4">
        <f t="shared" si="4"/>
        <v>0</v>
      </c>
      <c r="E24" s="5" t="str">
        <f t="shared" si="5"/>
        <v>2-0</v>
      </c>
      <c r="F24" s="3" t="str">
        <f>VLOOKUP(E24,cs_lookup!$A$2:$B$54,2,FALSE)</f>
        <v>1</v>
      </c>
    </row>
    <row r="25" spans="1:6" x14ac:dyDescent="0.25">
      <c r="A25" s="1">
        <v>1.3206153846153807</v>
      </c>
      <c r="B25" s="1">
        <v>1.6486615384615417</v>
      </c>
      <c r="C25" s="4">
        <f t="shared" si="3"/>
        <v>1</v>
      </c>
      <c r="D25" s="4">
        <f t="shared" si="4"/>
        <v>2</v>
      </c>
      <c r="E25" s="5" t="str">
        <f t="shared" si="5"/>
        <v>1-2</v>
      </c>
      <c r="F25" s="3" t="str">
        <f>VLOOKUP(E25,cs_lookup!$A$2:$B$54,2,FALSE)</f>
        <v>2</v>
      </c>
    </row>
    <row r="26" spans="1:6" x14ac:dyDescent="0.25">
      <c r="A26" s="1">
        <v>1.9188251748251692</v>
      </c>
      <c r="B26" s="1">
        <v>1.7572153846153882</v>
      </c>
      <c r="C26" s="4">
        <f t="shared" si="3"/>
        <v>2</v>
      </c>
      <c r="D26" s="4">
        <f t="shared" si="4"/>
        <v>2</v>
      </c>
      <c r="E26" s="5" t="str">
        <f t="shared" si="5"/>
        <v>2-2</v>
      </c>
      <c r="F26" s="3" t="str">
        <f>VLOOKUP(E26,cs_lookup!$A$2:$B$54,2,FALSE)</f>
        <v>X</v>
      </c>
    </row>
    <row r="27" spans="1:6" x14ac:dyDescent="0.25">
      <c r="A27" s="1">
        <v>1.2850384615384578</v>
      </c>
      <c r="B27" s="1">
        <v>0.89741958041958214</v>
      </c>
      <c r="C27" s="4">
        <f t="shared" si="3"/>
        <v>1</v>
      </c>
      <c r="D27" s="4">
        <f t="shared" si="4"/>
        <v>1</v>
      </c>
      <c r="E27" s="5" t="str">
        <f t="shared" si="5"/>
        <v>1-1</v>
      </c>
      <c r="F27" s="3" t="str">
        <f>VLOOKUP(E27,cs_lookup!$A$2:$B$54,2,FALSE)</f>
        <v>X</v>
      </c>
    </row>
    <row r="28" spans="1:6" x14ac:dyDescent="0.25">
      <c r="A28" s="1">
        <v>1.1167272727272697</v>
      </c>
      <c r="B28" s="1">
        <v>0.33275454545454608</v>
      </c>
      <c r="C28" s="4">
        <f t="shared" si="3"/>
        <v>1</v>
      </c>
      <c r="D28" s="4">
        <f t="shared" si="4"/>
        <v>0</v>
      </c>
      <c r="E28" s="5" t="str">
        <f t="shared" si="5"/>
        <v>1-0</v>
      </c>
      <c r="F28" s="3" t="str">
        <f>VLOOKUP(E28,cs_lookup!$A$2:$B$54,2,FALSE)</f>
        <v>1</v>
      </c>
    </row>
    <row r="29" spans="1:6" x14ac:dyDescent="0.25">
      <c r="A29" s="1">
        <v>1.1992657342657309</v>
      </c>
      <c r="B29" s="1">
        <v>0.38785384615384688</v>
      </c>
      <c r="C29" s="4">
        <f t="shared" si="3"/>
        <v>1</v>
      </c>
      <c r="D29" s="4">
        <f t="shared" si="4"/>
        <v>0</v>
      </c>
      <c r="E29" s="5" t="str">
        <f t="shared" si="5"/>
        <v>1-0</v>
      </c>
      <c r="F29" s="3" t="str">
        <f>VLOOKUP(E29,cs_lookup!$A$2:$B$54,2,FALSE)</f>
        <v>1</v>
      </c>
    </row>
    <row r="30" spans="1:6" x14ac:dyDescent="0.25">
      <c r="A30" s="1">
        <v>1.1555384615384581</v>
      </c>
      <c r="B30" s="1">
        <v>0.4450090909090918</v>
      </c>
      <c r="C30" s="4">
        <f t="shared" si="3"/>
        <v>1</v>
      </c>
      <c r="D30" s="4">
        <f t="shared" si="4"/>
        <v>0</v>
      </c>
      <c r="E30" s="5" t="str">
        <f t="shared" si="5"/>
        <v>1-0</v>
      </c>
      <c r="F30" s="3" t="str">
        <f>VLOOKUP(E30,cs_lookup!$A$2:$B$54,2,FALSE)</f>
        <v>1</v>
      </c>
    </row>
    <row r="31" spans="1:6" x14ac:dyDescent="0.25">
      <c r="A31" s="1">
        <v>1.3206153846153807</v>
      </c>
      <c r="B31" s="1">
        <v>1.2777692307692332</v>
      </c>
      <c r="C31" s="4">
        <f t="shared" si="3"/>
        <v>1</v>
      </c>
      <c r="D31" s="4">
        <f t="shared" si="4"/>
        <v>1</v>
      </c>
      <c r="E31" s="5" t="str">
        <f t="shared" si="5"/>
        <v>1-1</v>
      </c>
      <c r="F31" s="3" t="str">
        <f>VLOOKUP(E31,cs_lookup!$A$2:$B$54,2,FALSE)</f>
        <v>X</v>
      </c>
    </row>
    <row r="32" spans="1:6" x14ac:dyDescent="0.25">
      <c r="A32" s="1">
        <v>0.89653846153845895</v>
      </c>
      <c r="B32" s="1">
        <v>0.16940979020979055</v>
      </c>
      <c r="C32" s="4">
        <f t="shared" si="3"/>
        <v>1</v>
      </c>
      <c r="D32" s="4">
        <f t="shared" si="4"/>
        <v>0</v>
      </c>
      <c r="E32" s="5" t="str">
        <f t="shared" si="5"/>
        <v>1-0</v>
      </c>
      <c r="F32" s="3" t="str">
        <f>VLOOKUP(E32,cs_lookup!$A$2:$B$54,2,FALSE)</f>
        <v>1</v>
      </c>
    </row>
    <row r="33" spans="1:6" x14ac:dyDescent="0.25">
      <c r="A33" s="1">
        <v>1.6304197183098572</v>
      </c>
      <c r="B33" s="1">
        <v>2.107042253521128</v>
      </c>
      <c r="C33" s="4">
        <f t="shared" si="3"/>
        <v>2</v>
      </c>
      <c r="D33" s="4">
        <f t="shared" si="4"/>
        <v>2</v>
      </c>
      <c r="E33" s="5" t="str">
        <f t="shared" si="5"/>
        <v>2-2</v>
      </c>
      <c r="F33" s="3" t="str">
        <f>VLOOKUP(E33,cs_lookup!$A$2:$B$54,2,FALSE)</f>
        <v>X</v>
      </c>
    </row>
    <row r="34" spans="1:6" x14ac:dyDescent="0.25">
      <c r="A34" s="1"/>
      <c r="B34" s="1"/>
      <c r="C34" s="4"/>
      <c r="D34" s="4"/>
      <c r="E34" s="5"/>
      <c r="F34" s="3"/>
    </row>
    <row r="35" spans="1:6" x14ac:dyDescent="0.25">
      <c r="A35" s="1"/>
      <c r="B35" s="1"/>
      <c r="C35" s="4"/>
      <c r="D35" s="4"/>
      <c r="E35" s="5"/>
      <c r="F35" s="3"/>
    </row>
    <row r="36" spans="1:6" x14ac:dyDescent="0.25">
      <c r="A36" s="1"/>
      <c r="B36" s="1"/>
      <c r="C36" s="4"/>
      <c r="D36" s="4"/>
      <c r="E36" s="5"/>
      <c r="F36" s="3"/>
    </row>
    <row r="37" spans="1:6" x14ac:dyDescent="0.25">
      <c r="A37" s="1"/>
      <c r="B37" s="1"/>
      <c r="C37" s="4"/>
      <c r="D37" s="4"/>
      <c r="E37" s="5"/>
      <c r="F37" s="3"/>
    </row>
    <row r="38" spans="1:6" x14ac:dyDescent="0.25">
      <c r="A38" s="1"/>
      <c r="B38" s="1"/>
      <c r="C38" s="4"/>
      <c r="D38" s="4"/>
      <c r="E38" s="5"/>
      <c r="F38" s="3"/>
    </row>
    <row r="39" spans="1:6" x14ac:dyDescent="0.25">
      <c r="A39" s="1"/>
      <c r="B39" s="1"/>
      <c r="C39" s="4"/>
      <c r="D39" s="4"/>
      <c r="E39" s="5"/>
      <c r="F39" s="3"/>
    </row>
    <row r="40" spans="1:6" x14ac:dyDescent="0.25">
      <c r="A40" s="1"/>
      <c r="B40" s="1"/>
      <c r="C40" s="4"/>
      <c r="D40" s="4"/>
      <c r="E40" s="5"/>
      <c r="F40" s="3"/>
    </row>
    <row r="41" spans="1:6" x14ac:dyDescent="0.25">
      <c r="A41" s="1"/>
      <c r="B41" s="1"/>
      <c r="C41" s="4"/>
      <c r="D41" s="4"/>
      <c r="E41" s="5"/>
      <c r="F41" s="3"/>
    </row>
    <row r="42" spans="1:6" x14ac:dyDescent="0.25">
      <c r="A42" s="1"/>
      <c r="B42" s="1"/>
      <c r="C42" s="4"/>
      <c r="D42" s="4"/>
      <c r="E42" s="5"/>
      <c r="F42" s="3"/>
    </row>
    <row r="43" spans="1:6" x14ac:dyDescent="0.25">
      <c r="A43" s="1"/>
      <c r="B43" s="1"/>
      <c r="C43" s="4"/>
      <c r="D43" s="4"/>
      <c r="E43" s="5"/>
      <c r="F43" s="3"/>
    </row>
    <row r="44" spans="1:6" x14ac:dyDescent="0.25">
      <c r="A44" s="1"/>
      <c r="B44" s="1"/>
      <c r="C44" s="4"/>
      <c r="D44" s="4"/>
      <c r="E44" s="5"/>
      <c r="F44" s="3"/>
    </row>
    <row r="45" spans="1:6" x14ac:dyDescent="0.25">
      <c r="A45" s="1"/>
      <c r="B45" s="1"/>
      <c r="C45" s="4"/>
      <c r="D45" s="4"/>
      <c r="E45" s="5"/>
      <c r="F45" s="3"/>
    </row>
    <row r="46" spans="1:6" x14ac:dyDescent="0.25">
      <c r="A46" s="1"/>
      <c r="B46" s="1"/>
      <c r="C46" s="4"/>
      <c r="D46" s="4"/>
      <c r="E46" s="5"/>
      <c r="F46" s="3"/>
    </row>
    <row r="47" spans="1:6" x14ac:dyDescent="0.25">
      <c r="A47" s="1"/>
      <c r="B47" s="1"/>
      <c r="C47" s="4"/>
      <c r="D47" s="4"/>
      <c r="E47" s="5"/>
      <c r="F47" s="3"/>
    </row>
    <row r="48" spans="1:6" x14ac:dyDescent="0.25">
      <c r="A48" s="1"/>
      <c r="B48" s="1"/>
      <c r="C48" s="4"/>
      <c r="D48" s="4"/>
      <c r="E48" s="5"/>
      <c r="F48" s="3"/>
    </row>
    <row r="49" spans="1:6" x14ac:dyDescent="0.25">
      <c r="A49" s="1"/>
      <c r="B49" s="1"/>
      <c r="C49" s="4"/>
      <c r="D49" s="4"/>
      <c r="E49" s="5"/>
      <c r="F49" s="3"/>
    </row>
    <row r="50" spans="1:6" x14ac:dyDescent="0.25">
      <c r="A50" s="1"/>
      <c r="B50" s="1"/>
      <c r="C50" s="4"/>
      <c r="D50" s="4"/>
      <c r="E50" s="5"/>
      <c r="F50" s="3"/>
    </row>
    <row r="51" spans="1:6" x14ac:dyDescent="0.25">
      <c r="A51" s="1"/>
      <c r="B51" s="1"/>
      <c r="C51" s="4"/>
      <c r="D51" s="4"/>
      <c r="E51" s="5"/>
      <c r="F51" s="3"/>
    </row>
    <row r="52" spans="1:6" x14ac:dyDescent="0.25">
      <c r="A52" s="1"/>
      <c r="B52" s="1"/>
      <c r="C52" s="4"/>
      <c r="D52" s="4"/>
      <c r="E52" s="5"/>
      <c r="F52" s="3"/>
    </row>
    <row r="53" spans="1:6" x14ac:dyDescent="0.25">
      <c r="A53" s="1"/>
      <c r="B53" s="1"/>
      <c r="C53" s="4"/>
      <c r="D53" s="4"/>
      <c r="E53" s="5"/>
      <c r="F53" s="3"/>
    </row>
    <row r="54" spans="1:6" x14ac:dyDescent="0.25">
      <c r="A54" s="1"/>
      <c r="B54" s="1"/>
      <c r="C54" s="4"/>
      <c r="D54" s="4"/>
      <c r="E54" s="5"/>
      <c r="F54" s="3"/>
    </row>
    <row r="55" spans="1:6" x14ac:dyDescent="0.25">
      <c r="A55" s="1"/>
      <c r="B55" s="1"/>
      <c r="C55" s="4"/>
      <c r="D55" s="4"/>
      <c r="E55" s="5"/>
      <c r="F55" s="3"/>
    </row>
    <row r="56" spans="1:6" x14ac:dyDescent="0.25">
      <c r="A56" s="1"/>
      <c r="B56" s="1"/>
      <c r="C56" s="4"/>
      <c r="D56" s="4"/>
      <c r="E56" s="5"/>
      <c r="F56" s="3"/>
    </row>
    <row r="57" spans="1:6" x14ac:dyDescent="0.25">
      <c r="A57" s="1"/>
      <c r="B57" s="1"/>
      <c r="C57" s="4"/>
      <c r="D57" s="4"/>
      <c r="E57" s="5"/>
      <c r="F57" s="3"/>
    </row>
    <row r="58" spans="1:6" x14ac:dyDescent="0.25">
      <c r="A58" s="1"/>
      <c r="B58" s="1"/>
      <c r="C58" s="4"/>
      <c r="D58" s="4"/>
      <c r="E58" s="5"/>
      <c r="F58" s="3"/>
    </row>
    <row r="59" spans="1:6" x14ac:dyDescent="0.25">
      <c r="A59" s="1"/>
      <c r="B59" s="1"/>
      <c r="C59" s="4"/>
      <c r="D59" s="4"/>
      <c r="E59" s="5"/>
      <c r="F59" s="3"/>
    </row>
    <row r="60" spans="1:6" x14ac:dyDescent="0.25">
      <c r="A60" s="1"/>
      <c r="B60" s="1"/>
      <c r="C60" s="4"/>
      <c r="D60" s="4"/>
      <c r="E60" s="5"/>
      <c r="F60" s="3"/>
    </row>
    <row r="61" spans="1:6" x14ac:dyDescent="0.25">
      <c r="A61" s="1"/>
      <c r="B61" s="1"/>
      <c r="C61" s="4"/>
      <c r="D61" s="4"/>
      <c r="E61" s="5"/>
      <c r="F61" s="3"/>
    </row>
    <row r="62" spans="1:6" x14ac:dyDescent="0.25">
      <c r="A62" s="1"/>
      <c r="B62" s="1"/>
      <c r="C62" s="4"/>
      <c r="D62" s="4"/>
      <c r="E62" s="5"/>
      <c r="F62" s="3"/>
    </row>
    <row r="63" spans="1:6" x14ac:dyDescent="0.25">
      <c r="A63" s="1"/>
      <c r="B63" s="1"/>
      <c r="C63" s="4"/>
      <c r="D63" s="4"/>
      <c r="E63" s="5"/>
      <c r="F63" s="3"/>
    </row>
    <row r="64" spans="1:6" x14ac:dyDescent="0.25">
      <c r="A64" s="1"/>
      <c r="B64" s="1"/>
      <c r="C64" s="4"/>
      <c r="D64" s="4"/>
      <c r="E64" s="5"/>
      <c r="F64" s="3"/>
    </row>
    <row r="65" spans="1:6" x14ac:dyDescent="0.25">
      <c r="A65" s="1"/>
      <c r="B65" s="1"/>
      <c r="C65" s="4"/>
      <c r="D65" s="4"/>
      <c r="E65" s="5"/>
      <c r="F65" s="3"/>
    </row>
    <row r="66" spans="1:6" x14ac:dyDescent="0.25">
      <c r="A66" s="1"/>
      <c r="B66" s="1"/>
      <c r="C66" s="4"/>
      <c r="D66" s="4"/>
      <c r="E66" s="5"/>
      <c r="F66" s="3"/>
    </row>
    <row r="67" spans="1:6" x14ac:dyDescent="0.25">
      <c r="A67" s="1"/>
      <c r="B67" s="1"/>
      <c r="C67" s="4"/>
      <c r="D67" s="4"/>
      <c r="E67" s="5"/>
      <c r="F67" s="3"/>
    </row>
    <row r="68" spans="1:6" s="3" customFormat="1" x14ac:dyDescent="0.25">
      <c r="A68" s="2"/>
      <c r="B68" s="2"/>
      <c r="C68" s="4"/>
      <c r="D68" s="4"/>
      <c r="E68" s="5"/>
    </row>
    <row r="69" spans="1:6" s="3" customFormat="1" x14ac:dyDescent="0.25">
      <c r="A69" s="2"/>
      <c r="B69" s="2"/>
      <c r="C69" s="4"/>
      <c r="D69" s="4"/>
      <c r="E69" s="5"/>
    </row>
    <row r="70" spans="1:6" x14ac:dyDescent="0.25">
      <c r="A70" s="1"/>
      <c r="B70" s="1"/>
      <c r="C70" s="4"/>
      <c r="D70" s="4"/>
      <c r="E70" s="5"/>
      <c r="F70" s="3"/>
    </row>
    <row r="71" spans="1:6" x14ac:dyDescent="0.25">
      <c r="A71" s="1"/>
      <c r="B71" s="1"/>
      <c r="C71" s="4"/>
      <c r="D71" s="4"/>
      <c r="E71" s="5"/>
      <c r="F71" s="3"/>
    </row>
    <row r="72" spans="1:6" x14ac:dyDescent="0.25">
      <c r="A72" s="1"/>
      <c r="B72" s="1"/>
      <c r="C72" s="4"/>
      <c r="D72" s="4"/>
      <c r="E72" s="5"/>
      <c r="F72" s="3"/>
    </row>
    <row r="73" spans="1:6" x14ac:dyDescent="0.25">
      <c r="A73" s="1"/>
      <c r="B73" s="1"/>
      <c r="C73" s="4"/>
      <c r="D73" s="4"/>
      <c r="E73" s="5"/>
      <c r="F73" s="3"/>
    </row>
    <row r="74" spans="1:6" x14ac:dyDescent="0.25">
      <c r="A74" s="1"/>
      <c r="B74" s="1"/>
      <c r="C74" s="4"/>
      <c r="D74" s="4"/>
      <c r="E74" s="5"/>
      <c r="F74" s="3"/>
    </row>
    <row r="75" spans="1:6" x14ac:dyDescent="0.25">
      <c r="A75" s="1"/>
      <c r="B75" s="1"/>
      <c r="C75" s="4"/>
      <c r="D75" s="4"/>
      <c r="E75" s="5"/>
      <c r="F75" s="3"/>
    </row>
    <row r="76" spans="1:6" x14ac:dyDescent="0.25">
      <c r="A76" s="1"/>
      <c r="B76" s="1"/>
      <c r="C76" s="4"/>
      <c r="D76" s="4"/>
      <c r="E76" s="5"/>
      <c r="F76" s="3"/>
    </row>
    <row r="77" spans="1:6" x14ac:dyDescent="0.25">
      <c r="A77" s="1"/>
      <c r="B77" s="1"/>
      <c r="C77" s="4"/>
      <c r="D77" s="4"/>
      <c r="E77" s="5"/>
      <c r="F77" s="3"/>
    </row>
    <row r="78" spans="1:6" x14ac:dyDescent="0.25">
      <c r="A78" s="1"/>
      <c r="B78" s="1"/>
      <c r="C78" s="4"/>
      <c r="D78" s="4"/>
      <c r="E78" s="5"/>
      <c r="F78" s="3"/>
    </row>
    <row r="79" spans="1:6" x14ac:dyDescent="0.25">
      <c r="A79" s="1"/>
      <c r="B79" s="1"/>
      <c r="C79" s="4"/>
      <c r="D79" s="4"/>
      <c r="E79" s="5"/>
      <c r="F79" s="3"/>
    </row>
    <row r="80" spans="1:6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2021-11-02T17:29:47Z</dcterms:modified>
</cp:coreProperties>
</file>