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O745" i="2" l="1"/>
  <c r="P745" i="2"/>
  <c r="S745" i="2" s="1"/>
  <c r="Q745" i="2"/>
  <c r="T745" i="2" s="1"/>
  <c r="R745" i="2"/>
  <c r="O746" i="2"/>
  <c r="R746" i="2" s="1"/>
  <c r="P746" i="2"/>
  <c r="S746" i="2" s="1"/>
  <c r="Q746" i="2"/>
  <c r="T746" i="2"/>
  <c r="O747" i="2"/>
  <c r="R747" i="2" s="1"/>
  <c r="P747" i="2"/>
  <c r="S747" i="2" s="1"/>
  <c r="Q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T749" i="2" s="1"/>
  <c r="R749" i="2"/>
  <c r="O750" i="2"/>
  <c r="R750" i="2" s="1"/>
  <c r="P750" i="2"/>
  <c r="S750" i="2" s="1"/>
  <c r="Q750" i="2"/>
  <c r="T750" i="2" s="1"/>
  <c r="O751" i="2"/>
  <c r="R751" i="2" s="1"/>
  <c r="P751" i="2"/>
  <c r="Q751" i="2"/>
  <c r="S751" i="2"/>
  <c r="T751" i="2"/>
  <c r="O752" i="2"/>
  <c r="P752" i="2"/>
  <c r="Q752" i="2"/>
  <c r="T752" i="2" s="1"/>
  <c r="R752" i="2"/>
  <c r="S752" i="2"/>
  <c r="O753" i="2"/>
  <c r="P753" i="2"/>
  <c r="S753" i="2" s="1"/>
  <c r="Q753" i="2"/>
  <c r="T753" i="2" s="1"/>
  <c r="R753" i="2"/>
  <c r="O754" i="2"/>
  <c r="R754" i="2" s="1"/>
  <c r="P754" i="2"/>
  <c r="S754" i="2" s="1"/>
  <c r="Q754" i="2"/>
  <c r="T754" i="2"/>
  <c r="O755" i="2"/>
  <c r="R755" i="2" s="1"/>
  <c r="P755" i="2"/>
  <c r="S755" i="2" s="1"/>
  <c r="Q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 s="1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S763" i="2" s="1"/>
  <c r="Q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T765" i="2" s="1"/>
  <c r="R765" i="2"/>
  <c r="O766" i="2"/>
  <c r="R766" i="2" s="1"/>
  <c r="P766" i="2"/>
  <c r="S766" i="2" s="1"/>
  <c r="Q766" i="2"/>
  <c r="T766" i="2" s="1"/>
  <c r="O767" i="2"/>
  <c r="R767" i="2" s="1"/>
  <c r="P767" i="2"/>
  <c r="Q767" i="2"/>
  <c r="S767" i="2"/>
  <c r="T767" i="2"/>
  <c r="O768" i="2"/>
  <c r="P768" i="2"/>
  <c r="Q768" i="2"/>
  <c r="T768" i="2" s="1"/>
  <c r="R768" i="2"/>
  <c r="S768" i="2"/>
  <c r="O769" i="2"/>
  <c r="P769" i="2"/>
  <c r="S769" i="2" s="1"/>
  <c r="Q769" i="2"/>
  <c r="T769" i="2" s="1"/>
  <c r="R769" i="2"/>
  <c r="O770" i="2"/>
  <c r="R770" i="2" s="1"/>
  <c r="P770" i="2"/>
  <c r="S770" i="2" s="1"/>
  <c r="Q770" i="2"/>
  <c r="T770" i="2"/>
  <c r="O771" i="2"/>
  <c r="R771" i="2" s="1"/>
  <c r="P771" i="2"/>
  <c r="S771" i="2" s="1"/>
  <c r="Q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T773" i="2" s="1"/>
  <c r="R773" i="2"/>
  <c r="O774" i="2"/>
  <c r="R774" i="2" s="1"/>
  <c r="P774" i="2"/>
  <c r="S774" i="2" s="1"/>
  <c r="Q774" i="2"/>
  <c r="T774" i="2" s="1"/>
  <c r="O775" i="2"/>
  <c r="R775" i="2" s="1"/>
  <c r="P775" i="2"/>
  <c r="Q775" i="2"/>
  <c r="S775" i="2"/>
  <c r="T775" i="2"/>
  <c r="O776" i="2"/>
  <c r="P776" i="2"/>
  <c r="Q776" i="2"/>
  <c r="T776" i="2" s="1"/>
  <c r="R776" i="2"/>
  <c r="S776" i="2"/>
  <c r="O777" i="2"/>
  <c r="P777" i="2"/>
  <c r="S777" i="2" s="1"/>
  <c r="Q777" i="2"/>
  <c r="T777" i="2" s="1"/>
  <c r="R777" i="2"/>
  <c r="O778" i="2"/>
  <c r="R778" i="2" s="1"/>
  <c r="P778" i="2"/>
  <c r="S778" i="2" s="1"/>
  <c r="Q778" i="2"/>
  <c r="T778" i="2"/>
  <c r="O779" i="2"/>
  <c r="R779" i="2" s="1"/>
  <c r="P779" i="2"/>
  <c r="S779" i="2" s="1"/>
  <c r="Q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T781" i="2" s="1"/>
  <c r="R781" i="2"/>
  <c r="O782" i="2"/>
  <c r="R782" i="2" s="1"/>
  <c r="P782" i="2"/>
  <c r="S782" i="2" s="1"/>
  <c r="Q782" i="2"/>
  <c r="T782" i="2" s="1"/>
  <c r="O783" i="2"/>
  <c r="R783" i="2" s="1"/>
  <c r="P783" i="2"/>
  <c r="Q783" i="2"/>
  <c r="S783" i="2"/>
  <c r="T783" i="2"/>
  <c r="O784" i="2"/>
  <c r="P784" i="2"/>
  <c r="Q784" i="2"/>
  <c r="T784" i="2" s="1"/>
  <c r="R784" i="2"/>
  <c r="S784" i="2"/>
  <c r="O785" i="2"/>
  <c r="P785" i="2"/>
  <c r="S785" i="2" s="1"/>
  <c r="Q785" i="2"/>
  <c r="T785" i="2" s="1"/>
  <c r="R785" i="2"/>
  <c r="O786" i="2"/>
  <c r="R786" i="2" s="1"/>
  <c r="P786" i="2"/>
  <c r="S786" i="2" s="1"/>
  <c r="Q786" i="2"/>
  <c r="T786" i="2"/>
  <c r="O787" i="2"/>
  <c r="R787" i="2" s="1"/>
  <c r="P787" i="2"/>
  <c r="S787" i="2" s="1"/>
  <c r="Q787" i="2"/>
  <c r="T787" i="2"/>
  <c r="O788" i="2"/>
  <c r="R788" i="2" s="1"/>
  <c r="P788" i="2"/>
  <c r="Q788" i="2"/>
  <c r="T788" i="2" s="1"/>
  <c r="S788" i="2"/>
  <c r="O789" i="2"/>
  <c r="P789" i="2"/>
  <c r="S789" i="2" s="1"/>
  <c r="Q789" i="2"/>
  <c r="T789" i="2" s="1"/>
  <c r="R789" i="2"/>
  <c r="O790" i="2"/>
  <c r="R790" i="2" s="1"/>
  <c r="P790" i="2"/>
  <c r="S790" i="2" s="1"/>
  <c r="Q790" i="2"/>
  <c r="T790" i="2" s="1"/>
  <c r="O791" i="2"/>
  <c r="R791" i="2" s="1"/>
  <c r="P791" i="2"/>
  <c r="Q791" i="2"/>
  <c r="S791" i="2"/>
  <c r="T791" i="2"/>
  <c r="O792" i="2"/>
  <c r="P792" i="2"/>
  <c r="Q792" i="2"/>
  <c r="T792" i="2" s="1"/>
  <c r="R792" i="2"/>
  <c r="S792" i="2"/>
  <c r="O793" i="2"/>
  <c r="P793" i="2"/>
  <c r="S793" i="2" s="1"/>
  <c r="Q793" i="2"/>
  <c r="T793" i="2" s="1"/>
  <c r="R793" i="2"/>
  <c r="O794" i="2"/>
  <c r="R794" i="2" s="1"/>
  <c r="P794" i="2"/>
  <c r="S794" i="2" s="1"/>
  <c r="Q794" i="2"/>
  <c r="T794" i="2"/>
  <c r="O795" i="2"/>
  <c r="R795" i="2" s="1"/>
  <c r="P795" i="2"/>
  <c r="S795" i="2" s="1"/>
  <c r="Q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T797" i="2" s="1"/>
  <c r="R797" i="2"/>
  <c r="O798" i="2"/>
  <c r="R798" i="2" s="1"/>
  <c r="P798" i="2"/>
  <c r="S798" i="2" s="1"/>
  <c r="Q798" i="2"/>
  <c r="T798" i="2" s="1"/>
  <c r="O799" i="2"/>
  <c r="R799" i="2" s="1"/>
  <c r="P799" i="2"/>
  <c r="Q799" i="2"/>
  <c r="S799" i="2"/>
  <c r="T799" i="2"/>
  <c r="O800" i="2"/>
  <c r="P800" i="2"/>
  <c r="Q800" i="2"/>
  <c r="T800" i="2" s="1"/>
  <c r="R800" i="2"/>
  <c r="S800" i="2"/>
  <c r="O801" i="2"/>
  <c r="P801" i="2"/>
  <c r="S801" i="2" s="1"/>
  <c r="Q801" i="2"/>
  <c r="T801" i="2" s="1"/>
  <c r="R801" i="2"/>
  <c r="O802" i="2"/>
  <c r="R802" i="2" s="1"/>
  <c r="P802" i="2"/>
  <c r="S802" i="2" s="1"/>
  <c r="Q802" i="2"/>
  <c r="T802" i="2"/>
  <c r="O803" i="2"/>
  <c r="R803" i="2" s="1"/>
  <c r="P803" i="2"/>
  <c r="S803" i="2" s="1"/>
  <c r="Q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T805" i="2" s="1"/>
  <c r="R805" i="2"/>
  <c r="O806" i="2"/>
  <c r="R806" i="2" s="1"/>
  <c r="P806" i="2"/>
  <c r="S806" i="2" s="1"/>
  <c r="Q806" i="2"/>
  <c r="T806" i="2" s="1"/>
  <c r="O807" i="2"/>
  <c r="R807" i="2" s="1"/>
  <c r="P807" i="2"/>
  <c r="Q807" i="2"/>
  <c r="S807" i="2"/>
  <c r="T807" i="2"/>
  <c r="O808" i="2"/>
  <c r="P808" i="2"/>
  <c r="Q808" i="2"/>
  <c r="T808" i="2" s="1"/>
  <c r="R808" i="2"/>
  <c r="S808" i="2"/>
  <c r="O809" i="2"/>
  <c r="P809" i="2"/>
  <c r="S809" i="2" s="1"/>
  <c r="Q809" i="2"/>
  <c r="T809" i="2" s="1"/>
  <c r="R809" i="2"/>
  <c r="O810" i="2"/>
  <c r="R810" i="2" s="1"/>
  <c r="P810" i="2"/>
  <c r="S810" i="2" s="1"/>
  <c r="Q810" i="2"/>
  <c r="T810" i="2"/>
  <c r="O811" i="2"/>
  <c r="R811" i="2" s="1"/>
  <c r="P811" i="2"/>
  <c r="S811" i="2" s="1"/>
  <c r="Q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T813" i="2" s="1"/>
  <c r="R813" i="2"/>
  <c r="O814" i="2"/>
  <c r="R814" i="2" s="1"/>
  <c r="P814" i="2"/>
  <c r="S814" i="2" s="1"/>
  <c r="Q814" i="2"/>
  <c r="T814" i="2" s="1"/>
  <c r="O815" i="2"/>
  <c r="R815" i="2" s="1"/>
  <c r="P815" i="2"/>
  <c r="Q815" i="2"/>
  <c r="S815" i="2"/>
  <c r="T815" i="2"/>
  <c r="O816" i="2"/>
  <c r="P816" i="2"/>
  <c r="Q816" i="2"/>
  <c r="T816" i="2" s="1"/>
  <c r="R816" i="2"/>
  <c r="S816" i="2"/>
  <c r="O817" i="2"/>
  <c r="P817" i="2"/>
  <c r="S817" i="2" s="1"/>
  <c r="Q817" i="2"/>
  <c r="T817" i="2" s="1"/>
  <c r="R817" i="2"/>
  <c r="O818" i="2"/>
  <c r="R818" i="2" s="1"/>
  <c r="P818" i="2"/>
  <c r="S818" i="2" s="1"/>
  <c r="Q818" i="2"/>
  <c r="T818" i="2"/>
  <c r="O819" i="2"/>
  <c r="R819" i="2" s="1"/>
  <c r="P819" i="2"/>
  <c r="S819" i="2" s="1"/>
  <c r="Q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T821" i="2" s="1"/>
  <c r="R821" i="2"/>
  <c r="O822" i="2"/>
  <c r="R822" i="2" s="1"/>
  <c r="P822" i="2"/>
  <c r="S822" i="2" s="1"/>
  <c r="Q822" i="2"/>
  <c r="T822" i="2" s="1"/>
  <c r="O823" i="2"/>
  <c r="R823" i="2" s="1"/>
  <c r="P823" i="2"/>
  <c r="Q823" i="2"/>
  <c r="S823" i="2"/>
  <c r="T823" i="2"/>
  <c r="O824" i="2"/>
  <c r="P824" i="2"/>
  <c r="Q824" i="2"/>
  <c r="T824" i="2" s="1"/>
  <c r="R824" i="2"/>
  <c r="S824" i="2"/>
  <c r="O825" i="2"/>
  <c r="P825" i="2"/>
  <c r="S825" i="2" s="1"/>
  <c r="Q825" i="2"/>
  <c r="T825" i="2" s="1"/>
  <c r="R825" i="2"/>
  <c r="O826" i="2"/>
  <c r="R826" i="2" s="1"/>
  <c r="P826" i="2"/>
  <c r="S826" i="2" s="1"/>
  <c r="Q826" i="2"/>
  <c r="T826" i="2"/>
  <c r="O827" i="2"/>
  <c r="R827" i="2" s="1"/>
  <c r="P827" i="2"/>
  <c r="S827" i="2" s="1"/>
  <c r="Q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T829" i="2" s="1"/>
  <c r="R829" i="2"/>
  <c r="O830" i="2"/>
  <c r="R830" i="2" s="1"/>
  <c r="P830" i="2"/>
  <c r="S830" i="2" s="1"/>
  <c r="Q830" i="2"/>
  <c r="T830" i="2" s="1"/>
  <c r="O831" i="2"/>
  <c r="R831" i="2" s="1"/>
  <c r="P831" i="2"/>
  <c r="Q831" i="2"/>
  <c r="S831" i="2"/>
  <c r="T831" i="2"/>
  <c r="O832" i="2"/>
  <c r="P832" i="2"/>
  <c r="Q832" i="2"/>
  <c r="T832" i="2" s="1"/>
  <c r="R832" i="2"/>
  <c r="S832" i="2"/>
  <c r="O833" i="2"/>
  <c r="P833" i="2"/>
  <c r="S833" i="2" s="1"/>
  <c r="Q833" i="2"/>
  <c r="T833" i="2" s="1"/>
  <c r="R833" i="2"/>
  <c r="O834" i="2"/>
  <c r="R834" i="2" s="1"/>
  <c r="P834" i="2"/>
  <c r="S834" i="2" s="1"/>
  <c r="Q834" i="2"/>
  <c r="T834" i="2"/>
  <c r="O835" i="2"/>
  <c r="R835" i="2" s="1"/>
  <c r="P835" i="2"/>
  <c r="S835" i="2" s="1"/>
  <c r="Q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T837" i="2" s="1"/>
  <c r="R837" i="2"/>
  <c r="O838" i="2"/>
  <c r="R838" i="2" s="1"/>
  <c r="P838" i="2"/>
  <c r="S838" i="2" s="1"/>
  <c r="Q838" i="2"/>
  <c r="T838" i="2" s="1"/>
  <c r="O839" i="2"/>
  <c r="R839" i="2" s="1"/>
  <c r="P839" i="2"/>
  <c r="Q839" i="2"/>
  <c r="S839" i="2"/>
  <c r="T839" i="2"/>
  <c r="O840" i="2"/>
  <c r="P840" i="2"/>
  <c r="Q840" i="2"/>
  <c r="T840" i="2" s="1"/>
  <c r="R840" i="2"/>
  <c r="S840" i="2"/>
  <c r="O841" i="2"/>
  <c r="P841" i="2"/>
  <c r="S841" i="2" s="1"/>
  <c r="Q841" i="2"/>
  <c r="T841" i="2" s="1"/>
  <c r="R841" i="2"/>
  <c r="O842" i="2"/>
  <c r="R842" i="2" s="1"/>
  <c r="P842" i="2"/>
  <c r="S842" i="2" s="1"/>
  <c r="Q842" i="2"/>
  <c r="T842" i="2"/>
  <c r="O843" i="2"/>
  <c r="R843" i="2" s="1"/>
  <c r="P843" i="2"/>
  <c r="S843" i="2" s="1"/>
  <c r="Q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T845" i="2" s="1"/>
  <c r="R845" i="2"/>
  <c r="O846" i="2"/>
  <c r="R846" i="2" s="1"/>
  <c r="P846" i="2"/>
  <c r="S846" i="2" s="1"/>
  <c r="Q846" i="2"/>
  <c r="T846" i="2" s="1"/>
  <c r="O847" i="2"/>
  <c r="R847" i="2" s="1"/>
  <c r="P847" i="2"/>
  <c r="Q847" i="2"/>
  <c r="S847" i="2"/>
  <c r="T847" i="2"/>
  <c r="O848" i="2"/>
  <c r="P848" i="2"/>
  <c r="Q848" i="2"/>
  <c r="T848" i="2" s="1"/>
  <c r="R848" i="2"/>
  <c r="S848" i="2"/>
  <c r="O849" i="2"/>
  <c r="P849" i="2"/>
  <c r="S849" i="2" s="1"/>
  <c r="Q849" i="2"/>
  <c r="T849" i="2" s="1"/>
  <c r="R849" i="2"/>
  <c r="O850" i="2"/>
  <c r="R850" i="2" s="1"/>
  <c r="P850" i="2"/>
  <c r="S850" i="2" s="1"/>
  <c r="Q850" i="2"/>
  <c r="T850" i="2"/>
  <c r="O851" i="2"/>
  <c r="R851" i="2" s="1"/>
  <c r="P851" i="2"/>
  <c r="S851" i="2" s="1"/>
  <c r="Q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T853" i="2" s="1"/>
  <c r="R853" i="2"/>
  <c r="O854" i="2"/>
  <c r="R854" i="2" s="1"/>
  <c r="P854" i="2"/>
  <c r="S854" i="2" s="1"/>
  <c r="Q854" i="2"/>
  <c r="T854" i="2" s="1"/>
  <c r="O855" i="2"/>
  <c r="R855" i="2" s="1"/>
  <c r="P855" i="2"/>
  <c r="Q855" i="2"/>
  <c r="S855" i="2"/>
  <c r="T855" i="2"/>
  <c r="O856" i="2"/>
  <c r="P856" i="2"/>
  <c r="Q856" i="2"/>
  <c r="T856" i="2" s="1"/>
  <c r="R856" i="2"/>
  <c r="S856" i="2"/>
  <c r="O857" i="2"/>
  <c r="P857" i="2"/>
  <c r="S857" i="2" s="1"/>
  <c r="Q857" i="2"/>
  <c r="T857" i="2" s="1"/>
  <c r="R857" i="2"/>
  <c r="O858" i="2"/>
  <c r="P858" i="2"/>
  <c r="S858" i="2" s="1"/>
  <c r="Q858" i="2"/>
  <c r="T858" i="2" s="1"/>
  <c r="R858" i="2"/>
  <c r="O859" i="2"/>
  <c r="R859" i="2" s="1"/>
  <c r="P859" i="2"/>
  <c r="S859" i="2" s="1"/>
  <c r="Q859" i="2"/>
  <c r="T859" i="2" s="1"/>
  <c r="O860" i="2"/>
  <c r="R860" i="2" s="1"/>
  <c r="P860" i="2"/>
  <c r="S860" i="2" s="1"/>
  <c r="Q860" i="2"/>
  <c r="T860" i="2"/>
  <c r="O861" i="2"/>
  <c r="R861" i="2" s="1"/>
  <c r="P861" i="2"/>
  <c r="Q861" i="2"/>
  <c r="T861" i="2" s="1"/>
  <c r="S861" i="2"/>
  <c r="O862" i="2"/>
  <c r="P862" i="2"/>
  <c r="S862" i="2" s="1"/>
  <c r="Q862" i="2"/>
  <c r="T862" i="2" s="1"/>
  <c r="R862" i="2"/>
  <c r="O863" i="2"/>
  <c r="R863" i="2" s="1"/>
  <c r="P863" i="2"/>
  <c r="S863" i="2" s="1"/>
  <c r="Q863" i="2"/>
  <c r="T863" i="2" s="1"/>
  <c r="O864" i="2"/>
  <c r="R864" i="2" s="1"/>
  <c r="P864" i="2"/>
  <c r="S864" i="2" s="1"/>
  <c r="Q864" i="2"/>
  <c r="T864" i="2"/>
  <c r="O865" i="2"/>
  <c r="R865" i="2" s="1"/>
  <c r="P865" i="2"/>
  <c r="Q865" i="2"/>
  <c r="T865" i="2" s="1"/>
  <c r="S865" i="2"/>
  <c r="O866" i="2"/>
  <c r="P866" i="2"/>
  <c r="S866" i="2" s="1"/>
  <c r="Q866" i="2"/>
  <c r="T866" i="2" s="1"/>
  <c r="R866" i="2"/>
  <c r="O867" i="2"/>
  <c r="R867" i="2" s="1"/>
  <c r="P867" i="2"/>
  <c r="S867" i="2" s="1"/>
  <c r="Q867" i="2"/>
  <c r="T867" i="2" s="1"/>
  <c r="O868" i="2"/>
  <c r="R868" i="2" s="1"/>
  <c r="P868" i="2"/>
  <c r="S868" i="2" s="1"/>
  <c r="Q868" i="2"/>
  <c r="T868" i="2"/>
  <c r="O869" i="2"/>
  <c r="R869" i="2" s="1"/>
  <c r="P869" i="2"/>
  <c r="Q869" i="2"/>
  <c r="T869" i="2" s="1"/>
  <c r="S869" i="2"/>
  <c r="O870" i="2"/>
  <c r="P870" i="2"/>
  <c r="S870" i="2" s="1"/>
  <c r="Q870" i="2"/>
  <c r="T870" i="2" s="1"/>
  <c r="R870" i="2"/>
  <c r="O871" i="2"/>
  <c r="R871" i="2" s="1"/>
  <c r="P871" i="2"/>
  <c r="S871" i="2" s="1"/>
  <c r="Q871" i="2"/>
  <c r="T871" i="2" s="1"/>
  <c r="O872" i="2"/>
  <c r="R872" i="2" s="1"/>
  <c r="P872" i="2"/>
  <c r="S872" i="2" s="1"/>
  <c r="Q872" i="2"/>
  <c r="T872" i="2"/>
  <c r="O873" i="2"/>
  <c r="R873" i="2" s="1"/>
  <c r="P873" i="2"/>
  <c r="Q873" i="2"/>
  <c r="T873" i="2" s="1"/>
  <c r="S873" i="2"/>
  <c r="O874" i="2"/>
  <c r="P874" i="2"/>
  <c r="S874" i="2" s="1"/>
  <c r="Q874" i="2"/>
  <c r="T874" i="2" s="1"/>
  <c r="R874" i="2"/>
  <c r="O875" i="2"/>
  <c r="R875" i="2" s="1"/>
  <c r="P875" i="2"/>
  <c r="S875" i="2" s="1"/>
  <c r="Q875" i="2"/>
  <c r="T875" i="2" s="1"/>
  <c r="O876" i="2"/>
  <c r="R876" i="2" s="1"/>
  <c r="P876" i="2"/>
  <c r="S876" i="2" s="1"/>
  <c r="Q876" i="2"/>
  <c r="T876" i="2"/>
  <c r="O877" i="2"/>
  <c r="R877" i="2" s="1"/>
  <c r="P877" i="2"/>
  <c r="Q877" i="2"/>
  <c r="T877" i="2" s="1"/>
  <c r="S877" i="2"/>
  <c r="O878" i="2"/>
  <c r="P878" i="2"/>
  <c r="S878" i="2" s="1"/>
  <c r="Q878" i="2"/>
  <c r="T878" i="2" s="1"/>
  <c r="R878" i="2"/>
  <c r="O879" i="2"/>
  <c r="R879" i="2" s="1"/>
  <c r="P879" i="2"/>
  <c r="S879" i="2" s="1"/>
  <c r="Q879" i="2"/>
  <c r="T879" i="2" s="1"/>
  <c r="O880" i="2"/>
  <c r="R880" i="2" s="1"/>
  <c r="P880" i="2"/>
  <c r="S880" i="2" s="1"/>
  <c r="Q880" i="2"/>
  <c r="T880" i="2"/>
  <c r="O881" i="2"/>
  <c r="R881" i="2" s="1"/>
  <c r="P881" i="2"/>
  <c r="Q881" i="2"/>
  <c r="T881" i="2" s="1"/>
  <c r="S881" i="2"/>
  <c r="O882" i="2"/>
  <c r="P882" i="2"/>
  <c r="S882" i="2" s="1"/>
  <c r="Q882" i="2"/>
  <c r="T882" i="2" s="1"/>
  <c r="R882" i="2"/>
  <c r="O883" i="2"/>
  <c r="R883" i="2" s="1"/>
  <c r="P883" i="2"/>
  <c r="S883" i="2" s="1"/>
  <c r="Q883" i="2"/>
  <c r="T883" i="2" s="1"/>
  <c r="O884" i="2"/>
  <c r="R884" i="2" s="1"/>
  <c r="P884" i="2"/>
  <c r="S884" i="2" s="1"/>
  <c r="Q884" i="2"/>
  <c r="T884" i="2"/>
  <c r="O885" i="2"/>
  <c r="R885" i="2" s="1"/>
  <c r="P885" i="2"/>
  <c r="Q885" i="2"/>
  <c r="T885" i="2" s="1"/>
  <c r="S885" i="2"/>
  <c r="O886" i="2"/>
  <c r="P886" i="2"/>
  <c r="S886" i="2" s="1"/>
  <c r="Q886" i="2"/>
  <c r="T886" i="2" s="1"/>
  <c r="R886" i="2"/>
  <c r="O887" i="2"/>
  <c r="R887" i="2" s="1"/>
  <c r="P887" i="2"/>
  <c r="S887" i="2" s="1"/>
  <c r="Q887" i="2"/>
  <c r="T887" i="2" s="1"/>
  <c r="O888" i="2"/>
  <c r="R888" i="2" s="1"/>
  <c r="P888" i="2"/>
  <c r="S888" i="2" s="1"/>
  <c r="Q888" i="2"/>
  <c r="T888" i="2"/>
  <c r="O889" i="2"/>
  <c r="R889" i="2" s="1"/>
  <c r="P889" i="2"/>
  <c r="Q889" i="2"/>
  <c r="T889" i="2" s="1"/>
  <c r="S889" i="2"/>
  <c r="O890" i="2"/>
  <c r="P890" i="2"/>
  <c r="S890" i="2" s="1"/>
  <c r="Q890" i="2"/>
  <c r="T890" i="2" s="1"/>
  <c r="R890" i="2"/>
  <c r="O891" i="2"/>
  <c r="R891" i="2" s="1"/>
  <c r="P891" i="2"/>
  <c r="S891" i="2" s="1"/>
  <c r="Q891" i="2"/>
  <c r="T891" i="2" s="1"/>
  <c r="O892" i="2"/>
  <c r="R892" i="2" s="1"/>
  <c r="P892" i="2"/>
  <c r="S892" i="2" s="1"/>
  <c r="Q892" i="2"/>
  <c r="T892" i="2"/>
  <c r="O893" i="2"/>
  <c r="R893" i="2" s="1"/>
  <c r="P893" i="2"/>
  <c r="Q893" i="2"/>
  <c r="T893" i="2" s="1"/>
  <c r="S893" i="2"/>
  <c r="O894" i="2"/>
  <c r="P894" i="2"/>
  <c r="S894" i="2" s="1"/>
  <c r="Q894" i="2"/>
  <c r="T894" i="2" s="1"/>
  <c r="R894" i="2"/>
  <c r="O895" i="2"/>
  <c r="R895" i="2" s="1"/>
  <c r="P895" i="2"/>
  <c r="S895" i="2" s="1"/>
  <c r="Q895" i="2"/>
  <c r="T895" i="2" s="1"/>
  <c r="O896" i="2"/>
  <c r="R896" i="2" s="1"/>
  <c r="P896" i="2"/>
  <c r="S896" i="2" s="1"/>
  <c r="Q896" i="2"/>
  <c r="T896" i="2"/>
  <c r="O897" i="2"/>
  <c r="R897" i="2" s="1"/>
  <c r="P897" i="2"/>
  <c r="Q897" i="2"/>
  <c r="T897" i="2" s="1"/>
  <c r="S897" i="2"/>
  <c r="O898" i="2"/>
  <c r="P898" i="2"/>
  <c r="S898" i="2" s="1"/>
  <c r="Q898" i="2"/>
  <c r="T898" i="2" s="1"/>
  <c r="R898" i="2"/>
  <c r="O899" i="2"/>
  <c r="R899" i="2" s="1"/>
  <c r="P899" i="2"/>
  <c r="S899" i="2" s="1"/>
  <c r="Q899" i="2"/>
  <c r="T899" i="2" s="1"/>
  <c r="O900" i="2"/>
  <c r="R900" i="2" s="1"/>
  <c r="P900" i="2"/>
  <c r="S900" i="2" s="1"/>
  <c r="Q900" i="2"/>
  <c r="T900" i="2"/>
  <c r="O901" i="2"/>
  <c r="R901" i="2" s="1"/>
  <c r="P901" i="2"/>
  <c r="Q901" i="2"/>
  <c r="T901" i="2" s="1"/>
  <c r="S901" i="2"/>
  <c r="O902" i="2"/>
  <c r="P902" i="2"/>
  <c r="S902" i="2" s="1"/>
  <c r="Q902" i="2"/>
  <c r="T902" i="2" s="1"/>
  <c r="R902" i="2"/>
  <c r="O903" i="2"/>
  <c r="R903" i="2" s="1"/>
  <c r="P903" i="2"/>
  <c r="S903" i="2" s="1"/>
  <c r="Q903" i="2"/>
  <c r="T903" i="2" s="1"/>
  <c r="O904" i="2"/>
  <c r="R904" i="2" s="1"/>
  <c r="P904" i="2"/>
  <c r="S904" i="2" s="1"/>
  <c r="Q904" i="2"/>
  <c r="T904" i="2"/>
  <c r="O905" i="2"/>
  <c r="R905" i="2" s="1"/>
  <c r="P905" i="2"/>
  <c r="Q905" i="2"/>
  <c r="T905" i="2" s="1"/>
  <c r="S905" i="2"/>
  <c r="O906" i="2"/>
  <c r="P906" i="2"/>
  <c r="S906" i="2" s="1"/>
  <c r="Q906" i="2"/>
  <c r="T906" i="2" s="1"/>
  <c r="R906" i="2"/>
  <c r="O907" i="2"/>
  <c r="R907" i="2" s="1"/>
  <c r="P907" i="2"/>
  <c r="S907" i="2" s="1"/>
  <c r="Q907" i="2"/>
  <c r="T907" i="2" s="1"/>
  <c r="O908" i="2"/>
  <c r="R908" i="2" s="1"/>
  <c r="P908" i="2"/>
  <c r="S908" i="2" s="1"/>
  <c r="Q908" i="2"/>
  <c r="T908" i="2"/>
  <c r="O909" i="2"/>
  <c r="R909" i="2" s="1"/>
  <c r="P909" i="2"/>
  <c r="Q909" i="2"/>
  <c r="T909" i="2" s="1"/>
  <c r="S909" i="2"/>
  <c r="O910" i="2"/>
  <c r="P910" i="2"/>
  <c r="S910" i="2" s="1"/>
  <c r="Q910" i="2"/>
  <c r="T910" i="2" s="1"/>
  <c r="R910" i="2"/>
  <c r="O911" i="2"/>
  <c r="R911" i="2" s="1"/>
  <c r="P911" i="2"/>
  <c r="S911" i="2" s="1"/>
  <c r="Q911" i="2"/>
  <c r="T911" i="2" s="1"/>
  <c r="O912" i="2"/>
  <c r="R912" i="2" s="1"/>
  <c r="P912" i="2"/>
  <c r="S912" i="2" s="1"/>
  <c r="Q912" i="2"/>
  <c r="T912" i="2"/>
  <c r="O913" i="2"/>
  <c r="R913" i="2" s="1"/>
  <c r="P913" i="2"/>
  <c r="Q913" i="2"/>
  <c r="T913" i="2" s="1"/>
  <c r="S913" i="2"/>
  <c r="O914" i="2"/>
  <c r="P914" i="2"/>
  <c r="S914" i="2" s="1"/>
  <c r="Q914" i="2"/>
  <c r="T914" i="2" s="1"/>
  <c r="R914" i="2"/>
  <c r="O915" i="2"/>
  <c r="R915" i="2" s="1"/>
  <c r="P915" i="2"/>
  <c r="S915" i="2" s="1"/>
  <c r="Q915" i="2"/>
  <c r="T915" i="2" s="1"/>
  <c r="O916" i="2"/>
  <c r="R916" i="2" s="1"/>
  <c r="P916" i="2"/>
  <c r="S916" i="2" s="1"/>
  <c r="Q916" i="2"/>
  <c r="T916" i="2"/>
  <c r="O917" i="2"/>
  <c r="R917" i="2" s="1"/>
  <c r="P917" i="2"/>
  <c r="Q917" i="2"/>
  <c r="T917" i="2" s="1"/>
  <c r="S917" i="2"/>
  <c r="O918" i="2"/>
  <c r="P918" i="2"/>
  <c r="S918" i="2" s="1"/>
  <c r="Q918" i="2"/>
  <c r="T918" i="2" s="1"/>
  <c r="R918" i="2"/>
  <c r="O919" i="2"/>
  <c r="R919" i="2" s="1"/>
  <c r="P919" i="2"/>
  <c r="S919" i="2" s="1"/>
  <c r="Q919" i="2"/>
  <c r="T919" i="2" s="1"/>
  <c r="O920" i="2"/>
  <c r="R920" i="2" s="1"/>
  <c r="P920" i="2"/>
  <c r="S920" i="2" s="1"/>
  <c r="Q920" i="2"/>
  <c r="T920" i="2"/>
  <c r="O921" i="2"/>
  <c r="R921" i="2" s="1"/>
  <c r="P921" i="2"/>
  <c r="Q921" i="2"/>
  <c r="T921" i="2" s="1"/>
  <c r="S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 s="1"/>
  <c r="O924" i="2"/>
  <c r="R924" i="2" s="1"/>
  <c r="P924" i="2"/>
  <c r="S924" i="2" s="1"/>
  <c r="Q924" i="2"/>
  <c r="T924" i="2"/>
  <c r="O925" i="2"/>
  <c r="R925" i="2" s="1"/>
  <c r="P925" i="2"/>
  <c r="Q925" i="2"/>
  <c r="T925" i="2" s="1"/>
  <c r="S925" i="2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P929" i="2"/>
  <c r="Q929" i="2"/>
  <c r="T929" i="2" s="1"/>
  <c r="R929" i="2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Q936" i="2"/>
  <c r="S936" i="2"/>
  <c r="T936" i="2"/>
  <c r="O937" i="2"/>
  <c r="P937" i="2"/>
  <c r="Q937" i="2"/>
  <c r="T937" i="2" s="1"/>
  <c r="R937" i="2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/>
  <c r="O940" i="2"/>
  <c r="R940" i="2" s="1"/>
  <c r="P940" i="2"/>
  <c r="S940" i="2" s="1"/>
  <c r="Q940" i="2"/>
  <c r="T940" i="2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D749" i="2"/>
  <c r="I749" i="2" s="1"/>
  <c r="U749" i="2" s="1"/>
  <c r="E749" i="2"/>
  <c r="J749" i="2" s="1"/>
  <c r="V749" i="2" s="1"/>
  <c r="F749" i="2"/>
  <c r="K749" i="2" s="1"/>
  <c r="W749" i="2" s="1"/>
  <c r="D750" i="2"/>
  <c r="I750" i="2" s="1"/>
  <c r="U750" i="2" s="1"/>
  <c r="E750" i="2"/>
  <c r="J750" i="2" s="1"/>
  <c r="V750" i="2" s="1"/>
  <c r="F750" i="2"/>
  <c r="K750" i="2" s="1"/>
  <c r="W750" i="2" s="1"/>
  <c r="D751" i="2"/>
  <c r="I751" i="2" s="1"/>
  <c r="U751" i="2" s="1"/>
  <c r="E751" i="2"/>
  <c r="J751" i="2" s="1"/>
  <c r="V751" i="2" s="1"/>
  <c r="F751" i="2"/>
  <c r="K751" i="2" s="1"/>
  <c r="W751" i="2" s="1"/>
  <c r="D752" i="2"/>
  <c r="I752" i="2" s="1"/>
  <c r="U752" i="2" s="1"/>
  <c r="E752" i="2"/>
  <c r="J752" i="2" s="1"/>
  <c r="V752" i="2" s="1"/>
  <c r="F752" i="2"/>
  <c r="K752" i="2" s="1"/>
  <c r="W752" i="2" s="1"/>
  <c r="D753" i="2"/>
  <c r="I753" i="2" s="1"/>
  <c r="U753" i="2" s="1"/>
  <c r="E753" i="2"/>
  <c r="J753" i="2" s="1"/>
  <c r="V753" i="2" s="1"/>
  <c r="F753" i="2"/>
  <c r="K753" i="2" s="1"/>
  <c r="W753" i="2" s="1"/>
  <c r="D754" i="2"/>
  <c r="I754" i="2" s="1"/>
  <c r="U754" i="2" s="1"/>
  <c r="E754" i="2"/>
  <c r="J754" i="2" s="1"/>
  <c r="V754" i="2" s="1"/>
  <c r="F754" i="2"/>
  <c r="K754" i="2" s="1"/>
  <c r="W754" i="2" s="1"/>
  <c r="D755" i="2"/>
  <c r="I755" i="2" s="1"/>
  <c r="U755" i="2" s="1"/>
  <c r="E755" i="2"/>
  <c r="J755" i="2" s="1"/>
  <c r="V755" i="2" s="1"/>
  <c r="F755" i="2"/>
  <c r="K755" i="2" s="1"/>
  <c r="W755" i="2" s="1"/>
  <c r="D756" i="2"/>
  <c r="I756" i="2" s="1"/>
  <c r="U756" i="2" s="1"/>
  <c r="E756" i="2"/>
  <c r="J756" i="2" s="1"/>
  <c r="V756" i="2" s="1"/>
  <c r="F756" i="2"/>
  <c r="K756" i="2" s="1"/>
  <c r="W756" i="2" s="1"/>
  <c r="D757" i="2"/>
  <c r="I757" i="2" s="1"/>
  <c r="U757" i="2" s="1"/>
  <c r="E757" i="2"/>
  <c r="J757" i="2" s="1"/>
  <c r="V757" i="2" s="1"/>
  <c r="F757" i="2"/>
  <c r="K757" i="2" s="1"/>
  <c r="W757" i="2" s="1"/>
  <c r="D758" i="2"/>
  <c r="I758" i="2" s="1"/>
  <c r="U758" i="2" s="1"/>
  <c r="E758" i="2"/>
  <c r="J758" i="2" s="1"/>
  <c r="V758" i="2" s="1"/>
  <c r="F758" i="2"/>
  <c r="K758" i="2" s="1"/>
  <c r="W758" i="2" s="1"/>
  <c r="D759" i="2"/>
  <c r="I759" i="2" s="1"/>
  <c r="U759" i="2" s="1"/>
  <c r="E759" i="2"/>
  <c r="J759" i="2" s="1"/>
  <c r="V759" i="2" s="1"/>
  <c r="F759" i="2"/>
  <c r="K759" i="2" s="1"/>
  <c r="W759" i="2" s="1"/>
  <c r="D760" i="2"/>
  <c r="I760" i="2" s="1"/>
  <c r="U760" i="2" s="1"/>
  <c r="E760" i="2"/>
  <c r="J760" i="2" s="1"/>
  <c r="V760" i="2" s="1"/>
  <c r="F760" i="2"/>
  <c r="K760" i="2" s="1"/>
  <c r="W760" i="2" s="1"/>
  <c r="D761" i="2"/>
  <c r="I761" i="2" s="1"/>
  <c r="U761" i="2" s="1"/>
  <c r="E761" i="2"/>
  <c r="J761" i="2" s="1"/>
  <c r="V761" i="2" s="1"/>
  <c r="F761" i="2"/>
  <c r="K761" i="2" s="1"/>
  <c r="W761" i="2" s="1"/>
  <c r="D762" i="2"/>
  <c r="I762" i="2" s="1"/>
  <c r="U762" i="2" s="1"/>
  <c r="E762" i="2"/>
  <c r="J762" i="2" s="1"/>
  <c r="V762" i="2" s="1"/>
  <c r="F762" i="2"/>
  <c r="K762" i="2" s="1"/>
  <c r="W762" i="2" s="1"/>
  <c r="D763" i="2"/>
  <c r="I763" i="2" s="1"/>
  <c r="U763" i="2" s="1"/>
  <c r="E763" i="2"/>
  <c r="J763" i="2" s="1"/>
  <c r="V763" i="2" s="1"/>
  <c r="F763" i="2"/>
  <c r="K763" i="2" s="1"/>
  <c r="W763" i="2" s="1"/>
  <c r="D764" i="2"/>
  <c r="I764" i="2" s="1"/>
  <c r="U764" i="2" s="1"/>
  <c r="E764" i="2"/>
  <c r="J764" i="2" s="1"/>
  <c r="V764" i="2" s="1"/>
  <c r="F764" i="2"/>
  <c r="K764" i="2" s="1"/>
  <c r="W764" i="2" s="1"/>
  <c r="D765" i="2"/>
  <c r="I765" i="2" s="1"/>
  <c r="U765" i="2" s="1"/>
  <c r="E765" i="2"/>
  <c r="J765" i="2" s="1"/>
  <c r="V765" i="2" s="1"/>
  <c r="F765" i="2"/>
  <c r="K765" i="2" s="1"/>
  <c r="W765" i="2" s="1"/>
  <c r="D766" i="2"/>
  <c r="I766" i="2" s="1"/>
  <c r="U766" i="2" s="1"/>
  <c r="E766" i="2"/>
  <c r="J766" i="2" s="1"/>
  <c r="V766" i="2" s="1"/>
  <c r="F766" i="2"/>
  <c r="K766" i="2" s="1"/>
  <c r="W766" i="2" s="1"/>
  <c r="D767" i="2"/>
  <c r="I767" i="2" s="1"/>
  <c r="U767" i="2" s="1"/>
  <c r="E767" i="2"/>
  <c r="J767" i="2" s="1"/>
  <c r="V767" i="2" s="1"/>
  <c r="F767" i="2"/>
  <c r="K767" i="2" s="1"/>
  <c r="W767" i="2" s="1"/>
  <c r="D768" i="2"/>
  <c r="I768" i="2" s="1"/>
  <c r="U768" i="2" s="1"/>
  <c r="E768" i="2"/>
  <c r="J768" i="2" s="1"/>
  <c r="V768" i="2" s="1"/>
  <c r="F768" i="2"/>
  <c r="K768" i="2" s="1"/>
  <c r="W768" i="2" s="1"/>
  <c r="D769" i="2"/>
  <c r="I769" i="2" s="1"/>
  <c r="U769" i="2" s="1"/>
  <c r="E769" i="2"/>
  <c r="J769" i="2" s="1"/>
  <c r="V769" i="2" s="1"/>
  <c r="F769" i="2"/>
  <c r="K769" i="2" s="1"/>
  <c r="W769" i="2" s="1"/>
  <c r="D770" i="2"/>
  <c r="I770" i="2" s="1"/>
  <c r="U770" i="2" s="1"/>
  <c r="E770" i="2"/>
  <c r="J770" i="2" s="1"/>
  <c r="V770" i="2" s="1"/>
  <c r="F770" i="2"/>
  <c r="K770" i="2" s="1"/>
  <c r="W770" i="2" s="1"/>
  <c r="D771" i="2"/>
  <c r="I771" i="2" s="1"/>
  <c r="U771" i="2" s="1"/>
  <c r="E771" i="2"/>
  <c r="J771" i="2" s="1"/>
  <c r="V771" i="2" s="1"/>
  <c r="F771" i="2"/>
  <c r="K771" i="2" s="1"/>
  <c r="W771" i="2" s="1"/>
  <c r="D772" i="2"/>
  <c r="I772" i="2" s="1"/>
  <c r="U772" i="2" s="1"/>
  <c r="E772" i="2"/>
  <c r="J772" i="2" s="1"/>
  <c r="V772" i="2" s="1"/>
  <c r="F772" i="2"/>
  <c r="K772" i="2" s="1"/>
  <c r="W772" i="2" s="1"/>
  <c r="D773" i="2"/>
  <c r="I773" i="2" s="1"/>
  <c r="U773" i="2" s="1"/>
  <c r="E773" i="2"/>
  <c r="J773" i="2" s="1"/>
  <c r="V773" i="2" s="1"/>
  <c r="F773" i="2"/>
  <c r="K773" i="2" s="1"/>
  <c r="W773" i="2" s="1"/>
  <c r="D774" i="2"/>
  <c r="I774" i="2" s="1"/>
  <c r="U774" i="2" s="1"/>
  <c r="E774" i="2"/>
  <c r="J774" i="2" s="1"/>
  <c r="V774" i="2" s="1"/>
  <c r="F774" i="2"/>
  <c r="K774" i="2" s="1"/>
  <c r="W774" i="2" s="1"/>
  <c r="D775" i="2"/>
  <c r="I775" i="2" s="1"/>
  <c r="U775" i="2" s="1"/>
  <c r="E775" i="2"/>
  <c r="J775" i="2" s="1"/>
  <c r="V775" i="2" s="1"/>
  <c r="F775" i="2"/>
  <c r="K775" i="2" s="1"/>
  <c r="W775" i="2" s="1"/>
  <c r="D776" i="2"/>
  <c r="I776" i="2" s="1"/>
  <c r="U776" i="2" s="1"/>
  <c r="E776" i="2"/>
  <c r="J776" i="2" s="1"/>
  <c r="V776" i="2" s="1"/>
  <c r="F776" i="2"/>
  <c r="K776" i="2" s="1"/>
  <c r="W776" i="2" s="1"/>
  <c r="D777" i="2"/>
  <c r="I777" i="2" s="1"/>
  <c r="U777" i="2" s="1"/>
  <c r="E777" i="2"/>
  <c r="J777" i="2" s="1"/>
  <c r="V777" i="2" s="1"/>
  <c r="F777" i="2"/>
  <c r="K777" i="2" s="1"/>
  <c r="W777" i="2" s="1"/>
  <c r="D778" i="2"/>
  <c r="I778" i="2" s="1"/>
  <c r="U778" i="2" s="1"/>
  <c r="E778" i="2"/>
  <c r="J778" i="2" s="1"/>
  <c r="V778" i="2" s="1"/>
  <c r="F778" i="2"/>
  <c r="K778" i="2" s="1"/>
  <c r="W778" i="2" s="1"/>
  <c r="D779" i="2"/>
  <c r="I779" i="2" s="1"/>
  <c r="U779" i="2" s="1"/>
  <c r="E779" i="2"/>
  <c r="J779" i="2" s="1"/>
  <c r="V779" i="2" s="1"/>
  <c r="F779" i="2"/>
  <c r="K779" i="2" s="1"/>
  <c r="W779" i="2" s="1"/>
  <c r="D780" i="2"/>
  <c r="I780" i="2" s="1"/>
  <c r="U780" i="2" s="1"/>
  <c r="E780" i="2"/>
  <c r="J780" i="2" s="1"/>
  <c r="V780" i="2" s="1"/>
  <c r="F780" i="2"/>
  <c r="K780" i="2" s="1"/>
  <c r="W780" i="2" s="1"/>
  <c r="D781" i="2"/>
  <c r="I781" i="2" s="1"/>
  <c r="U781" i="2" s="1"/>
  <c r="E781" i="2"/>
  <c r="J781" i="2" s="1"/>
  <c r="V781" i="2" s="1"/>
  <c r="F781" i="2"/>
  <c r="K781" i="2" s="1"/>
  <c r="W781" i="2" s="1"/>
  <c r="D782" i="2"/>
  <c r="I782" i="2" s="1"/>
  <c r="U782" i="2" s="1"/>
  <c r="E782" i="2"/>
  <c r="J782" i="2" s="1"/>
  <c r="V782" i="2" s="1"/>
  <c r="F782" i="2"/>
  <c r="K782" i="2" s="1"/>
  <c r="W782" i="2" s="1"/>
  <c r="D783" i="2"/>
  <c r="I783" i="2" s="1"/>
  <c r="U783" i="2" s="1"/>
  <c r="E783" i="2"/>
  <c r="J783" i="2" s="1"/>
  <c r="V783" i="2" s="1"/>
  <c r="F783" i="2"/>
  <c r="K783" i="2" s="1"/>
  <c r="W783" i="2" s="1"/>
  <c r="D784" i="2"/>
  <c r="I784" i="2" s="1"/>
  <c r="U784" i="2" s="1"/>
  <c r="E784" i="2"/>
  <c r="J784" i="2" s="1"/>
  <c r="V784" i="2" s="1"/>
  <c r="F784" i="2"/>
  <c r="K784" i="2" s="1"/>
  <c r="W784" i="2" s="1"/>
  <c r="D785" i="2"/>
  <c r="I785" i="2" s="1"/>
  <c r="U785" i="2" s="1"/>
  <c r="E785" i="2"/>
  <c r="J785" i="2" s="1"/>
  <c r="V785" i="2" s="1"/>
  <c r="F785" i="2"/>
  <c r="K785" i="2" s="1"/>
  <c r="W785" i="2" s="1"/>
  <c r="D786" i="2"/>
  <c r="I786" i="2" s="1"/>
  <c r="U786" i="2" s="1"/>
  <c r="E786" i="2"/>
  <c r="J786" i="2" s="1"/>
  <c r="V786" i="2" s="1"/>
  <c r="F786" i="2"/>
  <c r="K786" i="2" s="1"/>
  <c r="W786" i="2" s="1"/>
  <c r="D787" i="2"/>
  <c r="I787" i="2" s="1"/>
  <c r="U787" i="2" s="1"/>
  <c r="E787" i="2"/>
  <c r="J787" i="2" s="1"/>
  <c r="V787" i="2" s="1"/>
  <c r="F787" i="2"/>
  <c r="K787" i="2" s="1"/>
  <c r="W787" i="2" s="1"/>
  <c r="D788" i="2"/>
  <c r="I788" i="2" s="1"/>
  <c r="U788" i="2" s="1"/>
  <c r="E788" i="2"/>
  <c r="J788" i="2" s="1"/>
  <c r="V788" i="2" s="1"/>
  <c r="F788" i="2"/>
  <c r="K788" i="2" s="1"/>
  <c r="W788" i="2" s="1"/>
  <c r="D789" i="2"/>
  <c r="I789" i="2" s="1"/>
  <c r="U789" i="2" s="1"/>
  <c r="E789" i="2"/>
  <c r="J789" i="2" s="1"/>
  <c r="V789" i="2" s="1"/>
  <c r="F789" i="2"/>
  <c r="K789" i="2" s="1"/>
  <c r="W789" i="2" s="1"/>
  <c r="D790" i="2"/>
  <c r="I790" i="2" s="1"/>
  <c r="U790" i="2" s="1"/>
  <c r="E790" i="2"/>
  <c r="J790" i="2" s="1"/>
  <c r="V790" i="2" s="1"/>
  <c r="F790" i="2"/>
  <c r="K790" i="2" s="1"/>
  <c r="W790" i="2" s="1"/>
  <c r="D791" i="2"/>
  <c r="I791" i="2" s="1"/>
  <c r="U791" i="2" s="1"/>
  <c r="E791" i="2"/>
  <c r="J791" i="2" s="1"/>
  <c r="V791" i="2" s="1"/>
  <c r="F791" i="2"/>
  <c r="K791" i="2" s="1"/>
  <c r="W791" i="2" s="1"/>
  <c r="D792" i="2"/>
  <c r="I792" i="2" s="1"/>
  <c r="U792" i="2" s="1"/>
  <c r="E792" i="2"/>
  <c r="J792" i="2" s="1"/>
  <c r="V792" i="2" s="1"/>
  <c r="F792" i="2"/>
  <c r="K792" i="2" s="1"/>
  <c r="W792" i="2" s="1"/>
  <c r="D793" i="2"/>
  <c r="I793" i="2" s="1"/>
  <c r="U793" i="2" s="1"/>
  <c r="E793" i="2"/>
  <c r="J793" i="2" s="1"/>
  <c r="V793" i="2" s="1"/>
  <c r="F793" i="2"/>
  <c r="K793" i="2" s="1"/>
  <c r="W793" i="2" s="1"/>
  <c r="D794" i="2"/>
  <c r="I794" i="2" s="1"/>
  <c r="U794" i="2" s="1"/>
  <c r="E794" i="2"/>
  <c r="J794" i="2" s="1"/>
  <c r="V794" i="2" s="1"/>
  <c r="F794" i="2"/>
  <c r="K794" i="2" s="1"/>
  <c r="W794" i="2" s="1"/>
  <c r="D795" i="2"/>
  <c r="I795" i="2" s="1"/>
  <c r="U795" i="2" s="1"/>
  <c r="E795" i="2"/>
  <c r="J795" i="2" s="1"/>
  <c r="V795" i="2" s="1"/>
  <c r="F795" i="2"/>
  <c r="K795" i="2" s="1"/>
  <c r="W795" i="2" s="1"/>
  <c r="D796" i="2"/>
  <c r="I796" i="2" s="1"/>
  <c r="U796" i="2" s="1"/>
  <c r="E796" i="2"/>
  <c r="J796" i="2" s="1"/>
  <c r="V796" i="2" s="1"/>
  <c r="F796" i="2"/>
  <c r="K796" i="2" s="1"/>
  <c r="W796" i="2" s="1"/>
  <c r="D797" i="2"/>
  <c r="I797" i="2" s="1"/>
  <c r="U797" i="2" s="1"/>
  <c r="E797" i="2"/>
  <c r="J797" i="2" s="1"/>
  <c r="V797" i="2" s="1"/>
  <c r="F797" i="2"/>
  <c r="K797" i="2" s="1"/>
  <c r="W797" i="2" s="1"/>
  <c r="D798" i="2"/>
  <c r="I798" i="2" s="1"/>
  <c r="U798" i="2" s="1"/>
  <c r="E798" i="2"/>
  <c r="J798" i="2" s="1"/>
  <c r="V798" i="2" s="1"/>
  <c r="F798" i="2"/>
  <c r="K798" i="2" s="1"/>
  <c r="W798" i="2" s="1"/>
  <c r="D799" i="2"/>
  <c r="I799" i="2" s="1"/>
  <c r="U799" i="2" s="1"/>
  <c r="E799" i="2"/>
  <c r="J799" i="2" s="1"/>
  <c r="V799" i="2" s="1"/>
  <c r="F799" i="2"/>
  <c r="K799" i="2" s="1"/>
  <c r="W799" i="2" s="1"/>
  <c r="D800" i="2"/>
  <c r="I800" i="2" s="1"/>
  <c r="U800" i="2" s="1"/>
  <c r="E800" i="2"/>
  <c r="J800" i="2" s="1"/>
  <c r="V800" i="2" s="1"/>
  <c r="F800" i="2"/>
  <c r="K800" i="2" s="1"/>
  <c r="W800" i="2" s="1"/>
  <c r="D801" i="2"/>
  <c r="I801" i="2" s="1"/>
  <c r="U801" i="2" s="1"/>
  <c r="E801" i="2"/>
  <c r="J801" i="2" s="1"/>
  <c r="V801" i="2" s="1"/>
  <c r="F801" i="2"/>
  <c r="K801" i="2" s="1"/>
  <c r="W801" i="2" s="1"/>
  <c r="D802" i="2"/>
  <c r="I802" i="2" s="1"/>
  <c r="U802" i="2" s="1"/>
  <c r="E802" i="2"/>
  <c r="J802" i="2" s="1"/>
  <c r="V802" i="2" s="1"/>
  <c r="F802" i="2"/>
  <c r="K802" i="2" s="1"/>
  <c r="W802" i="2" s="1"/>
  <c r="D803" i="2"/>
  <c r="I803" i="2" s="1"/>
  <c r="U803" i="2" s="1"/>
  <c r="E803" i="2"/>
  <c r="J803" i="2" s="1"/>
  <c r="V803" i="2" s="1"/>
  <c r="F803" i="2"/>
  <c r="K803" i="2" s="1"/>
  <c r="W803" i="2" s="1"/>
  <c r="D804" i="2"/>
  <c r="I804" i="2" s="1"/>
  <c r="U804" i="2" s="1"/>
  <c r="E804" i="2"/>
  <c r="J804" i="2" s="1"/>
  <c r="V804" i="2" s="1"/>
  <c r="F804" i="2"/>
  <c r="K804" i="2" s="1"/>
  <c r="W804" i="2" s="1"/>
  <c r="D805" i="2"/>
  <c r="I805" i="2" s="1"/>
  <c r="U805" i="2" s="1"/>
  <c r="E805" i="2"/>
  <c r="J805" i="2" s="1"/>
  <c r="V805" i="2" s="1"/>
  <c r="F805" i="2"/>
  <c r="K805" i="2" s="1"/>
  <c r="W805" i="2" s="1"/>
  <c r="D806" i="2"/>
  <c r="I806" i="2" s="1"/>
  <c r="U806" i="2" s="1"/>
  <c r="E806" i="2"/>
  <c r="J806" i="2" s="1"/>
  <c r="V806" i="2" s="1"/>
  <c r="F806" i="2"/>
  <c r="K806" i="2" s="1"/>
  <c r="W806" i="2" s="1"/>
  <c r="D807" i="2"/>
  <c r="I807" i="2" s="1"/>
  <c r="U807" i="2" s="1"/>
  <c r="E807" i="2"/>
  <c r="J807" i="2" s="1"/>
  <c r="V807" i="2" s="1"/>
  <c r="F807" i="2"/>
  <c r="K807" i="2" s="1"/>
  <c r="W807" i="2" s="1"/>
  <c r="D808" i="2"/>
  <c r="I808" i="2" s="1"/>
  <c r="U808" i="2" s="1"/>
  <c r="E808" i="2"/>
  <c r="J808" i="2" s="1"/>
  <c r="V808" i="2" s="1"/>
  <c r="F808" i="2"/>
  <c r="K808" i="2" s="1"/>
  <c r="W808" i="2" s="1"/>
  <c r="D809" i="2"/>
  <c r="I809" i="2" s="1"/>
  <c r="U809" i="2" s="1"/>
  <c r="E809" i="2"/>
  <c r="J809" i="2" s="1"/>
  <c r="V809" i="2" s="1"/>
  <c r="F809" i="2"/>
  <c r="K809" i="2" s="1"/>
  <c r="W809" i="2" s="1"/>
  <c r="D810" i="2"/>
  <c r="I810" i="2" s="1"/>
  <c r="U810" i="2" s="1"/>
  <c r="E810" i="2"/>
  <c r="J810" i="2" s="1"/>
  <c r="V810" i="2" s="1"/>
  <c r="F810" i="2"/>
  <c r="K810" i="2" s="1"/>
  <c r="W810" i="2" s="1"/>
  <c r="D811" i="2"/>
  <c r="I811" i="2" s="1"/>
  <c r="U811" i="2" s="1"/>
  <c r="E811" i="2"/>
  <c r="J811" i="2" s="1"/>
  <c r="V811" i="2" s="1"/>
  <c r="F811" i="2"/>
  <c r="K811" i="2" s="1"/>
  <c r="W811" i="2" s="1"/>
  <c r="D812" i="2"/>
  <c r="I812" i="2" s="1"/>
  <c r="U812" i="2" s="1"/>
  <c r="E812" i="2"/>
  <c r="J812" i="2" s="1"/>
  <c r="V812" i="2" s="1"/>
  <c r="F812" i="2"/>
  <c r="K812" i="2" s="1"/>
  <c r="W812" i="2" s="1"/>
  <c r="D813" i="2"/>
  <c r="I813" i="2" s="1"/>
  <c r="U813" i="2" s="1"/>
  <c r="E813" i="2"/>
  <c r="J813" i="2" s="1"/>
  <c r="V813" i="2" s="1"/>
  <c r="F813" i="2"/>
  <c r="K813" i="2" s="1"/>
  <c r="W813" i="2" s="1"/>
  <c r="D814" i="2"/>
  <c r="I814" i="2" s="1"/>
  <c r="U814" i="2" s="1"/>
  <c r="E814" i="2"/>
  <c r="J814" i="2" s="1"/>
  <c r="V814" i="2" s="1"/>
  <c r="F814" i="2"/>
  <c r="K814" i="2" s="1"/>
  <c r="W814" i="2" s="1"/>
  <c r="D815" i="2"/>
  <c r="I815" i="2" s="1"/>
  <c r="U815" i="2" s="1"/>
  <c r="E815" i="2"/>
  <c r="J815" i="2" s="1"/>
  <c r="V815" i="2" s="1"/>
  <c r="F815" i="2"/>
  <c r="K815" i="2" s="1"/>
  <c r="W815" i="2" s="1"/>
  <c r="D816" i="2"/>
  <c r="I816" i="2" s="1"/>
  <c r="U816" i="2" s="1"/>
  <c r="E816" i="2"/>
  <c r="J816" i="2" s="1"/>
  <c r="V816" i="2" s="1"/>
  <c r="F816" i="2"/>
  <c r="K816" i="2" s="1"/>
  <c r="W816" i="2" s="1"/>
  <c r="D817" i="2"/>
  <c r="I817" i="2" s="1"/>
  <c r="U817" i="2" s="1"/>
  <c r="E817" i="2"/>
  <c r="J817" i="2" s="1"/>
  <c r="V817" i="2" s="1"/>
  <c r="F817" i="2"/>
  <c r="K817" i="2" s="1"/>
  <c r="W817" i="2" s="1"/>
  <c r="D818" i="2"/>
  <c r="I818" i="2" s="1"/>
  <c r="U818" i="2" s="1"/>
  <c r="E818" i="2"/>
  <c r="J818" i="2" s="1"/>
  <c r="V818" i="2" s="1"/>
  <c r="F818" i="2"/>
  <c r="K818" i="2" s="1"/>
  <c r="W818" i="2" s="1"/>
  <c r="D819" i="2"/>
  <c r="I819" i="2" s="1"/>
  <c r="U819" i="2" s="1"/>
  <c r="E819" i="2"/>
  <c r="J819" i="2" s="1"/>
  <c r="V819" i="2" s="1"/>
  <c r="F819" i="2"/>
  <c r="K819" i="2" s="1"/>
  <c r="W819" i="2" s="1"/>
  <c r="D820" i="2"/>
  <c r="I820" i="2" s="1"/>
  <c r="U820" i="2" s="1"/>
  <c r="E820" i="2"/>
  <c r="J820" i="2" s="1"/>
  <c r="V820" i="2" s="1"/>
  <c r="F820" i="2"/>
  <c r="K820" i="2" s="1"/>
  <c r="W820" i="2" s="1"/>
  <c r="D821" i="2"/>
  <c r="I821" i="2" s="1"/>
  <c r="U821" i="2" s="1"/>
  <c r="E821" i="2"/>
  <c r="J821" i="2" s="1"/>
  <c r="V821" i="2" s="1"/>
  <c r="F821" i="2"/>
  <c r="K821" i="2" s="1"/>
  <c r="W821" i="2" s="1"/>
  <c r="D822" i="2"/>
  <c r="I822" i="2" s="1"/>
  <c r="U822" i="2" s="1"/>
  <c r="E822" i="2"/>
  <c r="J822" i="2" s="1"/>
  <c r="V822" i="2" s="1"/>
  <c r="F822" i="2"/>
  <c r="K822" i="2" s="1"/>
  <c r="W822" i="2" s="1"/>
  <c r="D823" i="2"/>
  <c r="I823" i="2" s="1"/>
  <c r="U823" i="2" s="1"/>
  <c r="E823" i="2"/>
  <c r="J823" i="2" s="1"/>
  <c r="V823" i="2" s="1"/>
  <c r="F823" i="2"/>
  <c r="K823" i="2" s="1"/>
  <c r="W823" i="2" s="1"/>
  <c r="D824" i="2"/>
  <c r="I824" i="2" s="1"/>
  <c r="U824" i="2" s="1"/>
  <c r="E824" i="2"/>
  <c r="J824" i="2" s="1"/>
  <c r="V824" i="2" s="1"/>
  <c r="F824" i="2"/>
  <c r="K824" i="2" s="1"/>
  <c r="W824" i="2" s="1"/>
  <c r="D825" i="2"/>
  <c r="I825" i="2" s="1"/>
  <c r="U825" i="2" s="1"/>
  <c r="E825" i="2"/>
  <c r="J825" i="2" s="1"/>
  <c r="V825" i="2" s="1"/>
  <c r="F825" i="2"/>
  <c r="K825" i="2" s="1"/>
  <c r="W825" i="2" s="1"/>
  <c r="D826" i="2"/>
  <c r="I826" i="2" s="1"/>
  <c r="U826" i="2" s="1"/>
  <c r="E826" i="2"/>
  <c r="J826" i="2" s="1"/>
  <c r="V826" i="2" s="1"/>
  <c r="F826" i="2"/>
  <c r="K826" i="2" s="1"/>
  <c r="W826" i="2" s="1"/>
  <c r="D827" i="2"/>
  <c r="I827" i="2" s="1"/>
  <c r="U827" i="2" s="1"/>
  <c r="E827" i="2"/>
  <c r="J827" i="2" s="1"/>
  <c r="V827" i="2" s="1"/>
  <c r="F827" i="2"/>
  <c r="K827" i="2" s="1"/>
  <c r="W827" i="2" s="1"/>
  <c r="D828" i="2"/>
  <c r="I828" i="2" s="1"/>
  <c r="U828" i="2" s="1"/>
  <c r="E828" i="2"/>
  <c r="J828" i="2" s="1"/>
  <c r="V828" i="2" s="1"/>
  <c r="F828" i="2"/>
  <c r="K828" i="2" s="1"/>
  <c r="W828" i="2" s="1"/>
  <c r="D829" i="2"/>
  <c r="I829" i="2" s="1"/>
  <c r="U829" i="2" s="1"/>
  <c r="E829" i="2"/>
  <c r="J829" i="2" s="1"/>
  <c r="V829" i="2" s="1"/>
  <c r="F829" i="2"/>
  <c r="K829" i="2" s="1"/>
  <c r="W829" i="2" s="1"/>
  <c r="D830" i="2"/>
  <c r="I830" i="2" s="1"/>
  <c r="U830" i="2" s="1"/>
  <c r="E830" i="2"/>
  <c r="J830" i="2" s="1"/>
  <c r="V830" i="2" s="1"/>
  <c r="F830" i="2"/>
  <c r="K830" i="2" s="1"/>
  <c r="W830" i="2" s="1"/>
  <c r="D831" i="2"/>
  <c r="I831" i="2" s="1"/>
  <c r="U831" i="2" s="1"/>
  <c r="E831" i="2"/>
  <c r="J831" i="2" s="1"/>
  <c r="V831" i="2" s="1"/>
  <c r="F831" i="2"/>
  <c r="K831" i="2" s="1"/>
  <c r="W831" i="2" s="1"/>
  <c r="D832" i="2"/>
  <c r="I832" i="2" s="1"/>
  <c r="U832" i="2" s="1"/>
  <c r="E832" i="2"/>
  <c r="J832" i="2" s="1"/>
  <c r="V832" i="2" s="1"/>
  <c r="F832" i="2"/>
  <c r="K832" i="2" s="1"/>
  <c r="W832" i="2" s="1"/>
  <c r="D833" i="2"/>
  <c r="I833" i="2" s="1"/>
  <c r="U833" i="2" s="1"/>
  <c r="E833" i="2"/>
  <c r="J833" i="2" s="1"/>
  <c r="V833" i="2" s="1"/>
  <c r="F833" i="2"/>
  <c r="K833" i="2" s="1"/>
  <c r="W833" i="2" s="1"/>
  <c r="D834" i="2"/>
  <c r="I834" i="2" s="1"/>
  <c r="U834" i="2" s="1"/>
  <c r="E834" i="2"/>
  <c r="J834" i="2" s="1"/>
  <c r="V834" i="2" s="1"/>
  <c r="F834" i="2"/>
  <c r="K834" i="2" s="1"/>
  <c r="W834" i="2" s="1"/>
  <c r="D835" i="2"/>
  <c r="I835" i="2" s="1"/>
  <c r="U835" i="2" s="1"/>
  <c r="E835" i="2"/>
  <c r="J835" i="2" s="1"/>
  <c r="V835" i="2" s="1"/>
  <c r="F835" i="2"/>
  <c r="K835" i="2" s="1"/>
  <c r="W835" i="2" s="1"/>
  <c r="D836" i="2"/>
  <c r="I836" i="2" s="1"/>
  <c r="U836" i="2" s="1"/>
  <c r="E836" i="2"/>
  <c r="J836" i="2" s="1"/>
  <c r="V836" i="2" s="1"/>
  <c r="F836" i="2"/>
  <c r="K836" i="2" s="1"/>
  <c r="W836" i="2" s="1"/>
  <c r="D837" i="2"/>
  <c r="I837" i="2" s="1"/>
  <c r="U837" i="2" s="1"/>
  <c r="E837" i="2"/>
  <c r="J837" i="2" s="1"/>
  <c r="V837" i="2" s="1"/>
  <c r="F837" i="2"/>
  <c r="K837" i="2" s="1"/>
  <c r="W837" i="2" s="1"/>
  <c r="D838" i="2"/>
  <c r="I838" i="2" s="1"/>
  <c r="U838" i="2" s="1"/>
  <c r="E838" i="2"/>
  <c r="J838" i="2" s="1"/>
  <c r="V838" i="2" s="1"/>
  <c r="F838" i="2"/>
  <c r="K838" i="2" s="1"/>
  <c r="W838" i="2" s="1"/>
  <c r="D839" i="2"/>
  <c r="I839" i="2" s="1"/>
  <c r="U839" i="2" s="1"/>
  <c r="E839" i="2"/>
  <c r="J839" i="2" s="1"/>
  <c r="V839" i="2" s="1"/>
  <c r="F839" i="2"/>
  <c r="K839" i="2" s="1"/>
  <c r="W839" i="2" s="1"/>
  <c r="D840" i="2"/>
  <c r="I840" i="2" s="1"/>
  <c r="U840" i="2" s="1"/>
  <c r="E840" i="2"/>
  <c r="J840" i="2" s="1"/>
  <c r="V840" i="2" s="1"/>
  <c r="F840" i="2"/>
  <c r="K840" i="2" s="1"/>
  <c r="W840" i="2" s="1"/>
  <c r="D841" i="2"/>
  <c r="I841" i="2" s="1"/>
  <c r="U841" i="2" s="1"/>
  <c r="E841" i="2"/>
  <c r="J841" i="2" s="1"/>
  <c r="V841" i="2" s="1"/>
  <c r="F841" i="2"/>
  <c r="K841" i="2" s="1"/>
  <c r="W841" i="2" s="1"/>
  <c r="D842" i="2"/>
  <c r="I842" i="2" s="1"/>
  <c r="U842" i="2" s="1"/>
  <c r="E842" i="2"/>
  <c r="J842" i="2" s="1"/>
  <c r="V842" i="2" s="1"/>
  <c r="F842" i="2"/>
  <c r="K842" i="2" s="1"/>
  <c r="W842" i="2" s="1"/>
  <c r="D843" i="2"/>
  <c r="I843" i="2" s="1"/>
  <c r="U843" i="2" s="1"/>
  <c r="E843" i="2"/>
  <c r="J843" i="2" s="1"/>
  <c r="V843" i="2" s="1"/>
  <c r="F843" i="2"/>
  <c r="K843" i="2" s="1"/>
  <c r="W843" i="2" s="1"/>
  <c r="D844" i="2"/>
  <c r="I844" i="2" s="1"/>
  <c r="U844" i="2" s="1"/>
  <c r="E844" i="2"/>
  <c r="J844" i="2" s="1"/>
  <c r="V844" i="2" s="1"/>
  <c r="F844" i="2"/>
  <c r="K844" i="2" s="1"/>
  <c r="W844" i="2" s="1"/>
  <c r="D845" i="2"/>
  <c r="I845" i="2" s="1"/>
  <c r="U845" i="2" s="1"/>
  <c r="E845" i="2"/>
  <c r="J845" i="2" s="1"/>
  <c r="V845" i="2" s="1"/>
  <c r="F845" i="2"/>
  <c r="K845" i="2" s="1"/>
  <c r="W845" i="2" s="1"/>
  <c r="D846" i="2"/>
  <c r="I846" i="2" s="1"/>
  <c r="U846" i="2" s="1"/>
  <c r="E846" i="2"/>
  <c r="J846" i="2" s="1"/>
  <c r="V846" i="2" s="1"/>
  <c r="F846" i="2"/>
  <c r="K846" i="2" s="1"/>
  <c r="W846" i="2" s="1"/>
  <c r="D847" i="2"/>
  <c r="I847" i="2" s="1"/>
  <c r="U847" i="2" s="1"/>
  <c r="E847" i="2"/>
  <c r="J847" i="2" s="1"/>
  <c r="V847" i="2" s="1"/>
  <c r="F847" i="2"/>
  <c r="K847" i="2" s="1"/>
  <c r="W847" i="2" s="1"/>
  <c r="D848" i="2"/>
  <c r="I848" i="2" s="1"/>
  <c r="U848" i="2" s="1"/>
  <c r="E848" i="2"/>
  <c r="J848" i="2" s="1"/>
  <c r="V848" i="2" s="1"/>
  <c r="F848" i="2"/>
  <c r="K848" i="2" s="1"/>
  <c r="W848" i="2" s="1"/>
  <c r="D849" i="2"/>
  <c r="I849" i="2" s="1"/>
  <c r="U849" i="2" s="1"/>
  <c r="E849" i="2"/>
  <c r="J849" i="2" s="1"/>
  <c r="V849" i="2" s="1"/>
  <c r="F849" i="2"/>
  <c r="K849" i="2" s="1"/>
  <c r="W849" i="2" s="1"/>
  <c r="D850" i="2"/>
  <c r="I850" i="2" s="1"/>
  <c r="U850" i="2" s="1"/>
  <c r="E850" i="2"/>
  <c r="J850" i="2" s="1"/>
  <c r="V850" i="2" s="1"/>
  <c r="F850" i="2"/>
  <c r="K850" i="2" s="1"/>
  <c r="W850" i="2" s="1"/>
  <c r="D851" i="2"/>
  <c r="I851" i="2" s="1"/>
  <c r="U851" i="2" s="1"/>
  <c r="E851" i="2"/>
  <c r="J851" i="2" s="1"/>
  <c r="V851" i="2" s="1"/>
  <c r="F851" i="2"/>
  <c r="K851" i="2" s="1"/>
  <c r="W851" i="2" s="1"/>
  <c r="D852" i="2"/>
  <c r="I852" i="2" s="1"/>
  <c r="U852" i="2" s="1"/>
  <c r="E852" i="2"/>
  <c r="J852" i="2" s="1"/>
  <c r="V852" i="2" s="1"/>
  <c r="F852" i="2"/>
  <c r="K852" i="2" s="1"/>
  <c r="W852" i="2" s="1"/>
  <c r="D853" i="2"/>
  <c r="I853" i="2" s="1"/>
  <c r="U853" i="2" s="1"/>
  <c r="E853" i="2"/>
  <c r="J853" i="2" s="1"/>
  <c r="V853" i="2" s="1"/>
  <c r="F853" i="2"/>
  <c r="K853" i="2" s="1"/>
  <c r="W853" i="2" s="1"/>
  <c r="D854" i="2"/>
  <c r="I854" i="2" s="1"/>
  <c r="U854" i="2" s="1"/>
  <c r="E854" i="2"/>
  <c r="J854" i="2" s="1"/>
  <c r="V854" i="2" s="1"/>
  <c r="F854" i="2"/>
  <c r="K854" i="2" s="1"/>
  <c r="W854" i="2" s="1"/>
  <c r="D855" i="2"/>
  <c r="I855" i="2" s="1"/>
  <c r="U855" i="2" s="1"/>
  <c r="E855" i="2"/>
  <c r="J855" i="2" s="1"/>
  <c r="V855" i="2" s="1"/>
  <c r="F855" i="2"/>
  <c r="K855" i="2" s="1"/>
  <c r="W855" i="2" s="1"/>
  <c r="D856" i="2"/>
  <c r="I856" i="2" s="1"/>
  <c r="U856" i="2" s="1"/>
  <c r="E856" i="2"/>
  <c r="J856" i="2" s="1"/>
  <c r="V856" i="2" s="1"/>
  <c r="F856" i="2"/>
  <c r="K856" i="2" s="1"/>
  <c r="W856" i="2" s="1"/>
  <c r="D857" i="2"/>
  <c r="I857" i="2" s="1"/>
  <c r="U857" i="2" s="1"/>
  <c r="E857" i="2"/>
  <c r="J857" i="2" s="1"/>
  <c r="V857" i="2" s="1"/>
  <c r="F857" i="2"/>
  <c r="K857" i="2" s="1"/>
  <c r="W857" i="2" s="1"/>
  <c r="D858" i="2"/>
  <c r="I858" i="2" s="1"/>
  <c r="U858" i="2" s="1"/>
  <c r="E858" i="2"/>
  <c r="J858" i="2" s="1"/>
  <c r="V858" i="2" s="1"/>
  <c r="F858" i="2"/>
  <c r="K858" i="2" s="1"/>
  <c r="W858" i="2" s="1"/>
  <c r="D859" i="2"/>
  <c r="I859" i="2" s="1"/>
  <c r="U859" i="2" s="1"/>
  <c r="E859" i="2"/>
  <c r="J859" i="2" s="1"/>
  <c r="V859" i="2" s="1"/>
  <c r="F859" i="2"/>
  <c r="K859" i="2" s="1"/>
  <c r="W859" i="2" s="1"/>
  <c r="D860" i="2"/>
  <c r="I860" i="2" s="1"/>
  <c r="U860" i="2" s="1"/>
  <c r="E860" i="2"/>
  <c r="J860" i="2" s="1"/>
  <c r="V860" i="2" s="1"/>
  <c r="F860" i="2"/>
  <c r="K860" i="2" s="1"/>
  <c r="W860" i="2" s="1"/>
  <c r="D861" i="2"/>
  <c r="I861" i="2" s="1"/>
  <c r="U861" i="2" s="1"/>
  <c r="E861" i="2"/>
  <c r="J861" i="2" s="1"/>
  <c r="V861" i="2" s="1"/>
  <c r="F861" i="2"/>
  <c r="K861" i="2" s="1"/>
  <c r="W861" i="2" s="1"/>
  <c r="D862" i="2"/>
  <c r="I862" i="2" s="1"/>
  <c r="U862" i="2" s="1"/>
  <c r="E862" i="2"/>
  <c r="J862" i="2" s="1"/>
  <c r="V862" i="2" s="1"/>
  <c r="F862" i="2"/>
  <c r="K862" i="2" s="1"/>
  <c r="W862" i="2" s="1"/>
  <c r="D863" i="2"/>
  <c r="I863" i="2" s="1"/>
  <c r="U863" i="2" s="1"/>
  <c r="E863" i="2"/>
  <c r="J863" i="2" s="1"/>
  <c r="V863" i="2" s="1"/>
  <c r="F863" i="2"/>
  <c r="K863" i="2" s="1"/>
  <c r="W863" i="2" s="1"/>
  <c r="D864" i="2"/>
  <c r="I864" i="2" s="1"/>
  <c r="U864" i="2" s="1"/>
  <c r="E864" i="2"/>
  <c r="J864" i="2" s="1"/>
  <c r="V864" i="2" s="1"/>
  <c r="F864" i="2"/>
  <c r="K864" i="2" s="1"/>
  <c r="W864" i="2" s="1"/>
  <c r="D865" i="2"/>
  <c r="I865" i="2" s="1"/>
  <c r="U865" i="2" s="1"/>
  <c r="E865" i="2"/>
  <c r="J865" i="2" s="1"/>
  <c r="V865" i="2" s="1"/>
  <c r="F865" i="2"/>
  <c r="K865" i="2" s="1"/>
  <c r="W865" i="2" s="1"/>
  <c r="D866" i="2"/>
  <c r="I866" i="2" s="1"/>
  <c r="U866" i="2" s="1"/>
  <c r="E866" i="2"/>
  <c r="J866" i="2" s="1"/>
  <c r="V866" i="2" s="1"/>
  <c r="F866" i="2"/>
  <c r="K866" i="2" s="1"/>
  <c r="W866" i="2" s="1"/>
  <c r="D867" i="2"/>
  <c r="I867" i="2" s="1"/>
  <c r="U867" i="2" s="1"/>
  <c r="E867" i="2"/>
  <c r="J867" i="2" s="1"/>
  <c r="V867" i="2" s="1"/>
  <c r="F867" i="2"/>
  <c r="K867" i="2" s="1"/>
  <c r="W867" i="2" s="1"/>
  <c r="D868" i="2"/>
  <c r="I868" i="2" s="1"/>
  <c r="U868" i="2" s="1"/>
  <c r="E868" i="2"/>
  <c r="J868" i="2" s="1"/>
  <c r="V868" i="2" s="1"/>
  <c r="F868" i="2"/>
  <c r="K868" i="2" s="1"/>
  <c r="W868" i="2" s="1"/>
  <c r="D869" i="2"/>
  <c r="I869" i="2" s="1"/>
  <c r="U869" i="2" s="1"/>
  <c r="E869" i="2"/>
  <c r="J869" i="2" s="1"/>
  <c r="V869" i="2" s="1"/>
  <c r="F869" i="2"/>
  <c r="K869" i="2" s="1"/>
  <c r="W869" i="2" s="1"/>
  <c r="D870" i="2"/>
  <c r="I870" i="2" s="1"/>
  <c r="U870" i="2" s="1"/>
  <c r="E870" i="2"/>
  <c r="J870" i="2" s="1"/>
  <c r="V870" i="2" s="1"/>
  <c r="F870" i="2"/>
  <c r="K870" i="2" s="1"/>
  <c r="W870" i="2" s="1"/>
  <c r="D871" i="2"/>
  <c r="I871" i="2" s="1"/>
  <c r="U871" i="2" s="1"/>
  <c r="E871" i="2"/>
  <c r="J871" i="2" s="1"/>
  <c r="V871" i="2" s="1"/>
  <c r="F871" i="2"/>
  <c r="K871" i="2" s="1"/>
  <c r="W871" i="2" s="1"/>
  <c r="D872" i="2"/>
  <c r="I872" i="2" s="1"/>
  <c r="U872" i="2" s="1"/>
  <c r="E872" i="2"/>
  <c r="J872" i="2" s="1"/>
  <c r="V872" i="2" s="1"/>
  <c r="F872" i="2"/>
  <c r="K872" i="2" s="1"/>
  <c r="W872" i="2" s="1"/>
  <c r="D873" i="2"/>
  <c r="I873" i="2" s="1"/>
  <c r="U873" i="2" s="1"/>
  <c r="E873" i="2"/>
  <c r="J873" i="2" s="1"/>
  <c r="V873" i="2" s="1"/>
  <c r="F873" i="2"/>
  <c r="K873" i="2" s="1"/>
  <c r="W873" i="2" s="1"/>
  <c r="D874" i="2"/>
  <c r="I874" i="2" s="1"/>
  <c r="U874" i="2" s="1"/>
  <c r="E874" i="2"/>
  <c r="J874" i="2" s="1"/>
  <c r="V874" i="2" s="1"/>
  <c r="F874" i="2"/>
  <c r="K874" i="2" s="1"/>
  <c r="W874" i="2" s="1"/>
  <c r="D875" i="2"/>
  <c r="I875" i="2" s="1"/>
  <c r="U875" i="2" s="1"/>
  <c r="E875" i="2"/>
  <c r="J875" i="2" s="1"/>
  <c r="V875" i="2" s="1"/>
  <c r="F875" i="2"/>
  <c r="K875" i="2" s="1"/>
  <c r="W875" i="2" s="1"/>
  <c r="D876" i="2"/>
  <c r="I876" i="2" s="1"/>
  <c r="U876" i="2" s="1"/>
  <c r="E876" i="2"/>
  <c r="J876" i="2" s="1"/>
  <c r="V876" i="2" s="1"/>
  <c r="F876" i="2"/>
  <c r="K876" i="2" s="1"/>
  <c r="W876" i="2" s="1"/>
  <c r="D877" i="2"/>
  <c r="I877" i="2" s="1"/>
  <c r="U877" i="2" s="1"/>
  <c r="E877" i="2"/>
  <c r="J877" i="2" s="1"/>
  <c r="V877" i="2" s="1"/>
  <c r="F877" i="2"/>
  <c r="K877" i="2" s="1"/>
  <c r="W877" i="2" s="1"/>
  <c r="D878" i="2"/>
  <c r="I878" i="2" s="1"/>
  <c r="U878" i="2" s="1"/>
  <c r="E878" i="2"/>
  <c r="J878" i="2" s="1"/>
  <c r="V878" i="2" s="1"/>
  <c r="F878" i="2"/>
  <c r="K878" i="2" s="1"/>
  <c r="W878" i="2" s="1"/>
  <c r="D879" i="2"/>
  <c r="I879" i="2" s="1"/>
  <c r="U879" i="2" s="1"/>
  <c r="E879" i="2"/>
  <c r="J879" i="2" s="1"/>
  <c r="V879" i="2" s="1"/>
  <c r="F879" i="2"/>
  <c r="K879" i="2" s="1"/>
  <c r="W879" i="2" s="1"/>
  <c r="D880" i="2"/>
  <c r="I880" i="2" s="1"/>
  <c r="U880" i="2" s="1"/>
  <c r="E880" i="2"/>
  <c r="J880" i="2" s="1"/>
  <c r="V880" i="2" s="1"/>
  <c r="F880" i="2"/>
  <c r="K880" i="2" s="1"/>
  <c r="W880" i="2" s="1"/>
  <c r="D881" i="2"/>
  <c r="I881" i="2" s="1"/>
  <c r="U881" i="2" s="1"/>
  <c r="E881" i="2"/>
  <c r="J881" i="2" s="1"/>
  <c r="V881" i="2" s="1"/>
  <c r="F881" i="2"/>
  <c r="K881" i="2" s="1"/>
  <c r="W881" i="2" s="1"/>
  <c r="D882" i="2"/>
  <c r="I882" i="2" s="1"/>
  <c r="U882" i="2" s="1"/>
  <c r="E882" i="2"/>
  <c r="J882" i="2" s="1"/>
  <c r="V882" i="2" s="1"/>
  <c r="F882" i="2"/>
  <c r="K882" i="2" s="1"/>
  <c r="W882" i="2" s="1"/>
  <c r="D883" i="2"/>
  <c r="I883" i="2" s="1"/>
  <c r="U883" i="2" s="1"/>
  <c r="E883" i="2"/>
  <c r="J883" i="2" s="1"/>
  <c r="V883" i="2" s="1"/>
  <c r="F883" i="2"/>
  <c r="K883" i="2" s="1"/>
  <c r="W883" i="2" s="1"/>
  <c r="D884" i="2"/>
  <c r="I884" i="2" s="1"/>
  <c r="U884" i="2" s="1"/>
  <c r="E884" i="2"/>
  <c r="J884" i="2" s="1"/>
  <c r="V884" i="2" s="1"/>
  <c r="F884" i="2"/>
  <c r="K884" i="2" s="1"/>
  <c r="W884" i="2" s="1"/>
  <c r="D885" i="2"/>
  <c r="I885" i="2" s="1"/>
  <c r="U885" i="2" s="1"/>
  <c r="E885" i="2"/>
  <c r="J885" i="2" s="1"/>
  <c r="V885" i="2" s="1"/>
  <c r="F885" i="2"/>
  <c r="K885" i="2" s="1"/>
  <c r="W885" i="2" s="1"/>
  <c r="D886" i="2"/>
  <c r="I886" i="2" s="1"/>
  <c r="U886" i="2" s="1"/>
  <c r="E886" i="2"/>
  <c r="J886" i="2" s="1"/>
  <c r="V886" i="2" s="1"/>
  <c r="F886" i="2"/>
  <c r="K886" i="2" s="1"/>
  <c r="W886" i="2" s="1"/>
  <c r="D887" i="2"/>
  <c r="I887" i="2" s="1"/>
  <c r="U887" i="2" s="1"/>
  <c r="E887" i="2"/>
  <c r="J887" i="2" s="1"/>
  <c r="V887" i="2" s="1"/>
  <c r="F887" i="2"/>
  <c r="K887" i="2" s="1"/>
  <c r="W887" i="2" s="1"/>
  <c r="D888" i="2"/>
  <c r="I888" i="2" s="1"/>
  <c r="U888" i="2" s="1"/>
  <c r="E888" i="2"/>
  <c r="J888" i="2" s="1"/>
  <c r="V888" i="2" s="1"/>
  <c r="F888" i="2"/>
  <c r="K888" i="2" s="1"/>
  <c r="W888" i="2" s="1"/>
  <c r="D889" i="2"/>
  <c r="I889" i="2" s="1"/>
  <c r="U889" i="2" s="1"/>
  <c r="E889" i="2"/>
  <c r="J889" i="2" s="1"/>
  <c r="V889" i="2" s="1"/>
  <c r="F889" i="2"/>
  <c r="K889" i="2" s="1"/>
  <c r="W889" i="2" s="1"/>
  <c r="D890" i="2"/>
  <c r="I890" i="2" s="1"/>
  <c r="U890" i="2" s="1"/>
  <c r="E890" i="2"/>
  <c r="J890" i="2" s="1"/>
  <c r="V890" i="2" s="1"/>
  <c r="F890" i="2"/>
  <c r="K890" i="2" s="1"/>
  <c r="W890" i="2" s="1"/>
  <c r="D891" i="2"/>
  <c r="I891" i="2" s="1"/>
  <c r="U891" i="2" s="1"/>
  <c r="E891" i="2"/>
  <c r="J891" i="2" s="1"/>
  <c r="V891" i="2" s="1"/>
  <c r="F891" i="2"/>
  <c r="K891" i="2" s="1"/>
  <c r="W891" i="2" s="1"/>
  <c r="D892" i="2"/>
  <c r="I892" i="2" s="1"/>
  <c r="U892" i="2" s="1"/>
  <c r="E892" i="2"/>
  <c r="J892" i="2" s="1"/>
  <c r="V892" i="2" s="1"/>
  <c r="F892" i="2"/>
  <c r="K892" i="2" s="1"/>
  <c r="W892" i="2" s="1"/>
  <c r="D893" i="2"/>
  <c r="I893" i="2" s="1"/>
  <c r="U893" i="2" s="1"/>
  <c r="E893" i="2"/>
  <c r="J893" i="2" s="1"/>
  <c r="V893" i="2" s="1"/>
  <c r="F893" i="2"/>
  <c r="K893" i="2" s="1"/>
  <c r="W893" i="2" s="1"/>
  <c r="D894" i="2"/>
  <c r="I894" i="2" s="1"/>
  <c r="U894" i="2" s="1"/>
  <c r="E894" i="2"/>
  <c r="J894" i="2" s="1"/>
  <c r="V894" i="2" s="1"/>
  <c r="F894" i="2"/>
  <c r="K894" i="2" s="1"/>
  <c r="W894" i="2" s="1"/>
  <c r="D895" i="2"/>
  <c r="I895" i="2" s="1"/>
  <c r="U895" i="2" s="1"/>
  <c r="E895" i="2"/>
  <c r="J895" i="2" s="1"/>
  <c r="V895" i="2" s="1"/>
  <c r="F895" i="2"/>
  <c r="K895" i="2" s="1"/>
  <c r="W895" i="2" s="1"/>
  <c r="D896" i="2"/>
  <c r="I896" i="2" s="1"/>
  <c r="U896" i="2" s="1"/>
  <c r="E896" i="2"/>
  <c r="J896" i="2" s="1"/>
  <c r="V896" i="2" s="1"/>
  <c r="F896" i="2"/>
  <c r="K896" i="2" s="1"/>
  <c r="W896" i="2" s="1"/>
  <c r="D897" i="2"/>
  <c r="I897" i="2" s="1"/>
  <c r="U897" i="2" s="1"/>
  <c r="E897" i="2"/>
  <c r="J897" i="2" s="1"/>
  <c r="V897" i="2" s="1"/>
  <c r="F897" i="2"/>
  <c r="K897" i="2" s="1"/>
  <c r="W897" i="2" s="1"/>
  <c r="D898" i="2"/>
  <c r="I898" i="2" s="1"/>
  <c r="U898" i="2" s="1"/>
  <c r="E898" i="2"/>
  <c r="J898" i="2" s="1"/>
  <c r="V898" i="2" s="1"/>
  <c r="F898" i="2"/>
  <c r="K898" i="2" s="1"/>
  <c r="W898" i="2" s="1"/>
  <c r="D899" i="2"/>
  <c r="I899" i="2" s="1"/>
  <c r="U899" i="2" s="1"/>
  <c r="E899" i="2"/>
  <c r="J899" i="2" s="1"/>
  <c r="V899" i="2" s="1"/>
  <c r="F899" i="2"/>
  <c r="K899" i="2" s="1"/>
  <c r="W899" i="2" s="1"/>
  <c r="D900" i="2"/>
  <c r="I900" i="2" s="1"/>
  <c r="U900" i="2" s="1"/>
  <c r="E900" i="2"/>
  <c r="J900" i="2" s="1"/>
  <c r="V900" i="2" s="1"/>
  <c r="F900" i="2"/>
  <c r="K900" i="2" s="1"/>
  <c r="W900" i="2" s="1"/>
  <c r="D901" i="2"/>
  <c r="I901" i="2" s="1"/>
  <c r="U901" i="2" s="1"/>
  <c r="E901" i="2"/>
  <c r="J901" i="2" s="1"/>
  <c r="V901" i="2" s="1"/>
  <c r="F901" i="2"/>
  <c r="K901" i="2" s="1"/>
  <c r="W901" i="2" s="1"/>
  <c r="D902" i="2"/>
  <c r="I902" i="2" s="1"/>
  <c r="U902" i="2" s="1"/>
  <c r="E902" i="2"/>
  <c r="J902" i="2" s="1"/>
  <c r="V902" i="2" s="1"/>
  <c r="F902" i="2"/>
  <c r="K902" i="2" s="1"/>
  <c r="W902" i="2" s="1"/>
  <c r="D903" i="2"/>
  <c r="I903" i="2" s="1"/>
  <c r="U903" i="2" s="1"/>
  <c r="E903" i="2"/>
  <c r="J903" i="2" s="1"/>
  <c r="V903" i="2" s="1"/>
  <c r="F903" i="2"/>
  <c r="K903" i="2" s="1"/>
  <c r="W903" i="2" s="1"/>
  <c r="D904" i="2"/>
  <c r="I904" i="2" s="1"/>
  <c r="U904" i="2" s="1"/>
  <c r="E904" i="2"/>
  <c r="J904" i="2" s="1"/>
  <c r="V904" i="2" s="1"/>
  <c r="F904" i="2"/>
  <c r="K904" i="2" s="1"/>
  <c r="W904" i="2" s="1"/>
  <c r="D905" i="2"/>
  <c r="I905" i="2" s="1"/>
  <c r="U905" i="2" s="1"/>
  <c r="E905" i="2"/>
  <c r="J905" i="2" s="1"/>
  <c r="V905" i="2" s="1"/>
  <c r="F905" i="2"/>
  <c r="K905" i="2" s="1"/>
  <c r="W905" i="2" s="1"/>
  <c r="D906" i="2"/>
  <c r="I906" i="2" s="1"/>
  <c r="U906" i="2" s="1"/>
  <c r="E906" i="2"/>
  <c r="J906" i="2" s="1"/>
  <c r="V906" i="2" s="1"/>
  <c r="F906" i="2"/>
  <c r="K906" i="2" s="1"/>
  <c r="W906" i="2" s="1"/>
  <c r="D907" i="2"/>
  <c r="I907" i="2" s="1"/>
  <c r="U907" i="2" s="1"/>
  <c r="E907" i="2"/>
  <c r="J907" i="2" s="1"/>
  <c r="V907" i="2" s="1"/>
  <c r="F907" i="2"/>
  <c r="K907" i="2" s="1"/>
  <c r="W907" i="2" s="1"/>
  <c r="D908" i="2"/>
  <c r="I908" i="2" s="1"/>
  <c r="U908" i="2" s="1"/>
  <c r="E908" i="2"/>
  <c r="J908" i="2" s="1"/>
  <c r="V908" i="2" s="1"/>
  <c r="F908" i="2"/>
  <c r="K908" i="2" s="1"/>
  <c r="W908" i="2" s="1"/>
  <c r="D909" i="2"/>
  <c r="I909" i="2" s="1"/>
  <c r="U909" i="2" s="1"/>
  <c r="E909" i="2"/>
  <c r="J909" i="2" s="1"/>
  <c r="V909" i="2" s="1"/>
  <c r="F909" i="2"/>
  <c r="K909" i="2" s="1"/>
  <c r="W909" i="2" s="1"/>
  <c r="D910" i="2"/>
  <c r="I910" i="2" s="1"/>
  <c r="U910" i="2" s="1"/>
  <c r="E910" i="2"/>
  <c r="J910" i="2" s="1"/>
  <c r="V910" i="2" s="1"/>
  <c r="F910" i="2"/>
  <c r="K910" i="2" s="1"/>
  <c r="W910" i="2" s="1"/>
  <c r="D911" i="2"/>
  <c r="I911" i="2" s="1"/>
  <c r="U911" i="2" s="1"/>
  <c r="E911" i="2"/>
  <c r="J911" i="2" s="1"/>
  <c r="V911" i="2" s="1"/>
  <c r="F911" i="2"/>
  <c r="K911" i="2" s="1"/>
  <c r="W911" i="2" s="1"/>
  <c r="D912" i="2"/>
  <c r="I912" i="2" s="1"/>
  <c r="U912" i="2" s="1"/>
  <c r="E912" i="2"/>
  <c r="J912" i="2" s="1"/>
  <c r="V912" i="2" s="1"/>
  <c r="F912" i="2"/>
  <c r="K912" i="2" s="1"/>
  <c r="W912" i="2" s="1"/>
  <c r="D913" i="2"/>
  <c r="I913" i="2" s="1"/>
  <c r="U913" i="2" s="1"/>
  <c r="E913" i="2"/>
  <c r="J913" i="2" s="1"/>
  <c r="V913" i="2" s="1"/>
  <c r="F913" i="2"/>
  <c r="K913" i="2" s="1"/>
  <c r="W913" i="2" s="1"/>
  <c r="D914" i="2"/>
  <c r="I914" i="2" s="1"/>
  <c r="U914" i="2" s="1"/>
  <c r="E914" i="2"/>
  <c r="J914" i="2" s="1"/>
  <c r="V914" i="2" s="1"/>
  <c r="F914" i="2"/>
  <c r="K914" i="2" s="1"/>
  <c r="W914" i="2" s="1"/>
  <c r="D915" i="2"/>
  <c r="I915" i="2" s="1"/>
  <c r="U915" i="2" s="1"/>
  <c r="E915" i="2"/>
  <c r="J915" i="2" s="1"/>
  <c r="V915" i="2" s="1"/>
  <c r="F915" i="2"/>
  <c r="K915" i="2" s="1"/>
  <c r="W915" i="2" s="1"/>
  <c r="D916" i="2"/>
  <c r="I916" i="2" s="1"/>
  <c r="U916" i="2" s="1"/>
  <c r="E916" i="2"/>
  <c r="J916" i="2" s="1"/>
  <c r="V916" i="2" s="1"/>
  <c r="F916" i="2"/>
  <c r="K916" i="2" s="1"/>
  <c r="W916" i="2" s="1"/>
  <c r="D917" i="2"/>
  <c r="I917" i="2" s="1"/>
  <c r="U917" i="2" s="1"/>
  <c r="E917" i="2"/>
  <c r="J917" i="2" s="1"/>
  <c r="V917" i="2" s="1"/>
  <c r="F917" i="2"/>
  <c r="K917" i="2" s="1"/>
  <c r="W917" i="2" s="1"/>
  <c r="D918" i="2"/>
  <c r="I918" i="2" s="1"/>
  <c r="U918" i="2" s="1"/>
  <c r="E918" i="2"/>
  <c r="J918" i="2" s="1"/>
  <c r="V918" i="2" s="1"/>
  <c r="F918" i="2"/>
  <c r="K918" i="2" s="1"/>
  <c r="W918" i="2" s="1"/>
  <c r="D919" i="2"/>
  <c r="I919" i="2" s="1"/>
  <c r="U919" i="2" s="1"/>
  <c r="E919" i="2"/>
  <c r="J919" i="2" s="1"/>
  <c r="V919" i="2" s="1"/>
  <c r="F919" i="2"/>
  <c r="K919" i="2" s="1"/>
  <c r="W919" i="2" s="1"/>
  <c r="D920" i="2"/>
  <c r="I920" i="2" s="1"/>
  <c r="U920" i="2" s="1"/>
  <c r="E920" i="2"/>
  <c r="J920" i="2" s="1"/>
  <c r="V920" i="2" s="1"/>
  <c r="F920" i="2"/>
  <c r="K920" i="2" s="1"/>
  <c r="W920" i="2" s="1"/>
  <c r="D921" i="2"/>
  <c r="I921" i="2" s="1"/>
  <c r="U921" i="2" s="1"/>
  <c r="E921" i="2"/>
  <c r="J921" i="2" s="1"/>
  <c r="V921" i="2" s="1"/>
  <c r="F921" i="2"/>
  <c r="K921" i="2" s="1"/>
  <c r="W921" i="2" s="1"/>
  <c r="D922" i="2"/>
  <c r="I922" i="2" s="1"/>
  <c r="U922" i="2" s="1"/>
  <c r="E922" i="2"/>
  <c r="J922" i="2" s="1"/>
  <c r="V922" i="2" s="1"/>
  <c r="F922" i="2"/>
  <c r="K922" i="2" s="1"/>
  <c r="W922" i="2" s="1"/>
  <c r="D923" i="2"/>
  <c r="I923" i="2" s="1"/>
  <c r="U923" i="2" s="1"/>
  <c r="E923" i="2"/>
  <c r="J923" i="2" s="1"/>
  <c r="V923" i="2" s="1"/>
  <c r="F923" i="2"/>
  <c r="K923" i="2" s="1"/>
  <c r="W923" i="2" s="1"/>
  <c r="D924" i="2"/>
  <c r="I924" i="2" s="1"/>
  <c r="U924" i="2" s="1"/>
  <c r="E924" i="2"/>
  <c r="J924" i="2" s="1"/>
  <c r="V924" i="2" s="1"/>
  <c r="F924" i="2"/>
  <c r="K924" i="2" s="1"/>
  <c r="W924" i="2" s="1"/>
  <c r="D925" i="2"/>
  <c r="I925" i="2" s="1"/>
  <c r="U925" i="2" s="1"/>
  <c r="E925" i="2"/>
  <c r="J925" i="2" s="1"/>
  <c r="V925" i="2" s="1"/>
  <c r="F925" i="2"/>
  <c r="K925" i="2" s="1"/>
  <c r="W925" i="2" s="1"/>
  <c r="D926" i="2"/>
  <c r="I926" i="2" s="1"/>
  <c r="U926" i="2" s="1"/>
  <c r="E926" i="2"/>
  <c r="J926" i="2" s="1"/>
  <c r="V926" i="2" s="1"/>
  <c r="F926" i="2"/>
  <c r="K926" i="2" s="1"/>
  <c r="W926" i="2" s="1"/>
  <c r="D927" i="2"/>
  <c r="I927" i="2" s="1"/>
  <c r="U927" i="2" s="1"/>
  <c r="E927" i="2"/>
  <c r="J927" i="2" s="1"/>
  <c r="V927" i="2" s="1"/>
  <c r="F927" i="2"/>
  <c r="K927" i="2" s="1"/>
  <c r="W927" i="2" s="1"/>
  <c r="D928" i="2"/>
  <c r="I928" i="2" s="1"/>
  <c r="U928" i="2" s="1"/>
  <c r="E928" i="2"/>
  <c r="J928" i="2" s="1"/>
  <c r="V928" i="2" s="1"/>
  <c r="F928" i="2"/>
  <c r="K928" i="2" s="1"/>
  <c r="W928" i="2" s="1"/>
  <c r="D929" i="2"/>
  <c r="I929" i="2" s="1"/>
  <c r="U929" i="2" s="1"/>
  <c r="E929" i="2"/>
  <c r="J929" i="2" s="1"/>
  <c r="V929" i="2" s="1"/>
  <c r="F929" i="2"/>
  <c r="K929" i="2" s="1"/>
  <c r="W929" i="2" s="1"/>
  <c r="D930" i="2"/>
  <c r="I930" i="2" s="1"/>
  <c r="U930" i="2" s="1"/>
  <c r="E930" i="2"/>
  <c r="J930" i="2" s="1"/>
  <c r="V930" i="2" s="1"/>
  <c r="F930" i="2"/>
  <c r="K930" i="2" s="1"/>
  <c r="W930" i="2" s="1"/>
  <c r="D931" i="2"/>
  <c r="I931" i="2" s="1"/>
  <c r="U931" i="2" s="1"/>
  <c r="E931" i="2"/>
  <c r="J931" i="2" s="1"/>
  <c r="V931" i="2" s="1"/>
  <c r="F931" i="2"/>
  <c r="K931" i="2" s="1"/>
  <c r="W931" i="2" s="1"/>
  <c r="D932" i="2"/>
  <c r="I932" i="2" s="1"/>
  <c r="U932" i="2" s="1"/>
  <c r="E932" i="2"/>
  <c r="J932" i="2" s="1"/>
  <c r="V932" i="2" s="1"/>
  <c r="F932" i="2"/>
  <c r="K932" i="2" s="1"/>
  <c r="W932" i="2" s="1"/>
  <c r="D933" i="2"/>
  <c r="I933" i="2" s="1"/>
  <c r="U933" i="2" s="1"/>
  <c r="E933" i="2"/>
  <c r="J933" i="2" s="1"/>
  <c r="V933" i="2" s="1"/>
  <c r="F933" i="2"/>
  <c r="K933" i="2" s="1"/>
  <c r="W933" i="2" s="1"/>
  <c r="D934" i="2"/>
  <c r="I934" i="2" s="1"/>
  <c r="U934" i="2" s="1"/>
  <c r="E934" i="2"/>
  <c r="J934" i="2" s="1"/>
  <c r="V934" i="2" s="1"/>
  <c r="F934" i="2"/>
  <c r="K934" i="2" s="1"/>
  <c r="W934" i="2" s="1"/>
  <c r="D935" i="2"/>
  <c r="I935" i="2" s="1"/>
  <c r="U935" i="2" s="1"/>
  <c r="E935" i="2"/>
  <c r="J935" i="2" s="1"/>
  <c r="V935" i="2" s="1"/>
  <c r="F935" i="2"/>
  <c r="K935" i="2" s="1"/>
  <c r="W935" i="2" s="1"/>
  <c r="D936" i="2"/>
  <c r="I936" i="2" s="1"/>
  <c r="U936" i="2" s="1"/>
  <c r="E936" i="2"/>
  <c r="J936" i="2" s="1"/>
  <c r="V936" i="2" s="1"/>
  <c r="F936" i="2"/>
  <c r="K936" i="2" s="1"/>
  <c r="W936" i="2" s="1"/>
  <c r="D937" i="2"/>
  <c r="I937" i="2" s="1"/>
  <c r="U937" i="2" s="1"/>
  <c r="E937" i="2"/>
  <c r="J937" i="2" s="1"/>
  <c r="V937" i="2" s="1"/>
  <c r="F937" i="2"/>
  <c r="K937" i="2" s="1"/>
  <c r="W937" i="2" s="1"/>
  <c r="D938" i="2"/>
  <c r="I938" i="2" s="1"/>
  <c r="U938" i="2" s="1"/>
  <c r="E938" i="2"/>
  <c r="J938" i="2" s="1"/>
  <c r="V938" i="2" s="1"/>
  <c r="F938" i="2"/>
  <c r="K938" i="2" s="1"/>
  <c r="W938" i="2" s="1"/>
  <c r="D939" i="2"/>
  <c r="I939" i="2" s="1"/>
  <c r="U939" i="2" s="1"/>
  <c r="E939" i="2"/>
  <c r="J939" i="2" s="1"/>
  <c r="V939" i="2" s="1"/>
  <c r="F939" i="2"/>
  <c r="K939" i="2" s="1"/>
  <c r="W939" i="2" s="1"/>
  <c r="D940" i="2"/>
  <c r="I940" i="2" s="1"/>
  <c r="U940" i="2" s="1"/>
  <c r="E940" i="2"/>
  <c r="J940" i="2" s="1"/>
  <c r="V940" i="2" s="1"/>
  <c r="F940" i="2"/>
  <c r="K940" i="2" s="1"/>
  <c r="W940" i="2" s="1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K745" i="1"/>
  <c r="M745" i="1" s="1"/>
  <c r="L745" i="1"/>
  <c r="N745" i="1"/>
  <c r="K746" i="1"/>
  <c r="L746" i="1"/>
  <c r="N746" i="1" s="1"/>
  <c r="M746" i="1"/>
  <c r="K747" i="1"/>
  <c r="M747" i="1" s="1"/>
  <c r="L747" i="1"/>
  <c r="N747" i="1"/>
  <c r="K748" i="1"/>
  <c r="L748" i="1"/>
  <c r="N748" i="1" s="1"/>
  <c r="M748" i="1"/>
  <c r="K749" i="1"/>
  <c r="M749" i="1" s="1"/>
  <c r="L749" i="1"/>
  <c r="N749" i="1"/>
  <c r="K750" i="1"/>
  <c r="L750" i="1"/>
  <c r="N750" i="1" s="1"/>
  <c r="M750" i="1"/>
  <c r="K751" i="1"/>
  <c r="M751" i="1" s="1"/>
  <c r="L751" i="1"/>
  <c r="N751" i="1"/>
  <c r="K752" i="1"/>
  <c r="L752" i="1"/>
  <c r="N752" i="1" s="1"/>
  <c r="M752" i="1"/>
  <c r="K753" i="1"/>
  <c r="M753" i="1" s="1"/>
  <c r="L753" i="1"/>
  <c r="N753" i="1"/>
  <c r="K754" i="1"/>
  <c r="L754" i="1"/>
  <c r="N754" i="1" s="1"/>
  <c r="M754" i="1"/>
  <c r="K755" i="1"/>
  <c r="M755" i="1" s="1"/>
  <c r="L755" i="1"/>
  <c r="N755" i="1"/>
  <c r="K756" i="1"/>
  <c r="L756" i="1"/>
  <c r="N756" i="1" s="1"/>
  <c r="M756" i="1"/>
  <c r="K757" i="1"/>
  <c r="M757" i="1" s="1"/>
  <c r="L757" i="1"/>
  <c r="N757" i="1"/>
  <c r="K758" i="1"/>
  <c r="L758" i="1"/>
  <c r="N758" i="1" s="1"/>
  <c r="M758" i="1"/>
  <c r="K759" i="1"/>
  <c r="M759" i="1" s="1"/>
  <c r="L759" i="1"/>
  <c r="N759" i="1"/>
  <c r="K760" i="1"/>
  <c r="L760" i="1"/>
  <c r="N760" i="1" s="1"/>
  <c r="M760" i="1"/>
  <c r="K761" i="1"/>
  <c r="M761" i="1" s="1"/>
  <c r="L761" i="1"/>
  <c r="N761" i="1"/>
  <c r="K762" i="1"/>
  <c r="L762" i="1"/>
  <c r="N762" i="1" s="1"/>
  <c r="M762" i="1"/>
  <c r="K763" i="1"/>
  <c r="M763" i="1" s="1"/>
  <c r="L763" i="1"/>
  <c r="N763" i="1"/>
  <c r="K764" i="1"/>
  <c r="L764" i="1"/>
  <c r="N764" i="1" s="1"/>
  <c r="M764" i="1"/>
  <c r="K765" i="1"/>
  <c r="M765" i="1" s="1"/>
  <c r="L765" i="1"/>
  <c r="N765" i="1"/>
  <c r="K766" i="1"/>
  <c r="L766" i="1"/>
  <c r="N766" i="1" s="1"/>
  <c r="M766" i="1"/>
  <c r="K767" i="1"/>
  <c r="M767" i="1" s="1"/>
  <c r="L767" i="1"/>
  <c r="N767" i="1"/>
  <c r="K768" i="1"/>
  <c r="L768" i="1"/>
  <c r="N768" i="1" s="1"/>
  <c r="M768" i="1"/>
  <c r="K769" i="1"/>
  <c r="M769" i="1" s="1"/>
  <c r="L769" i="1"/>
  <c r="N769" i="1"/>
  <c r="K770" i="1"/>
  <c r="L770" i="1"/>
  <c r="N770" i="1" s="1"/>
  <c r="M770" i="1"/>
  <c r="K771" i="1"/>
  <c r="M771" i="1" s="1"/>
  <c r="L771" i="1"/>
  <c r="N771" i="1"/>
  <c r="K772" i="1"/>
  <c r="L772" i="1"/>
  <c r="N772" i="1" s="1"/>
  <c r="M772" i="1"/>
  <c r="K773" i="1"/>
  <c r="M773" i="1" s="1"/>
  <c r="L773" i="1"/>
  <c r="N773" i="1"/>
  <c r="K774" i="1"/>
  <c r="L774" i="1"/>
  <c r="N774" i="1" s="1"/>
  <c r="M774" i="1"/>
  <c r="K775" i="1"/>
  <c r="M775" i="1" s="1"/>
  <c r="L775" i="1"/>
  <c r="N775" i="1"/>
  <c r="K776" i="1"/>
  <c r="L776" i="1"/>
  <c r="N776" i="1" s="1"/>
  <c r="M776" i="1"/>
  <c r="K777" i="1"/>
  <c r="M777" i="1" s="1"/>
  <c r="L777" i="1"/>
  <c r="N777" i="1"/>
  <c r="K778" i="1"/>
  <c r="L778" i="1"/>
  <c r="N778" i="1" s="1"/>
  <c r="M778" i="1"/>
  <c r="K779" i="1"/>
  <c r="M779" i="1" s="1"/>
  <c r="L779" i="1"/>
  <c r="N779" i="1"/>
  <c r="K780" i="1"/>
  <c r="L780" i="1"/>
  <c r="N780" i="1" s="1"/>
  <c r="M780" i="1"/>
  <c r="K781" i="1"/>
  <c r="M781" i="1" s="1"/>
  <c r="L781" i="1"/>
  <c r="N781" i="1"/>
  <c r="K782" i="1"/>
  <c r="L782" i="1"/>
  <c r="N782" i="1" s="1"/>
  <c r="M782" i="1"/>
  <c r="K783" i="1"/>
  <c r="M783" i="1" s="1"/>
  <c r="L783" i="1"/>
  <c r="N783" i="1"/>
  <c r="K784" i="1"/>
  <c r="L784" i="1"/>
  <c r="N784" i="1" s="1"/>
  <c r="M784" i="1"/>
  <c r="K785" i="1"/>
  <c r="M785" i="1" s="1"/>
  <c r="L785" i="1"/>
  <c r="N785" i="1"/>
  <c r="K786" i="1"/>
  <c r="L786" i="1"/>
  <c r="N786" i="1" s="1"/>
  <c r="M786" i="1"/>
  <c r="K787" i="1"/>
  <c r="M787" i="1" s="1"/>
  <c r="L787" i="1"/>
  <c r="N787" i="1"/>
  <c r="K788" i="1"/>
  <c r="L788" i="1"/>
  <c r="N788" i="1" s="1"/>
  <c r="M788" i="1"/>
  <c r="K789" i="1"/>
  <c r="M789" i="1" s="1"/>
  <c r="L789" i="1"/>
  <c r="N789" i="1"/>
  <c r="K790" i="1"/>
  <c r="L790" i="1"/>
  <c r="N790" i="1" s="1"/>
  <c r="M790" i="1"/>
  <c r="K791" i="1"/>
  <c r="M791" i="1" s="1"/>
  <c r="L791" i="1"/>
  <c r="N791" i="1"/>
  <c r="K792" i="1"/>
  <c r="L792" i="1"/>
  <c r="N792" i="1" s="1"/>
  <c r="M792" i="1"/>
  <c r="K793" i="1"/>
  <c r="M793" i="1" s="1"/>
  <c r="L793" i="1"/>
  <c r="N793" i="1"/>
  <c r="K794" i="1"/>
  <c r="L794" i="1"/>
  <c r="N794" i="1" s="1"/>
  <c r="M794" i="1"/>
  <c r="K795" i="1"/>
  <c r="M795" i="1" s="1"/>
  <c r="L795" i="1"/>
  <c r="N795" i="1"/>
  <c r="K796" i="1"/>
  <c r="L796" i="1"/>
  <c r="N796" i="1" s="1"/>
  <c r="M796" i="1"/>
  <c r="K797" i="1"/>
  <c r="M797" i="1" s="1"/>
  <c r="L797" i="1"/>
  <c r="N797" i="1"/>
  <c r="K798" i="1"/>
  <c r="L798" i="1"/>
  <c r="N798" i="1" s="1"/>
  <c r="M798" i="1"/>
  <c r="K799" i="1"/>
  <c r="M799" i="1" s="1"/>
  <c r="L799" i="1"/>
  <c r="N799" i="1"/>
  <c r="K800" i="1"/>
  <c r="L800" i="1"/>
  <c r="N800" i="1" s="1"/>
  <c r="M800" i="1"/>
  <c r="K801" i="1"/>
  <c r="M801" i="1" s="1"/>
  <c r="L801" i="1"/>
  <c r="N801" i="1"/>
  <c r="K802" i="1"/>
  <c r="L802" i="1"/>
  <c r="N802" i="1" s="1"/>
  <c r="M802" i="1"/>
  <c r="K803" i="1"/>
  <c r="M803" i="1" s="1"/>
  <c r="L803" i="1"/>
  <c r="N803" i="1"/>
  <c r="K804" i="1"/>
  <c r="L804" i="1"/>
  <c r="N804" i="1" s="1"/>
  <c r="M804" i="1"/>
  <c r="K805" i="1"/>
  <c r="M805" i="1" s="1"/>
  <c r="L805" i="1"/>
  <c r="N805" i="1"/>
  <c r="K806" i="1"/>
  <c r="L806" i="1"/>
  <c r="N806" i="1" s="1"/>
  <c r="M806" i="1"/>
  <c r="K807" i="1"/>
  <c r="M807" i="1" s="1"/>
  <c r="L807" i="1"/>
  <c r="N807" i="1"/>
  <c r="K808" i="1"/>
  <c r="L808" i="1"/>
  <c r="N808" i="1" s="1"/>
  <c r="M808" i="1"/>
  <c r="K809" i="1"/>
  <c r="M809" i="1" s="1"/>
  <c r="L809" i="1"/>
  <c r="N809" i="1"/>
  <c r="K810" i="1"/>
  <c r="L810" i="1"/>
  <c r="N810" i="1" s="1"/>
  <c r="M810" i="1"/>
  <c r="K811" i="1"/>
  <c r="M811" i="1" s="1"/>
  <c r="L811" i="1"/>
  <c r="N811" i="1"/>
  <c r="K812" i="1"/>
  <c r="L812" i="1"/>
  <c r="N812" i="1" s="1"/>
  <c r="M812" i="1"/>
  <c r="K813" i="1"/>
  <c r="M813" i="1" s="1"/>
  <c r="L813" i="1"/>
  <c r="N813" i="1"/>
  <c r="K814" i="1"/>
  <c r="L814" i="1"/>
  <c r="N814" i="1" s="1"/>
  <c r="M814" i="1"/>
  <c r="K815" i="1"/>
  <c r="M815" i="1" s="1"/>
  <c r="L815" i="1"/>
  <c r="N815" i="1"/>
  <c r="K816" i="1"/>
  <c r="L816" i="1"/>
  <c r="N816" i="1" s="1"/>
  <c r="M816" i="1"/>
  <c r="K817" i="1"/>
  <c r="M817" i="1" s="1"/>
  <c r="L817" i="1"/>
  <c r="N817" i="1"/>
  <c r="K818" i="1"/>
  <c r="L818" i="1"/>
  <c r="N818" i="1" s="1"/>
  <c r="M818" i="1"/>
  <c r="K819" i="1"/>
  <c r="M819" i="1" s="1"/>
  <c r="L819" i="1"/>
  <c r="N819" i="1"/>
  <c r="K820" i="1"/>
  <c r="L820" i="1"/>
  <c r="N820" i="1" s="1"/>
  <c r="M820" i="1"/>
  <c r="K821" i="1"/>
  <c r="M821" i="1" s="1"/>
  <c r="L821" i="1"/>
  <c r="N821" i="1"/>
  <c r="K822" i="1"/>
  <c r="L822" i="1"/>
  <c r="N822" i="1" s="1"/>
  <c r="M822" i="1"/>
  <c r="K823" i="1"/>
  <c r="M823" i="1" s="1"/>
  <c r="L823" i="1"/>
  <c r="N823" i="1"/>
  <c r="K824" i="1"/>
  <c r="L824" i="1"/>
  <c r="N824" i="1" s="1"/>
  <c r="M824" i="1"/>
  <c r="K825" i="1"/>
  <c r="M825" i="1" s="1"/>
  <c r="L825" i="1"/>
  <c r="N825" i="1"/>
  <c r="K826" i="1"/>
  <c r="L826" i="1"/>
  <c r="N826" i="1" s="1"/>
  <c r="M826" i="1"/>
  <c r="K827" i="1"/>
  <c r="M827" i="1" s="1"/>
  <c r="L827" i="1"/>
  <c r="N827" i="1"/>
  <c r="K828" i="1"/>
  <c r="L828" i="1"/>
  <c r="N828" i="1" s="1"/>
  <c r="M828" i="1"/>
  <c r="K829" i="1"/>
  <c r="M829" i="1" s="1"/>
  <c r="L829" i="1"/>
  <c r="N829" i="1"/>
  <c r="K830" i="1"/>
  <c r="L830" i="1"/>
  <c r="N830" i="1" s="1"/>
  <c r="M830" i="1"/>
  <c r="K831" i="1"/>
  <c r="M831" i="1" s="1"/>
  <c r="L831" i="1"/>
  <c r="N831" i="1"/>
  <c r="K832" i="1"/>
  <c r="L832" i="1"/>
  <c r="N832" i="1" s="1"/>
  <c r="M832" i="1"/>
  <c r="K833" i="1"/>
  <c r="M833" i="1" s="1"/>
  <c r="L833" i="1"/>
  <c r="N833" i="1"/>
  <c r="K834" i="1"/>
  <c r="L834" i="1"/>
  <c r="N834" i="1" s="1"/>
  <c r="M834" i="1"/>
  <c r="K835" i="1"/>
  <c r="M835" i="1" s="1"/>
  <c r="L835" i="1"/>
  <c r="N835" i="1"/>
  <c r="K836" i="1"/>
  <c r="L836" i="1"/>
  <c r="N836" i="1" s="1"/>
  <c r="M836" i="1"/>
  <c r="K837" i="1"/>
  <c r="M837" i="1" s="1"/>
  <c r="L837" i="1"/>
  <c r="N837" i="1"/>
  <c r="K838" i="1"/>
  <c r="L838" i="1"/>
  <c r="N838" i="1" s="1"/>
  <c r="M838" i="1"/>
  <c r="K839" i="1"/>
  <c r="M839" i="1" s="1"/>
  <c r="L839" i="1"/>
  <c r="N839" i="1"/>
  <c r="K840" i="1"/>
  <c r="L840" i="1"/>
  <c r="N840" i="1" s="1"/>
  <c r="M840" i="1"/>
  <c r="K841" i="1"/>
  <c r="M841" i="1" s="1"/>
  <c r="L841" i="1"/>
  <c r="N841" i="1"/>
  <c r="K842" i="1"/>
  <c r="L842" i="1"/>
  <c r="N842" i="1" s="1"/>
  <c r="M842" i="1"/>
  <c r="K843" i="1"/>
  <c r="M843" i="1" s="1"/>
  <c r="L843" i="1"/>
  <c r="N843" i="1"/>
  <c r="K844" i="1"/>
  <c r="L844" i="1"/>
  <c r="N844" i="1" s="1"/>
  <c r="M844" i="1"/>
  <c r="K845" i="1"/>
  <c r="M845" i="1" s="1"/>
  <c r="L845" i="1"/>
  <c r="N845" i="1"/>
  <c r="K846" i="1"/>
  <c r="L846" i="1"/>
  <c r="N846" i="1" s="1"/>
  <c r="M846" i="1"/>
  <c r="K847" i="1"/>
  <c r="M847" i="1" s="1"/>
  <c r="L847" i="1"/>
  <c r="N847" i="1"/>
  <c r="K848" i="1"/>
  <c r="L848" i="1"/>
  <c r="N848" i="1" s="1"/>
  <c r="M848" i="1"/>
  <c r="K849" i="1"/>
  <c r="M849" i="1" s="1"/>
  <c r="L849" i="1"/>
  <c r="N849" i="1"/>
  <c r="K850" i="1"/>
  <c r="L850" i="1"/>
  <c r="N850" i="1" s="1"/>
  <c r="M850" i="1"/>
  <c r="K851" i="1"/>
  <c r="M851" i="1" s="1"/>
  <c r="L851" i="1"/>
  <c r="N851" i="1"/>
  <c r="K852" i="1"/>
  <c r="L852" i="1"/>
  <c r="N852" i="1" s="1"/>
  <c r="M852" i="1"/>
  <c r="K853" i="1"/>
  <c r="M853" i="1" s="1"/>
  <c r="L853" i="1"/>
  <c r="N853" i="1"/>
  <c r="K854" i="1"/>
  <c r="L854" i="1"/>
  <c r="N854" i="1" s="1"/>
  <c r="M854" i="1"/>
  <c r="K855" i="1"/>
  <c r="M855" i="1" s="1"/>
  <c r="L855" i="1"/>
  <c r="N855" i="1"/>
  <c r="K856" i="1"/>
  <c r="L856" i="1"/>
  <c r="N856" i="1" s="1"/>
  <c r="M856" i="1"/>
  <c r="K857" i="1"/>
  <c r="M857" i="1" s="1"/>
  <c r="L857" i="1"/>
  <c r="N857" i="1"/>
  <c r="K858" i="1"/>
  <c r="L858" i="1"/>
  <c r="N858" i="1" s="1"/>
  <c r="M858" i="1"/>
  <c r="K859" i="1"/>
  <c r="M859" i="1" s="1"/>
  <c r="L859" i="1"/>
  <c r="N859" i="1"/>
  <c r="K860" i="1"/>
  <c r="L860" i="1"/>
  <c r="N860" i="1" s="1"/>
  <c r="M860" i="1"/>
  <c r="K861" i="1"/>
  <c r="M861" i="1" s="1"/>
  <c r="L861" i="1"/>
  <c r="N861" i="1"/>
  <c r="K862" i="1"/>
  <c r="L862" i="1"/>
  <c r="N862" i="1" s="1"/>
  <c r="M862" i="1"/>
  <c r="K863" i="1"/>
  <c r="M863" i="1" s="1"/>
  <c r="L863" i="1"/>
  <c r="N863" i="1"/>
  <c r="K864" i="1"/>
  <c r="L864" i="1"/>
  <c r="N864" i="1" s="1"/>
  <c r="M864" i="1"/>
  <c r="K865" i="1"/>
  <c r="M865" i="1" s="1"/>
  <c r="L865" i="1"/>
  <c r="N865" i="1"/>
  <c r="K866" i="1"/>
  <c r="L866" i="1"/>
  <c r="N866" i="1" s="1"/>
  <c r="M866" i="1"/>
  <c r="K867" i="1"/>
  <c r="M867" i="1" s="1"/>
  <c r="L867" i="1"/>
  <c r="N867" i="1"/>
  <c r="K868" i="1"/>
  <c r="L868" i="1"/>
  <c r="N868" i="1" s="1"/>
  <c r="M868" i="1"/>
  <c r="K869" i="1"/>
  <c r="M869" i="1" s="1"/>
  <c r="L869" i="1"/>
  <c r="N869" i="1"/>
  <c r="K870" i="1"/>
  <c r="L870" i="1"/>
  <c r="N870" i="1" s="1"/>
  <c r="M870" i="1"/>
  <c r="K871" i="1"/>
  <c r="M871" i="1" s="1"/>
  <c r="L871" i="1"/>
  <c r="N871" i="1"/>
  <c r="K872" i="1"/>
  <c r="L872" i="1"/>
  <c r="N872" i="1" s="1"/>
  <c r="M872" i="1"/>
  <c r="K873" i="1"/>
  <c r="M873" i="1" s="1"/>
  <c r="L873" i="1"/>
  <c r="N873" i="1"/>
  <c r="K874" i="1"/>
  <c r="L874" i="1"/>
  <c r="N874" i="1" s="1"/>
  <c r="M874" i="1"/>
  <c r="K875" i="1"/>
  <c r="M875" i="1" s="1"/>
  <c r="L875" i="1"/>
  <c r="N875" i="1"/>
  <c r="K876" i="1"/>
  <c r="L876" i="1"/>
  <c r="N876" i="1" s="1"/>
  <c r="M876" i="1"/>
  <c r="K877" i="1"/>
  <c r="M877" i="1" s="1"/>
  <c r="L877" i="1"/>
  <c r="N877" i="1"/>
  <c r="K878" i="1"/>
  <c r="L878" i="1"/>
  <c r="N878" i="1" s="1"/>
  <c r="M878" i="1"/>
  <c r="K879" i="1"/>
  <c r="M879" i="1" s="1"/>
  <c r="L879" i="1"/>
  <c r="N879" i="1"/>
  <c r="K880" i="1"/>
  <c r="L880" i="1"/>
  <c r="N880" i="1" s="1"/>
  <c r="M880" i="1"/>
  <c r="K881" i="1"/>
  <c r="M881" i="1" s="1"/>
  <c r="L881" i="1"/>
  <c r="N881" i="1"/>
  <c r="K882" i="1"/>
  <c r="L882" i="1"/>
  <c r="N882" i="1" s="1"/>
  <c r="M882" i="1"/>
  <c r="K883" i="1"/>
  <c r="M883" i="1" s="1"/>
  <c r="L883" i="1"/>
  <c r="N883" i="1"/>
  <c r="K884" i="1"/>
  <c r="L884" i="1"/>
  <c r="N884" i="1" s="1"/>
  <c r="M884" i="1"/>
  <c r="K885" i="1"/>
  <c r="M885" i="1" s="1"/>
  <c r="L885" i="1"/>
  <c r="N885" i="1"/>
  <c r="K886" i="1"/>
  <c r="L886" i="1"/>
  <c r="N886" i="1" s="1"/>
  <c r="M886" i="1"/>
  <c r="K887" i="1"/>
  <c r="M887" i="1" s="1"/>
  <c r="L887" i="1"/>
  <c r="N887" i="1"/>
  <c r="K888" i="1"/>
  <c r="L888" i="1"/>
  <c r="N888" i="1" s="1"/>
  <c r="M888" i="1"/>
  <c r="K889" i="1"/>
  <c r="M889" i="1" s="1"/>
  <c r="L889" i="1"/>
  <c r="N889" i="1"/>
  <c r="K890" i="1"/>
  <c r="L890" i="1"/>
  <c r="N890" i="1" s="1"/>
  <c r="M890" i="1"/>
  <c r="K891" i="1"/>
  <c r="M891" i="1" s="1"/>
  <c r="L891" i="1"/>
  <c r="N891" i="1"/>
  <c r="K892" i="1"/>
  <c r="L892" i="1"/>
  <c r="N892" i="1" s="1"/>
  <c r="M892" i="1"/>
  <c r="K893" i="1"/>
  <c r="M893" i="1" s="1"/>
  <c r="L893" i="1"/>
  <c r="N893" i="1"/>
  <c r="K894" i="1"/>
  <c r="L894" i="1"/>
  <c r="N894" i="1" s="1"/>
  <c r="M894" i="1"/>
  <c r="K895" i="1"/>
  <c r="M895" i="1" s="1"/>
  <c r="L895" i="1"/>
  <c r="N895" i="1"/>
  <c r="K896" i="1"/>
  <c r="L896" i="1"/>
  <c r="N896" i="1" s="1"/>
  <c r="M896" i="1"/>
  <c r="K897" i="1"/>
  <c r="M897" i="1" s="1"/>
  <c r="L897" i="1"/>
  <c r="N897" i="1"/>
  <c r="K898" i="1"/>
  <c r="L898" i="1"/>
  <c r="N898" i="1" s="1"/>
  <c r="M898" i="1"/>
  <c r="K899" i="1"/>
  <c r="M899" i="1" s="1"/>
  <c r="L899" i="1"/>
  <c r="N899" i="1"/>
  <c r="K900" i="1"/>
  <c r="L900" i="1"/>
  <c r="N900" i="1" s="1"/>
  <c r="M900" i="1"/>
  <c r="K901" i="1"/>
  <c r="M901" i="1" s="1"/>
  <c r="L901" i="1"/>
  <c r="N901" i="1"/>
  <c r="K902" i="1"/>
  <c r="L902" i="1"/>
  <c r="N902" i="1" s="1"/>
  <c r="M902" i="1"/>
  <c r="K903" i="1"/>
  <c r="M903" i="1" s="1"/>
  <c r="L903" i="1"/>
  <c r="N903" i="1"/>
  <c r="K904" i="1"/>
  <c r="L904" i="1"/>
  <c r="N904" i="1" s="1"/>
  <c r="M904" i="1"/>
  <c r="K905" i="1"/>
  <c r="M905" i="1" s="1"/>
  <c r="L905" i="1"/>
  <c r="N905" i="1"/>
  <c r="K906" i="1"/>
  <c r="L906" i="1"/>
  <c r="N906" i="1" s="1"/>
  <c r="M906" i="1"/>
  <c r="K907" i="1"/>
  <c r="M907" i="1" s="1"/>
  <c r="L907" i="1"/>
  <c r="N907" i="1"/>
  <c r="K908" i="1"/>
  <c r="L908" i="1"/>
  <c r="N908" i="1" s="1"/>
  <c r="M908" i="1"/>
  <c r="K909" i="1"/>
  <c r="M909" i="1" s="1"/>
  <c r="L909" i="1"/>
  <c r="N909" i="1"/>
  <c r="K910" i="1"/>
  <c r="L910" i="1"/>
  <c r="N910" i="1" s="1"/>
  <c r="M910" i="1"/>
  <c r="K911" i="1"/>
  <c r="M911" i="1" s="1"/>
  <c r="L911" i="1"/>
  <c r="N911" i="1"/>
  <c r="K912" i="1"/>
  <c r="L912" i="1"/>
  <c r="N912" i="1" s="1"/>
  <c r="M912" i="1"/>
  <c r="K913" i="1"/>
  <c r="M913" i="1" s="1"/>
  <c r="L913" i="1"/>
  <c r="N913" i="1"/>
  <c r="K914" i="1"/>
  <c r="L914" i="1"/>
  <c r="M914" i="1"/>
  <c r="N914" i="1"/>
  <c r="K915" i="1"/>
  <c r="M915" i="1" s="1"/>
  <c r="L915" i="1"/>
  <c r="N915" i="1" s="1"/>
  <c r="K916" i="1"/>
  <c r="L916" i="1"/>
  <c r="M916" i="1"/>
  <c r="N916" i="1"/>
  <c r="K917" i="1"/>
  <c r="M917" i="1" s="1"/>
  <c r="L917" i="1"/>
  <c r="N917" i="1" s="1"/>
  <c r="K918" i="1"/>
  <c r="L918" i="1"/>
  <c r="M918" i="1"/>
  <c r="N918" i="1"/>
  <c r="K919" i="1"/>
  <c r="M919" i="1" s="1"/>
  <c r="L919" i="1"/>
  <c r="N919" i="1" s="1"/>
  <c r="K920" i="1"/>
  <c r="L920" i="1"/>
  <c r="M920" i="1"/>
  <c r="N920" i="1"/>
  <c r="K921" i="1"/>
  <c r="M921" i="1" s="1"/>
  <c r="L921" i="1"/>
  <c r="N921" i="1" s="1"/>
  <c r="K922" i="1"/>
  <c r="L922" i="1"/>
  <c r="M922" i="1"/>
  <c r="N922" i="1"/>
  <c r="K923" i="1"/>
  <c r="M923" i="1" s="1"/>
  <c r="L923" i="1"/>
  <c r="N923" i="1" s="1"/>
  <c r="K924" i="1"/>
  <c r="L924" i="1"/>
  <c r="M924" i="1"/>
  <c r="N924" i="1"/>
  <c r="K925" i="1"/>
  <c r="M925" i="1" s="1"/>
  <c r="L925" i="1"/>
  <c r="N925" i="1" s="1"/>
  <c r="K926" i="1"/>
  <c r="L926" i="1"/>
  <c r="M926" i="1"/>
  <c r="N926" i="1"/>
  <c r="K927" i="1"/>
  <c r="M927" i="1" s="1"/>
  <c r="L927" i="1"/>
  <c r="N927" i="1" s="1"/>
  <c r="K928" i="1"/>
  <c r="L928" i="1"/>
  <c r="M928" i="1"/>
  <c r="N928" i="1"/>
  <c r="K929" i="1"/>
  <c r="M929" i="1" s="1"/>
  <c r="L929" i="1"/>
  <c r="N929" i="1" s="1"/>
  <c r="K930" i="1"/>
  <c r="L930" i="1"/>
  <c r="M930" i="1"/>
  <c r="N930" i="1"/>
  <c r="K931" i="1"/>
  <c r="M931" i="1" s="1"/>
  <c r="L931" i="1"/>
  <c r="N931" i="1" s="1"/>
  <c r="K932" i="1"/>
  <c r="L932" i="1"/>
  <c r="M932" i="1"/>
  <c r="N932" i="1"/>
  <c r="K933" i="1"/>
  <c r="M933" i="1" s="1"/>
  <c r="L933" i="1"/>
  <c r="N933" i="1" s="1"/>
  <c r="K934" i="1"/>
  <c r="L934" i="1"/>
  <c r="M934" i="1"/>
  <c r="N934" i="1"/>
  <c r="K935" i="1"/>
  <c r="M935" i="1" s="1"/>
  <c r="L935" i="1"/>
  <c r="N935" i="1" s="1"/>
  <c r="K936" i="1"/>
  <c r="L936" i="1"/>
  <c r="M936" i="1"/>
  <c r="N936" i="1"/>
  <c r="K937" i="1"/>
  <c r="M937" i="1" s="1"/>
  <c r="L937" i="1"/>
  <c r="N937" i="1" s="1"/>
  <c r="K938" i="1"/>
  <c r="L938" i="1"/>
  <c r="M938" i="1"/>
  <c r="N938" i="1"/>
  <c r="K939" i="1"/>
  <c r="M939" i="1" s="1"/>
  <c r="L939" i="1"/>
  <c r="N939" i="1" s="1"/>
  <c r="K940" i="1"/>
  <c r="L940" i="1"/>
  <c r="M940" i="1"/>
  <c r="N940" i="1"/>
  <c r="G745" i="1"/>
  <c r="O745" i="1" s="1"/>
  <c r="G753" i="1"/>
  <c r="O753" i="1" s="1"/>
  <c r="G761" i="1"/>
  <c r="O761" i="1" s="1"/>
  <c r="G769" i="1"/>
  <c r="O769" i="1" s="1"/>
  <c r="G777" i="1"/>
  <c r="O777" i="1" s="1"/>
  <c r="G785" i="1"/>
  <c r="O785" i="1" s="1"/>
  <c r="G793" i="1"/>
  <c r="O793" i="1" s="1"/>
  <c r="G801" i="1"/>
  <c r="O801" i="1" s="1"/>
  <c r="G809" i="1"/>
  <c r="O809" i="1" s="1"/>
  <c r="H811" i="1"/>
  <c r="P811" i="1" s="1"/>
  <c r="G817" i="1"/>
  <c r="O817" i="1" s="1"/>
  <c r="H819" i="1"/>
  <c r="P819" i="1" s="1"/>
  <c r="G825" i="1"/>
  <c r="O825" i="1" s="1"/>
  <c r="H827" i="1"/>
  <c r="P827" i="1" s="1"/>
  <c r="G833" i="1"/>
  <c r="O833" i="1" s="1"/>
  <c r="H835" i="1"/>
  <c r="P835" i="1" s="1"/>
  <c r="H894" i="1"/>
  <c r="P894" i="1" s="1"/>
  <c r="H902" i="1"/>
  <c r="P902" i="1" s="1"/>
  <c r="H910" i="1"/>
  <c r="P910" i="1" s="1"/>
  <c r="H918" i="1"/>
  <c r="P918" i="1" s="1"/>
  <c r="H926" i="1"/>
  <c r="P926" i="1" s="1"/>
  <c r="H934" i="1"/>
  <c r="P934" i="1" s="1"/>
  <c r="C745" i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C749" i="1"/>
  <c r="G749" i="1" s="1"/>
  <c r="O749" i="1" s="1"/>
  <c r="D749" i="1"/>
  <c r="H749" i="1" s="1"/>
  <c r="P749" i="1" s="1"/>
  <c r="C750" i="1"/>
  <c r="G750" i="1" s="1"/>
  <c r="O750" i="1" s="1"/>
  <c r="D750" i="1"/>
  <c r="H750" i="1" s="1"/>
  <c r="P750" i="1" s="1"/>
  <c r="C751" i="1"/>
  <c r="G751" i="1" s="1"/>
  <c r="O751" i="1" s="1"/>
  <c r="D751" i="1"/>
  <c r="H751" i="1" s="1"/>
  <c r="P751" i="1" s="1"/>
  <c r="C752" i="1"/>
  <c r="G752" i="1" s="1"/>
  <c r="O752" i="1" s="1"/>
  <c r="D752" i="1"/>
  <c r="H752" i="1" s="1"/>
  <c r="P752" i="1" s="1"/>
  <c r="C753" i="1"/>
  <c r="D753" i="1"/>
  <c r="H753" i="1" s="1"/>
  <c r="P753" i="1" s="1"/>
  <c r="C754" i="1"/>
  <c r="G754" i="1" s="1"/>
  <c r="O754" i="1" s="1"/>
  <c r="D754" i="1"/>
  <c r="H754" i="1" s="1"/>
  <c r="P754" i="1" s="1"/>
  <c r="C755" i="1"/>
  <c r="G755" i="1" s="1"/>
  <c r="O755" i="1" s="1"/>
  <c r="D755" i="1"/>
  <c r="H755" i="1" s="1"/>
  <c r="P755" i="1" s="1"/>
  <c r="C756" i="1"/>
  <c r="G756" i="1" s="1"/>
  <c r="O756" i="1" s="1"/>
  <c r="D756" i="1"/>
  <c r="H756" i="1" s="1"/>
  <c r="P756" i="1" s="1"/>
  <c r="C757" i="1"/>
  <c r="G757" i="1" s="1"/>
  <c r="O757" i="1" s="1"/>
  <c r="D757" i="1"/>
  <c r="H757" i="1" s="1"/>
  <c r="P757" i="1" s="1"/>
  <c r="C758" i="1"/>
  <c r="G758" i="1" s="1"/>
  <c r="O758" i="1" s="1"/>
  <c r="D758" i="1"/>
  <c r="H758" i="1" s="1"/>
  <c r="P758" i="1" s="1"/>
  <c r="C759" i="1"/>
  <c r="G759" i="1" s="1"/>
  <c r="O759" i="1" s="1"/>
  <c r="D759" i="1"/>
  <c r="H759" i="1" s="1"/>
  <c r="P759" i="1" s="1"/>
  <c r="C760" i="1"/>
  <c r="G760" i="1" s="1"/>
  <c r="O760" i="1" s="1"/>
  <c r="D760" i="1"/>
  <c r="H760" i="1" s="1"/>
  <c r="P760" i="1" s="1"/>
  <c r="C761" i="1"/>
  <c r="D761" i="1"/>
  <c r="H761" i="1" s="1"/>
  <c r="P761" i="1" s="1"/>
  <c r="C762" i="1"/>
  <c r="G762" i="1" s="1"/>
  <c r="O762" i="1" s="1"/>
  <c r="D762" i="1"/>
  <c r="H762" i="1" s="1"/>
  <c r="P762" i="1" s="1"/>
  <c r="C763" i="1"/>
  <c r="G763" i="1" s="1"/>
  <c r="O763" i="1" s="1"/>
  <c r="D763" i="1"/>
  <c r="H763" i="1" s="1"/>
  <c r="P763" i="1" s="1"/>
  <c r="C764" i="1"/>
  <c r="G764" i="1" s="1"/>
  <c r="O764" i="1" s="1"/>
  <c r="D764" i="1"/>
  <c r="H764" i="1" s="1"/>
  <c r="P764" i="1" s="1"/>
  <c r="C765" i="1"/>
  <c r="G765" i="1" s="1"/>
  <c r="O765" i="1" s="1"/>
  <c r="D765" i="1"/>
  <c r="H765" i="1" s="1"/>
  <c r="P765" i="1" s="1"/>
  <c r="C766" i="1"/>
  <c r="G766" i="1" s="1"/>
  <c r="O766" i="1" s="1"/>
  <c r="D766" i="1"/>
  <c r="H766" i="1" s="1"/>
  <c r="P766" i="1" s="1"/>
  <c r="C767" i="1"/>
  <c r="G767" i="1" s="1"/>
  <c r="O767" i="1" s="1"/>
  <c r="D767" i="1"/>
  <c r="H767" i="1" s="1"/>
  <c r="P767" i="1" s="1"/>
  <c r="C768" i="1"/>
  <c r="G768" i="1" s="1"/>
  <c r="O768" i="1" s="1"/>
  <c r="D768" i="1"/>
  <c r="H768" i="1" s="1"/>
  <c r="P768" i="1" s="1"/>
  <c r="C769" i="1"/>
  <c r="D769" i="1"/>
  <c r="H769" i="1" s="1"/>
  <c r="P769" i="1" s="1"/>
  <c r="C770" i="1"/>
  <c r="G770" i="1" s="1"/>
  <c r="O770" i="1" s="1"/>
  <c r="D770" i="1"/>
  <c r="H770" i="1" s="1"/>
  <c r="P770" i="1" s="1"/>
  <c r="C771" i="1"/>
  <c r="G771" i="1" s="1"/>
  <c r="O771" i="1" s="1"/>
  <c r="D771" i="1"/>
  <c r="H771" i="1" s="1"/>
  <c r="P771" i="1" s="1"/>
  <c r="C772" i="1"/>
  <c r="G772" i="1" s="1"/>
  <c r="O772" i="1" s="1"/>
  <c r="D772" i="1"/>
  <c r="H772" i="1" s="1"/>
  <c r="P772" i="1" s="1"/>
  <c r="C773" i="1"/>
  <c r="G773" i="1" s="1"/>
  <c r="O773" i="1" s="1"/>
  <c r="D773" i="1"/>
  <c r="H773" i="1" s="1"/>
  <c r="P773" i="1" s="1"/>
  <c r="C774" i="1"/>
  <c r="G774" i="1" s="1"/>
  <c r="O774" i="1" s="1"/>
  <c r="D774" i="1"/>
  <c r="H774" i="1" s="1"/>
  <c r="P774" i="1" s="1"/>
  <c r="C775" i="1"/>
  <c r="G775" i="1" s="1"/>
  <c r="O775" i="1" s="1"/>
  <c r="D775" i="1"/>
  <c r="H775" i="1" s="1"/>
  <c r="P775" i="1" s="1"/>
  <c r="C776" i="1"/>
  <c r="G776" i="1" s="1"/>
  <c r="O776" i="1" s="1"/>
  <c r="D776" i="1"/>
  <c r="H776" i="1" s="1"/>
  <c r="P776" i="1" s="1"/>
  <c r="C777" i="1"/>
  <c r="D777" i="1"/>
  <c r="H777" i="1" s="1"/>
  <c r="P777" i="1" s="1"/>
  <c r="C778" i="1"/>
  <c r="G778" i="1" s="1"/>
  <c r="O778" i="1" s="1"/>
  <c r="D778" i="1"/>
  <c r="H778" i="1" s="1"/>
  <c r="P778" i="1" s="1"/>
  <c r="C779" i="1"/>
  <c r="G779" i="1" s="1"/>
  <c r="O779" i="1" s="1"/>
  <c r="D779" i="1"/>
  <c r="H779" i="1" s="1"/>
  <c r="P779" i="1" s="1"/>
  <c r="C780" i="1"/>
  <c r="G780" i="1" s="1"/>
  <c r="O780" i="1" s="1"/>
  <c r="D780" i="1"/>
  <c r="H780" i="1" s="1"/>
  <c r="P780" i="1" s="1"/>
  <c r="C781" i="1"/>
  <c r="G781" i="1" s="1"/>
  <c r="O781" i="1" s="1"/>
  <c r="D781" i="1"/>
  <c r="H781" i="1" s="1"/>
  <c r="P781" i="1" s="1"/>
  <c r="C782" i="1"/>
  <c r="G782" i="1" s="1"/>
  <c r="O782" i="1" s="1"/>
  <c r="D782" i="1"/>
  <c r="H782" i="1" s="1"/>
  <c r="P782" i="1" s="1"/>
  <c r="C783" i="1"/>
  <c r="G783" i="1" s="1"/>
  <c r="O783" i="1" s="1"/>
  <c r="D783" i="1"/>
  <c r="H783" i="1" s="1"/>
  <c r="P783" i="1" s="1"/>
  <c r="C784" i="1"/>
  <c r="G784" i="1" s="1"/>
  <c r="O784" i="1" s="1"/>
  <c r="D784" i="1"/>
  <c r="H784" i="1" s="1"/>
  <c r="P784" i="1" s="1"/>
  <c r="C785" i="1"/>
  <c r="D785" i="1"/>
  <c r="H785" i="1" s="1"/>
  <c r="P785" i="1" s="1"/>
  <c r="C786" i="1"/>
  <c r="G786" i="1" s="1"/>
  <c r="O786" i="1" s="1"/>
  <c r="D786" i="1"/>
  <c r="H786" i="1" s="1"/>
  <c r="P786" i="1" s="1"/>
  <c r="C787" i="1"/>
  <c r="G787" i="1" s="1"/>
  <c r="O787" i="1" s="1"/>
  <c r="D787" i="1"/>
  <c r="H787" i="1" s="1"/>
  <c r="P787" i="1" s="1"/>
  <c r="C788" i="1"/>
  <c r="G788" i="1" s="1"/>
  <c r="O788" i="1" s="1"/>
  <c r="D788" i="1"/>
  <c r="H788" i="1" s="1"/>
  <c r="P788" i="1" s="1"/>
  <c r="C789" i="1"/>
  <c r="G789" i="1" s="1"/>
  <c r="O789" i="1" s="1"/>
  <c r="D789" i="1"/>
  <c r="H789" i="1" s="1"/>
  <c r="P789" i="1" s="1"/>
  <c r="C790" i="1"/>
  <c r="G790" i="1" s="1"/>
  <c r="O790" i="1" s="1"/>
  <c r="D790" i="1"/>
  <c r="H790" i="1" s="1"/>
  <c r="P790" i="1" s="1"/>
  <c r="C791" i="1"/>
  <c r="G791" i="1" s="1"/>
  <c r="O791" i="1" s="1"/>
  <c r="D791" i="1"/>
  <c r="H791" i="1" s="1"/>
  <c r="P791" i="1" s="1"/>
  <c r="C792" i="1"/>
  <c r="G792" i="1" s="1"/>
  <c r="O792" i="1" s="1"/>
  <c r="D792" i="1"/>
  <c r="H792" i="1" s="1"/>
  <c r="P792" i="1" s="1"/>
  <c r="C793" i="1"/>
  <c r="D793" i="1"/>
  <c r="H793" i="1" s="1"/>
  <c r="P793" i="1" s="1"/>
  <c r="C794" i="1"/>
  <c r="G794" i="1" s="1"/>
  <c r="O794" i="1" s="1"/>
  <c r="D794" i="1"/>
  <c r="H794" i="1" s="1"/>
  <c r="P794" i="1" s="1"/>
  <c r="C795" i="1"/>
  <c r="G795" i="1" s="1"/>
  <c r="O795" i="1" s="1"/>
  <c r="D795" i="1"/>
  <c r="H795" i="1" s="1"/>
  <c r="P795" i="1" s="1"/>
  <c r="C796" i="1"/>
  <c r="G796" i="1" s="1"/>
  <c r="O796" i="1" s="1"/>
  <c r="D796" i="1"/>
  <c r="H796" i="1" s="1"/>
  <c r="P796" i="1" s="1"/>
  <c r="C797" i="1"/>
  <c r="G797" i="1" s="1"/>
  <c r="O797" i="1" s="1"/>
  <c r="D797" i="1"/>
  <c r="H797" i="1" s="1"/>
  <c r="P797" i="1" s="1"/>
  <c r="C798" i="1"/>
  <c r="G798" i="1" s="1"/>
  <c r="O798" i="1" s="1"/>
  <c r="D798" i="1"/>
  <c r="H798" i="1" s="1"/>
  <c r="P798" i="1" s="1"/>
  <c r="C799" i="1"/>
  <c r="G799" i="1" s="1"/>
  <c r="O799" i="1" s="1"/>
  <c r="D799" i="1"/>
  <c r="H799" i="1" s="1"/>
  <c r="P799" i="1" s="1"/>
  <c r="C800" i="1"/>
  <c r="G800" i="1" s="1"/>
  <c r="O800" i="1" s="1"/>
  <c r="D800" i="1"/>
  <c r="H800" i="1" s="1"/>
  <c r="P800" i="1" s="1"/>
  <c r="C801" i="1"/>
  <c r="D801" i="1"/>
  <c r="H801" i="1" s="1"/>
  <c r="P801" i="1" s="1"/>
  <c r="C802" i="1"/>
  <c r="G802" i="1" s="1"/>
  <c r="O802" i="1" s="1"/>
  <c r="D802" i="1"/>
  <c r="H802" i="1" s="1"/>
  <c r="P802" i="1" s="1"/>
  <c r="C803" i="1"/>
  <c r="G803" i="1" s="1"/>
  <c r="O803" i="1" s="1"/>
  <c r="D803" i="1"/>
  <c r="H803" i="1" s="1"/>
  <c r="P803" i="1" s="1"/>
  <c r="C804" i="1"/>
  <c r="G804" i="1" s="1"/>
  <c r="O804" i="1" s="1"/>
  <c r="D804" i="1"/>
  <c r="H804" i="1" s="1"/>
  <c r="P804" i="1" s="1"/>
  <c r="C805" i="1"/>
  <c r="G805" i="1" s="1"/>
  <c r="O805" i="1" s="1"/>
  <c r="D805" i="1"/>
  <c r="H805" i="1" s="1"/>
  <c r="P805" i="1" s="1"/>
  <c r="C806" i="1"/>
  <c r="G806" i="1" s="1"/>
  <c r="O806" i="1" s="1"/>
  <c r="D806" i="1"/>
  <c r="H806" i="1" s="1"/>
  <c r="P806" i="1" s="1"/>
  <c r="C807" i="1"/>
  <c r="G807" i="1" s="1"/>
  <c r="O807" i="1" s="1"/>
  <c r="D807" i="1"/>
  <c r="H807" i="1" s="1"/>
  <c r="P807" i="1" s="1"/>
  <c r="C808" i="1"/>
  <c r="G808" i="1" s="1"/>
  <c r="O808" i="1" s="1"/>
  <c r="D808" i="1"/>
  <c r="H808" i="1" s="1"/>
  <c r="P808" i="1" s="1"/>
  <c r="C809" i="1"/>
  <c r="D809" i="1"/>
  <c r="H809" i="1" s="1"/>
  <c r="P809" i="1" s="1"/>
  <c r="C810" i="1"/>
  <c r="G810" i="1" s="1"/>
  <c r="O810" i="1" s="1"/>
  <c r="D810" i="1"/>
  <c r="H810" i="1" s="1"/>
  <c r="P810" i="1" s="1"/>
  <c r="C811" i="1"/>
  <c r="G811" i="1" s="1"/>
  <c r="O811" i="1" s="1"/>
  <c r="D811" i="1"/>
  <c r="C812" i="1"/>
  <c r="G812" i="1" s="1"/>
  <c r="O812" i="1" s="1"/>
  <c r="D812" i="1"/>
  <c r="H812" i="1" s="1"/>
  <c r="P812" i="1" s="1"/>
  <c r="C813" i="1"/>
  <c r="G813" i="1" s="1"/>
  <c r="O813" i="1" s="1"/>
  <c r="D813" i="1"/>
  <c r="H813" i="1" s="1"/>
  <c r="P813" i="1" s="1"/>
  <c r="C814" i="1"/>
  <c r="G814" i="1" s="1"/>
  <c r="O814" i="1" s="1"/>
  <c r="D814" i="1"/>
  <c r="H814" i="1" s="1"/>
  <c r="P814" i="1" s="1"/>
  <c r="C815" i="1"/>
  <c r="G815" i="1" s="1"/>
  <c r="O815" i="1" s="1"/>
  <c r="D815" i="1"/>
  <c r="H815" i="1" s="1"/>
  <c r="P815" i="1" s="1"/>
  <c r="C816" i="1"/>
  <c r="G816" i="1" s="1"/>
  <c r="O816" i="1" s="1"/>
  <c r="D816" i="1"/>
  <c r="H816" i="1" s="1"/>
  <c r="P816" i="1" s="1"/>
  <c r="C817" i="1"/>
  <c r="D817" i="1"/>
  <c r="H817" i="1" s="1"/>
  <c r="P817" i="1" s="1"/>
  <c r="C818" i="1"/>
  <c r="G818" i="1" s="1"/>
  <c r="O818" i="1" s="1"/>
  <c r="D818" i="1"/>
  <c r="H818" i="1" s="1"/>
  <c r="P818" i="1" s="1"/>
  <c r="C819" i="1"/>
  <c r="G819" i="1" s="1"/>
  <c r="O819" i="1" s="1"/>
  <c r="D819" i="1"/>
  <c r="C820" i="1"/>
  <c r="G820" i="1" s="1"/>
  <c r="O820" i="1" s="1"/>
  <c r="D820" i="1"/>
  <c r="H820" i="1" s="1"/>
  <c r="P820" i="1" s="1"/>
  <c r="C821" i="1"/>
  <c r="G821" i="1" s="1"/>
  <c r="O821" i="1" s="1"/>
  <c r="D821" i="1"/>
  <c r="H821" i="1" s="1"/>
  <c r="P821" i="1" s="1"/>
  <c r="C822" i="1"/>
  <c r="G822" i="1" s="1"/>
  <c r="O822" i="1" s="1"/>
  <c r="D822" i="1"/>
  <c r="H822" i="1" s="1"/>
  <c r="P822" i="1" s="1"/>
  <c r="C823" i="1"/>
  <c r="G823" i="1" s="1"/>
  <c r="O823" i="1" s="1"/>
  <c r="D823" i="1"/>
  <c r="H823" i="1" s="1"/>
  <c r="P823" i="1" s="1"/>
  <c r="C824" i="1"/>
  <c r="G824" i="1" s="1"/>
  <c r="O824" i="1" s="1"/>
  <c r="D824" i="1"/>
  <c r="H824" i="1" s="1"/>
  <c r="P824" i="1" s="1"/>
  <c r="C825" i="1"/>
  <c r="D825" i="1"/>
  <c r="H825" i="1" s="1"/>
  <c r="P825" i="1" s="1"/>
  <c r="C826" i="1"/>
  <c r="G826" i="1" s="1"/>
  <c r="O826" i="1" s="1"/>
  <c r="D826" i="1"/>
  <c r="H826" i="1" s="1"/>
  <c r="P826" i="1" s="1"/>
  <c r="C827" i="1"/>
  <c r="G827" i="1" s="1"/>
  <c r="O827" i="1" s="1"/>
  <c r="D827" i="1"/>
  <c r="C828" i="1"/>
  <c r="G828" i="1" s="1"/>
  <c r="O828" i="1" s="1"/>
  <c r="D828" i="1"/>
  <c r="H828" i="1" s="1"/>
  <c r="P828" i="1" s="1"/>
  <c r="C829" i="1"/>
  <c r="G829" i="1" s="1"/>
  <c r="O829" i="1" s="1"/>
  <c r="D829" i="1"/>
  <c r="H829" i="1" s="1"/>
  <c r="P829" i="1" s="1"/>
  <c r="C830" i="1"/>
  <c r="G830" i="1" s="1"/>
  <c r="O830" i="1" s="1"/>
  <c r="D830" i="1"/>
  <c r="H830" i="1" s="1"/>
  <c r="P830" i="1" s="1"/>
  <c r="C831" i="1"/>
  <c r="G831" i="1" s="1"/>
  <c r="O831" i="1" s="1"/>
  <c r="D831" i="1"/>
  <c r="H831" i="1" s="1"/>
  <c r="P831" i="1" s="1"/>
  <c r="C832" i="1"/>
  <c r="G832" i="1" s="1"/>
  <c r="O832" i="1" s="1"/>
  <c r="D832" i="1"/>
  <c r="H832" i="1" s="1"/>
  <c r="P832" i="1" s="1"/>
  <c r="C833" i="1"/>
  <c r="D833" i="1"/>
  <c r="H833" i="1" s="1"/>
  <c r="P833" i="1" s="1"/>
  <c r="C834" i="1"/>
  <c r="G834" i="1" s="1"/>
  <c r="O834" i="1" s="1"/>
  <c r="D834" i="1"/>
  <c r="H834" i="1" s="1"/>
  <c r="P834" i="1" s="1"/>
  <c r="C835" i="1"/>
  <c r="G835" i="1" s="1"/>
  <c r="O835" i="1" s="1"/>
  <c r="D835" i="1"/>
  <c r="C836" i="1"/>
  <c r="G836" i="1" s="1"/>
  <c r="O836" i="1" s="1"/>
  <c r="D836" i="1"/>
  <c r="H836" i="1" s="1"/>
  <c r="P836" i="1" s="1"/>
  <c r="C837" i="1"/>
  <c r="G837" i="1" s="1"/>
  <c r="O837" i="1" s="1"/>
  <c r="D837" i="1"/>
  <c r="H837" i="1" s="1"/>
  <c r="P837" i="1" s="1"/>
  <c r="C838" i="1"/>
  <c r="G838" i="1" s="1"/>
  <c r="O838" i="1" s="1"/>
  <c r="D838" i="1"/>
  <c r="H838" i="1" s="1"/>
  <c r="P838" i="1" s="1"/>
  <c r="C839" i="1"/>
  <c r="G839" i="1" s="1"/>
  <c r="O839" i="1" s="1"/>
  <c r="D839" i="1"/>
  <c r="H839" i="1" s="1"/>
  <c r="P839" i="1" s="1"/>
  <c r="C840" i="1"/>
  <c r="G840" i="1" s="1"/>
  <c r="O840" i="1" s="1"/>
  <c r="D840" i="1"/>
  <c r="H840" i="1" s="1"/>
  <c r="P840" i="1" s="1"/>
  <c r="C841" i="1"/>
  <c r="G841" i="1" s="1"/>
  <c r="O841" i="1" s="1"/>
  <c r="D841" i="1"/>
  <c r="H841" i="1" s="1"/>
  <c r="P841" i="1" s="1"/>
  <c r="C842" i="1"/>
  <c r="G842" i="1" s="1"/>
  <c r="O842" i="1" s="1"/>
  <c r="D842" i="1"/>
  <c r="H842" i="1" s="1"/>
  <c r="P842" i="1" s="1"/>
  <c r="C843" i="1"/>
  <c r="G843" i="1" s="1"/>
  <c r="O843" i="1" s="1"/>
  <c r="D843" i="1"/>
  <c r="H843" i="1" s="1"/>
  <c r="P843" i="1" s="1"/>
  <c r="C844" i="1"/>
  <c r="G844" i="1" s="1"/>
  <c r="O844" i="1" s="1"/>
  <c r="D844" i="1"/>
  <c r="H844" i="1" s="1"/>
  <c r="P844" i="1" s="1"/>
  <c r="C845" i="1"/>
  <c r="G845" i="1" s="1"/>
  <c r="O845" i="1" s="1"/>
  <c r="D845" i="1"/>
  <c r="H845" i="1" s="1"/>
  <c r="P845" i="1" s="1"/>
  <c r="C846" i="1"/>
  <c r="G846" i="1" s="1"/>
  <c r="O846" i="1" s="1"/>
  <c r="D846" i="1"/>
  <c r="H846" i="1" s="1"/>
  <c r="P846" i="1" s="1"/>
  <c r="C847" i="1"/>
  <c r="G847" i="1" s="1"/>
  <c r="O847" i="1" s="1"/>
  <c r="D847" i="1"/>
  <c r="H847" i="1" s="1"/>
  <c r="P847" i="1" s="1"/>
  <c r="C848" i="1"/>
  <c r="G848" i="1" s="1"/>
  <c r="O848" i="1" s="1"/>
  <c r="D848" i="1"/>
  <c r="H848" i="1" s="1"/>
  <c r="P848" i="1" s="1"/>
  <c r="C849" i="1"/>
  <c r="G849" i="1" s="1"/>
  <c r="O849" i="1" s="1"/>
  <c r="D849" i="1"/>
  <c r="H849" i="1" s="1"/>
  <c r="P849" i="1" s="1"/>
  <c r="C850" i="1"/>
  <c r="G850" i="1" s="1"/>
  <c r="O850" i="1" s="1"/>
  <c r="D850" i="1"/>
  <c r="H850" i="1" s="1"/>
  <c r="P850" i="1" s="1"/>
  <c r="C851" i="1"/>
  <c r="G851" i="1" s="1"/>
  <c r="O851" i="1" s="1"/>
  <c r="D851" i="1"/>
  <c r="H851" i="1" s="1"/>
  <c r="P851" i="1" s="1"/>
  <c r="C852" i="1"/>
  <c r="G852" i="1" s="1"/>
  <c r="O852" i="1" s="1"/>
  <c r="D852" i="1"/>
  <c r="H852" i="1" s="1"/>
  <c r="P852" i="1" s="1"/>
  <c r="C853" i="1"/>
  <c r="G853" i="1" s="1"/>
  <c r="O853" i="1" s="1"/>
  <c r="D853" i="1"/>
  <c r="H853" i="1" s="1"/>
  <c r="P853" i="1" s="1"/>
  <c r="C854" i="1"/>
  <c r="G854" i="1" s="1"/>
  <c r="O854" i="1" s="1"/>
  <c r="D854" i="1"/>
  <c r="H854" i="1" s="1"/>
  <c r="P854" i="1" s="1"/>
  <c r="C855" i="1"/>
  <c r="G855" i="1" s="1"/>
  <c r="O855" i="1" s="1"/>
  <c r="D855" i="1"/>
  <c r="H855" i="1" s="1"/>
  <c r="P855" i="1" s="1"/>
  <c r="C856" i="1"/>
  <c r="G856" i="1" s="1"/>
  <c r="O856" i="1" s="1"/>
  <c r="D856" i="1"/>
  <c r="H856" i="1" s="1"/>
  <c r="P856" i="1" s="1"/>
  <c r="C857" i="1"/>
  <c r="G857" i="1" s="1"/>
  <c r="O857" i="1" s="1"/>
  <c r="D857" i="1"/>
  <c r="H857" i="1" s="1"/>
  <c r="P857" i="1" s="1"/>
  <c r="C858" i="1"/>
  <c r="G858" i="1" s="1"/>
  <c r="O858" i="1" s="1"/>
  <c r="D858" i="1"/>
  <c r="H858" i="1" s="1"/>
  <c r="P858" i="1" s="1"/>
  <c r="C859" i="1"/>
  <c r="G859" i="1" s="1"/>
  <c r="O859" i="1" s="1"/>
  <c r="D859" i="1"/>
  <c r="H859" i="1" s="1"/>
  <c r="P859" i="1" s="1"/>
  <c r="C860" i="1"/>
  <c r="G860" i="1" s="1"/>
  <c r="O860" i="1" s="1"/>
  <c r="D860" i="1"/>
  <c r="H860" i="1" s="1"/>
  <c r="P860" i="1" s="1"/>
  <c r="C861" i="1"/>
  <c r="G861" i="1" s="1"/>
  <c r="O861" i="1" s="1"/>
  <c r="D861" i="1"/>
  <c r="H861" i="1" s="1"/>
  <c r="P861" i="1" s="1"/>
  <c r="C862" i="1"/>
  <c r="G862" i="1" s="1"/>
  <c r="O862" i="1" s="1"/>
  <c r="D862" i="1"/>
  <c r="H862" i="1" s="1"/>
  <c r="P862" i="1" s="1"/>
  <c r="C863" i="1"/>
  <c r="G863" i="1" s="1"/>
  <c r="O863" i="1" s="1"/>
  <c r="D863" i="1"/>
  <c r="H863" i="1" s="1"/>
  <c r="P863" i="1" s="1"/>
  <c r="C864" i="1"/>
  <c r="G864" i="1" s="1"/>
  <c r="O864" i="1" s="1"/>
  <c r="D864" i="1"/>
  <c r="H864" i="1" s="1"/>
  <c r="P864" i="1" s="1"/>
  <c r="C865" i="1"/>
  <c r="G865" i="1" s="1"/>
  <c r="O865" i="1" s="1"/>
  <c r="D865" i="1"/>
  <c r="H865" i="1" s="1"/>
  <c r="P865" i="1" s="1"/>
  <c r="C866" i="1"/>
  <c r="G866" i="1" s="1"/>
  <c r="O866" i="1" s="1"/>
  <c r="D866" i="1"/>
  <c r="H866" i="1" s="1"/>
  <c r="P866" i="1" s="1"/>
  <c r="C867" i="1"/>
  <c r="G867" i="1" s="1"/>
  <c r="O867" i="1" s="1"/>
  <c r="D867" i="1"/>
  <c r="H867" i="1" s="1"/>
  <c r="P867" i="1" s="1"/>
  <c r="C868" i="1"/>
  <c r="G868" i="1" s="1"/>
  <c r="O868" i="1" s="1"/>
  <c r="D868" i="1"/>
  <c r="H868" i="1" s="1"/>
  <c r="P868" i="1" s="1"/>
  <c r="C869" i="1"/>
  <c r="G869" i="1" s="1"/>
  <c r="O869" i="1" s="1"/>
  <c r="D869" i="1"/>
  <c r="H869" i="1" s="1"/>
  <c r="P869" i="1" s="1"/>
  <c r="C870" i="1"/>
  <c r="G870" i="1" s="1"/>
  <c r="O870" i="1" s="1"/>
  <c r="D870" i="1"/>
  <c r="H870" i="1" s="1"/>
  <c r="P870" i="1" s="1"/>
  <c r="C871" i="1"/>
  <c r="G871" i="1" s="1"/>
  <c r="O871" i="1" s="1"/>
  <c r="D871" i="1"/>
  <c r="H871" i="1" s="1"/>
  <c r="P871" i="1" s="1"/>
  <c r="C872" i="1"/>
  <c r="G872" i="1" s="1"/>
  <c r="O872" i="1" s="1"/>
  <c r="D872" i="1"/>
  <c r="H872" i="1" s="1"/>
  <c r="P872" i="1" s="1"/>
  <c r="C873" i="1"/>
  <c r="G873" i="1" s="1"/>
  <c r="O873" i="1" s="1"/>
  <c r="D873" i="1"/>
  <c r="H873" i="1" s="1"/>
  <c r="P873" i="1" s="1"/>
  <c r="C874" i="1"/>
  <c r="G874" i="1" s="1"/>
  <c r="O874" i="1" s="1"/>
  <c r="D874" i="1"/>
  <c r="H874" i="1" s="1"/>
  <c r="P874" i="1" s="1"/>
  <c r="C875" i="1"/>
  <c r="G875" i="1" s="1"/>
  <c r="O875" i="1" s="1"/>
  <c r="D875" i="1"/>
  <c r="H875" i="1" s="1"/>
  <c r="P875" i="1" s="1"/>
  <c r="C876" i="1"/>
  <c r="G876" i="1" s="1"/>
  <c r="O876" i="1" s="1"/>
  <c r="D876" i="1"/>
  <c r="H876" i="1" s="1"/>
  <c r="P876" i="1" s="1"/>
  <c r="C877" i="1"/>
  <c r="G877" i="1" s="1"/>
  <c r="O877" i="1" s="1"/>
  <c r="D877" i="1"/>
  <c r="H877" i="1" s="1"/>
  <c r="P877" i="1" s="1"/>
  <c r="C878" i="1"/>
  <c r="G878" i="1" s="1"/>
  <c r="O878" i="1" s="1"/>
  <c r="D878" i="1"/>
  <c r="H878" i="1" s="1"/>
  <c r="P878" i="1" s="1"/>
  <c r="C879" i="1"/>
  <c r="G879" i="1" s="1"/>
  <c r="O879" i="1" s="1"/>
  <c r="D879" i="1"/>
  <c r="H879" i="1" s="1"/>
  <c r="P879" i="1" s="1"/>
  <c r="C880" i="1"/>
  <c r="G880" i="1" s="1"/>
  <c r="O880" i="1" s="1"/>
  <c r="D880" i="1"/>
  <c r="H880" i="1" s="1"/>
  <c r="P880" i="1" s="1"/>
  <c r="C881" i="1"/>
  <c r="G881" i="1" s="1"/>
  <c r="O881" i="1" s="1"/>
  <c r="D881" i="1"/>
  <c r="H881" i="1" s="1"/>
  <c r="P881" i="1" s="1"/>
  <c r="C882" i="1"/>
  <c r="G882" i="1" s="1"/>
  <c r="O882" i="1" s="1"/>
  <c r="D882" i="1"/>
  <c r="H882" i="1" s="1"/>
  <c r="P882" i="1" s="1"/>
  <c r="C883" i="1"/>
  <c r="G883" i="1" s="1"/>
  <c r="O883" i="1" s="1"/>
  <c r="D883" i="1"/>
  <c r="H883" i="1" s="1"/>
  <c r="P883" i="1" s="1"/>
  <c r="C884" i="1"/>
  <c r="G884" i="1" s="1"/>
  <c r="O884" i="1" s="1"/>
  <c r="D884" i="1"/>
  <c r="H884" i="1" s="1"/>
  <c r="P884" i="1" s="1"/>
  <c r="C885" i="1"/>
  <c r="G885" i="1" s="1"/>
  <c r="O885" i="1" s="1"/>
  <c r="D885" i="1"/>
  <c r="H885" i="1" s="1"/>
  <c r="P885" i="1" s="1"/>
  <c r="C886" i="1"/>
  <c r="G886" i="1" s="1"/>
  <c r="O886" i="1" s="1"/>
  <c r="D886" i="1"/>
  <c r="H886" i="1" s="1"/>
  <c r="P886" i="1" s="1"/>
  <c r="C887" i="1"/>
  <c r="G887" i="1" s="1"/>
  <c r="O887" i="1" s="1"/>
  <c r="D887" i="1"/>
  <c r="H887" i="1" s="1"/>
  <c r="P887" i="1" s="1"/>
  <c r="C888" i="1"/>
  <c r="G888" i="1" s="1"/>
  <c r="O888" i="1" s="1"/>
  <c r="D888" i="1"/>
  <c r="H888" i="1" s="1"/>
  <c r="P888" i="1" s="1"/>
  <c r="C889" i="1"/>
  <c r="G889" i="1" s="1"/>
  <c r="O889" i="1" s="1"/>
  <c r="D889" i="1"/>
  <c r="H889" i="1" s="1"/>
  <c r="P889" i="1" s="1"/>
  <c r="C890" i="1"/>
  <c r="G890" i="1" s="1"/>
  <c r="O890" i="1" s="1"/>
  <c r="D890" i="1"/>
  <c r="H890" i="1" s="1"/>
  <c r="P890" i="1" s="1"/>
  <c r="C891" i="1"/>
  <c r="G891" i="1" s="1"/>
  <c r="O891" i="1" s="1"/>
  <c r="D891" i="1"/>
  <c r="H891" i="1" s="1"/>
  <c r="P891" i="1" s="1"/>
  <c r="C892" i="1"/>
  <c r="G892" i="1" s="1"/>
  <c r="O892" i="1" s="1"/>
  <c r="D892" i="1"/>
  <c r="H892" i="1" s="1"/>
  <c r="P892" i="1" s="1"/>
  <c r="C893" i="1"/>
  <c r="G893" i="1" s="1"/>
  <c r="O893" i="1" s="1"/>
  <c r="D893" i="1"/>
  <c r="H893" i="1" s="1"/>
  <c r="P893" i="1" s="1"/>
  <c r="C894" i="1"/>
  <c r="G894" i="1" s="1"/>
  <c r="O894" i="1" s="1"/>
  <c r="D894" i="1"/>
  <c r="C895" i="1"/>
  <c r="G895" i="1" s="1"/>
  <c r="O895" i="1" s="1"/>
  <c r="D895" i="1"/>
  <c r="H895" i="1" s="1"/>
  <c r="P895" i="1" s="1"/>
  <c r="C896" i="1"/>
  <c r="G896" i="1" s="1"/>
  <c r="O896" i="1" s="1"/>
  <c r="D896" i="1"/>
  <c r="H896" i="1" s="1"/>
  <c r="P896" i="1" s="1"/>
  <c r="C897" i="1"/>
  <c r="G897" i="1" s="1"/>
  <c r="O897" i="1" s="1"/>
  <c r="D897" i="1"/>
  <c r="H897" i="1" s="1"/>
  <c r="P897" i="1" s="1"/>
  <c r="C898" i="1"/>
  <c r="G898" i="1" s="1"/>
  <c r="O898" i="1" s="1"/>
  <c r="D898" i="1"/>
  <c r="H898" i="1" s="1"/>
  <c r="P898" i="1" s="1"/>
  <c r="C899" i="1"/>
  <c r="G899" i="1" s="1"/>
  <c r="O899" i="1" s="1"/>
  <c r="D899" i="1"/>
  <c r="H899" i="1" s="1"/>
  <c r="P899" i="1" s="1"/>
  <c r="C900" i="1"/>
  <c r="G900" i="1" s="1"/>
  <c r="O900" i="1" s="1"/>
  <c r="D900" i="1"/>
  <c r="H900" i="1" s="1"/>
  <c r="P900" i="1" s="1"/>
  <c r="C901" i="1"/>
  <c r="G901" i="1" s="1"/>
  <c r="O901" i="1" s="1"/>
  <c r="D901" i="1"/>
  <c r="H901" i="1" s="1"/>
  <c r="P901" i="1" s="1"/>
  <c r="C902" i="1"/>
  <c r="G902" i="1" s="1"/>
  <c r="O902" i="1" s="1"/>
  <c r="D902" i="1"/>
  <c r="C903" i="1"/>
  <c r="G903" i="1" s="1"/>
  <c r="O903" i="1" s="1"/>
  <c r="D903" i="1"/>
  <c r="H903" i="1" s="1"/>
  <c r="P903" i="1" s="1"/>
  <c r="C904" i="1"/>
  <c r="G904" i="1" s="1"/>
  <c r="O904" i="1" s="1"/>
  <c r="D904" i="1"/>
  <c r="H904" i="1" s="1"/>
  <c r="P904" i="1" s="1"/>
  <c r="C905" i="1"/>
  <c r="G905" i="1" s="1"/>
  <c r="O905" i="1" s="1"/>
  <c r="D905" i="1"/>
  <c r="H905" i="1" s="1"/>
  <c r="P905" i="1" s="1"/>
  <c r="C906" i="1"/>
  <c r="G906" i="1" s="1"/>
  <c r="O906" i="1" s="1"/>
  <c r="D906" i="1"/>
  <c r="H906" i="1" s="1"/>
  <c r="P906" i="1" s="1"/>
  <c r="C907" i="1"/>
  <c r="G907" i="1" s="1"/>
  <c r="O907" i="1" s="1"/>
  <c r="D907" i="1"/>
  <c r="H907" i="1" s="1"/>
  <c r="P907" i="1" s="1"/>
  <c r="C908" i="1"/>
  <c r="G908" i="1" s="1"/>
  <c r="O908" i="1" s="1"/>
  <c r="D908" i="1"/>
  <c r="H908" i="1" s="1"/>
  <c r="P908" i="1" s="1"/>
  <c r="C909" i="1"/>
  <c r="G909" i="1" s="1"/>
  <c r="O909" i="1" s="1"/>
  <c r="D909" i="1"/>
  <c r="H909" i="1" s="1"/>
  <c r="P909" i="1" s="1"/>
  <c r="C910" i="1"/>
  <c r="G910" i="1" s="1"/>
  <c r="O910" i="1" s="1"/>
  <c r="D910" i="1"/>
  <c r="C911" i="1"/>
  <c r="G911" i="1" s="1"/>
  <c r="O911" i="1" s="1"/>
  <c r="D911" i="1"/>
  <c r="H911" i="1" s="1"/>
  <c r="P911" i="1" s="1"/>
  <c r="C912" i="1"/>
  <c r="G912" i="1" s="1"/>
  <c r="O912" i="1" s="1"/>
  <c r="D912" i="1"/>
  <c r="H912" i="1" s="1"/>
  <c r="P912" i="1" s="1"/>
  <c r="C913" i="1"/>
  <c r="G913" i="1" s="1"/>
  <c r="O913" i="1" s="1"/>
  <c r="D913" i="1"/>
  <c r="H913" i="1" s="1"/>
  <c r="P913" i="1" s="1"/>
  <c r="C914" i="1"/>
  <c r="G914" i="1" s="1"/>
  <c r="O914" i="1" s="1"/>
  <c r="D914" i="1"/>
  <c r="H914" i="1" s="1"/>
  <c r="P914" i="1" s="1"/>
  <c r="C915" i="1"/>
  <c r="G915" i="1" s="1"/>
  <c r="O915" i="1" s="1"/>
  <c r="D915" i="1"/>
  <c r="H915" i="1" s="1"/>
  <c r="P915" i="1" s="1"/>
  <c r="C916" i="1"/>
  <c r="G916" i="1" s="1"/>
  <c r="O916" i="1" s="1"/>
  <c r="D916" i="1"/>
  <c r="H916" i="1" s="1"/>
  <c r="P916" i="1" s="1"/>
  <c r="C917" i="1"/>
  <c r="G917" i="1" s="1"/>
  <c r="O917" i="1" s="1"/>
  <c r="D917" i="1"/>
  <c r="H917" i="1" s="1"/>
  <c r="P917" i="1" s="1"/>
  <c r="C918" i="1"/>
  <c r="G918" i="1" s="1"/>
  <c r="O918" i="1" s="1"/>
  <c r="D918" i="1"/>
  <c r="C919" i="1"/>
  <c r="G919" i="1" s="1"/>
  <c r="O919" i="1" s="1"/>
  <c r="D919" i="1"/>
  <c r="H919" i="1" s="1"/>
  <c r="P919" i="1" s="1"/>
  <c r="C920" i="1"/>
  <c r="G920" i="1" s="1"/>
  <c r="O920" i="1" s="1"/>
  <c r="D920" i="1"/>
  <c r="H920" i="1" s="1"/>
  <c r="P920" i="1" s="1"/>
  <c r="C921" i="1"/>
  <c r="G921" i="1" s="1"/>
  <c r="O921" i="1" s="1"/>
  <c r="D921" i="1"/>
  <c r="H921" i="1" s="1"/>
  <c r="P921" i="1" s="1"/>
  <c r="C922" i="1"/>
  <c r="G922" i="1" s="1"/>
  <c r="O922" i="1" s="1"/>
  <c r="D922" i="1"/>
  <c r="H922" i="1" s="1"/>
  <c r="P922" i="1" s="1"/>
  <c r="C923" i="1"/>
  <c r="G923" i="1" s="1"/>
  <c r="O923" i="1" s="1"/>
  <c r="D923" i="1"/>
  <c r="H923" i="1" s="1"/>
  <c r="P923" i="1" s="1"/>
  <c r="C924" i="1"/>
  <c r="G924" i="1" s="1"/>
  <c r="O924" i="1" s="1"/>
  <c r="D924" i="1"/>
  <c r="H924" i="1" s="1"/>
  <c r="P924" i="1" s="1"/>
  <c r="C925" i="1"/>
  <c r="G925" i="1" s="1"/>
  <c r="O925" i="1" s="1"/>
  <c r="D925" i="1"/>
  <c r="H925" i="1" s="1"/>
  <c r="P925" i="1" s="1"/>
  <c r="C926" i="1"/>
  <c r="G926" i="1" s="1"/>
  <c r="O926" i="1" s="1"/>
  <c r="D926" i="1"/>
  <c r="C927" i="1"/>
  <c r="G927" i="1" s="1"/>
  <c r="O927" i="1" s="1"/>
  <c r="D927" i="1"/>
  <c r="H927" i="1" s="1"/>
  <c r="P927" i="1" s="1"/>
  <c r="C928" i="1"/>
  <c r="G928" i="1" s="1"/>
  <c r="O928" i="1" s="1"/>
  <c r="D928" i="1"/>
  <c r="H928" i="1" s="1"/>
  <c r="P928" i="1" s="1"/>
  <c r="C929" i="1"/>
  <c r="G929" i="1" s="1"/>
  <c r="O929" i="1" s="1"/>
  <c r="D929" i="1"/>
  <c r="H929" i="1" s="1"/>
  <c r="P929" i="1" s="1"/>
  <c r="C930" i="1"/>
  <c r="G930" i="1" s="1"/>
  <c r="O930" i="1" s="1"/>
  <c r="D930" i="1"/>
  <c r="H930" i="1" s="1"/>
  <c r="P930" i="1" s="1"/>
  <c r="C931" i="1"/>
  <c r="G931" i="1" s="1"/>
  <c r="O931" i="1" s="1"/>
  <c r="D931" i="1"/>
  <c r="H931" i="1" s="1"/>
  <c r="P931" i="1" s="1"/>
  <c r="C932" i="1"/>
  <c r="G932" i="1" s="1"/>
  <c r="O932" i="1" s="1"/>
  <c r="D932" i="1"/>
  <c r="H932" i="1" s="1"/>
  <c r="P932" i="1" s="1"/>
  <c r="C933" i="1"/>
  <c r="G933" i="1" s="1"/>
  <c r="O933" i="1" s="1"/>
  <c r="D933" i="1"/>
  <c r="H933" i="1" s="1"/>
  <c r="P933" i="1" s="1"/>
  <c r="C934" i="1"/>
  <c r="G934" i="1" s="1"/>
  <c r="O934" i="1" s="1"/>
  <c r="D934" i="1"/>
  <c r="C935" i="1"/>
  <c r="G935" i="1" s="1"/>
  <c r="O935" i="1" s="1"/>
  <c r="D935" i="1"/>
  <c r="H935" i="1" s="1"/>
  <c r="P935" i="1" s="1"/>
  <c r="C936" i="1"/>
  <c r="G936" i="1" s="1"/>
  <c r="O936" i="1" s="1"/>
  <c r="D936" i="1"/>
  <c r="H936" i="1" s="1"/>
  <c r="P936" i="1" s="1"/>
  <c r="C937" i="1"/>
  <c r="G937" i="1" s="1"/>
  <c r="O937" i="1" s="1"/>
  <c r="D937" i="1"/>
  <c r="H937" i="1" s="1"/>
  <c r="P937" i="1" s="1"/>
  <c r="C938" i="1"/>
  <c r="G938" i="1" s="1"/>
  <c r="O938" i="1" s="1"/>
  <c r="D938" i="1"/>
  <c r="H938" i="1" s="1"/>
  <c r="P938" i="1" s="1"/>
  <c r="C939" i="1"/>
  <c r="G939" i="1" s="1"/>
  <c r="O939" i="1" s="1"/>
  <c r="D939" i="1"/>
  <c r="H939" i="1" s="1"/>
  <c r="P939" i="1" s="1"/>
  <c r="C940" i="1"/>
  <c r="G940" i="1" s="1"/>
  <c r="O940" i="1" s="1"/>
  <c r="D940" i="1"/>
  <c r="H940" i="1" s="1"/>
  <c r="P940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Y744" i="1" l="1"/>
  <c r="Y743" i="1"/>
  <c r="Y742" i="1"/>
  <c r="Y741" i="1"/>
  <c r="Y740" i="1"/>
  <c r="Y739" i="1"/>
  <c r="Y738" i="1" l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D713" i="2" l="1"/>
  <c r="E713" i="2"/>
  <c r="F713" i="2"/>
  <c r="D714" i="2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E730" i="2"/>
  <c r="F730" i="2"/>
  <c r="D731" i="2"/>
  <c r="E731" i="2"/>
  <c r="J731" i="2" s="1"/>
  <c r="V731" i="2" s="1"/>
  <c r="F731" i="2"/>
  <c r="D732" i="2"/>
  <c r="E732" i="2"/>
  <c r="F732" i="2"/>
  <c r="K732" i="2" s="1"/>
  <c r="W732" i="2" s="1"/>
  <c r="D733" i="2"/>
  <c r="E733" i="2"/>
  <c r="F733" i="2"/>
  <c r="D734" i="2"/>
  <c r="E734" i="2"/>
  <c r="F734" i="2"/>
  <c r="D735" i="2"/>
  <c r="E735" i="2"/>
  <c r="J735" i="2" s="1"/>
  <c r="V735" i="2" s="1"/>
  <c r="F735" i="2"/>
  <c r="D736" i="2"/>
  <c r="E736" i="2"/>
  <c r="F736" i="2"/>
  <c r="K736" i="2" s="1"/>
  <c r="W736" i="2" s="1"/>
  <c r="D737" i="2"/>
  <c r="E737" i="2"/>
  <c r="F737" i="2"/>
  <c r="D738" i="2"/>
  <c r="E738" i="2"/>
  <c r="F738" i="2"/>
  <c r="D739" i="2"/>
  <c r="E739" i="2"/>
  <c r="J739" i="2" s="1"/>
  <c r="V739" i="2" s="1"/>
  <c r="F739" i="2"/>
  <c r="D740" i="2"/>
  <c r="E740" i="2"/>
  <c r="F740" i="2"/>
  <c r="K740" i="2" s="1"/>
  <c r="W740" i="2" s="1"/>
  <c r="D741" i="2"/>
  <c r="E741" i="2"/>
  <c r="F741" i="2"/>
  <c r="D742" i="2"/>
  <c r="E742" i="2"/>
  <c r="F742" i="2"/>
  <c r="D743" i="2"/>
  <c r="E743" i="2"/>
  <c r="J743" i="2" s="1"/>
  <c r="V743" i="2" s="1"/>
  <c r="F743" i="2"/>
  <c r="D744" i="2"/>
  <c r="E744" i="2"/>
  <c r="F744" i="2"/>
  <c r="K744" i="2" s="1"/>
  <c r="W744" i="2" s="1"/>
  <c r="O713" i="2"/>
  <c r="R713" i="2" s="1"/>
  <c r="P713" i="2"/>
  <c r="Q713" i="2"/>
  <c r="S713" i="2"/>
  <c r="T713" i="2"/>
  <c r="O714" i="2"/>
  <c r="P714" i="2"/>
  <c r="S714" i="2" s="1"/>
  <c r="Q714" i="2"/>
  <c r="T714" i="2" s="1"/>
  <c r="R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S717" i="2" s="1"/>
  <c r="Q717" i="2"/>
  <c r="R717" i="2"/>
  <c r="T717" i="2"/>
  <c r="O718" i="2"/>
  <c r="P718" i="2"/>
  <c r="Q718" i="2"/>
  <c r="R718" i="2"/>
  <c r="S718" i="2"/>
  <c r="T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R722" i="2"/>
  <c r="S722" i="2"/>
  <c r="T722" i="2"/>
  <c r="O723" i="2"/>
  <c r="P723" i="2"/>
  <c r="Q723" i="2"/>
  <c r="T723" i="2" s="1"/>
  <c r="R723" i="2"/>
  <c r="S723" i="2"/>
  <c r="O724" i="2"/>
  <c r="P724" i="2"/>
  <c r="S724" i="2" s="1"/>
  <c r="Q724" i="2"/>
  <c r="R724" i="2"/>
  <c r="T724" i="2"/>
  <c r="O725" i="2"/>
  <c r="R725" i="2" s="1"/>
  <c r="P725" i="2"/>
  <c r="Q725" i="2"/>
  <c r="S725" i="2"/>
  <c r="T725" i="2"/>
  <c r="O726" i="2"/>
  <c r="P726" i="2"/>
  <c r="Q726" i="2"/>
  <c r="R726" i="2"/>
  <c r="S726" i="2"/>
  <c r="T726" i="2"/>
  <c r="O727" i="2"/>
  <c r="P727" i="2"/>
  <c r="Q727" i="2"/>
  <c r="T727" i="2" s="1"/>
  <c r="R727" i="2"/>
  <c r="S727" i="2"/>
  <c r="O728" i="2"/>
  <c r="P728" i="2"/>
  <c r="S728" i="2" s="1"/>
  <c r="Q728" i="2"/>
  <c r="R728" i="2"/>
  <c r="T728" i="2"/>
  <c r="O729" i="2"/>
  <c r="R729" i="2" s="1"/>
  <c r="P729" i="2"/>
  <c r="Q729" i="2"/>
  <c r="S729" i="2"/>
  <c r="T729" i="2"/>
  <c r="V729" i="2"/>
  <c r="O730" i="2"/>
  <c r="P730" i="2"/>
  <c r="Q730" i="2"/>
  <c r="R730" i="2"/>
  <c r="S730" i="2"/>
  <c r="T730" i="2"/>
  <c r="O731" i="2"/>
  <c r="P731" i="2"/>
  <c r="Q731" i="2"/>
  <c r="T731" i="2" s="1"/>
  <c r="R731" i="2"/>
  <c r="S731" i="2"/>
  <c r="O732" i="2"/>
  <c r="P732" i="2"/>
  <c r="S732" i="2" s="1"/>
  <c r="Q732" i="2"/>
  <c r="T732" i="2" s="1"/>
  <c r="R732" i="2"/>
  <c r="O733" i="2"/>
  <c r="R733" i="2" s="1"/>
  <c r="P733" i="2"/>
  <c r="S733" i="2" s="1"/>
  <c r="Q733" i="2"/>
  <c r="T733" i="2"/>
  <c r="O734" i="2"/>
  <c r="R734" i="2" s="1"/>
  <c r="P734" i="2"/>
  <c r="Q734" i="2"/>
  <c r="S734" i="2"/>
  <c r="T734" i="2"/>
  <c r="W734" i="2"/>
  <c r="O735" i="2"/>
  <c r="P735" i="2"/>
  <c r="Q735" i="2"/>
  <c r="T735" i="2" s="1"/>
  <c r="R735" i="2"/>
  <c r="S735" i="2"/>
  <c r="O736" i="2"/>
  <c r="P736" i="2"/>
  <c r="S736" i="2" s="1"/>
  <c r="Q736" i="2"/>
  <c r="T736" i="2" s="1"/>
  <c r="R736" i="2"/>
  <c r="O737" i="2"/>
  <c r="R737" i="2" s="1"/>
  <c r="P737" i="2"/>
  <c r="S737" i="2" s="1"/>
  <c r="Q737" i="2"/>
  <c r="T737" i="2"/>
  <c r="O738" i="2"/>
  <c r="R738" i="2" s="1"/>
  <c r="P738" i="2"/>
  <c r="Q738" i="2"/>
  <c r="S738" i="2"/>
  <c r="T738" i="2"/>
  <c r="O739" i="2"/>
  <c r="P739" i="2"/>
  <c r="Q739" i="2"/>
  <c r="T739" i="2" s="1"/>
  <c r="R739" i="2"/>
  <c r="S739" i="2"/>
  <c r="O740" i="2"/>
  <c r="P740" i="2"/>
  <c r="S740" i="2" s="1"/>
  <c r="Q740" i="2"/>
  <c r="T740" i="2" s="1"/>
  <c r="R740" i="2"/>
  <c r="O741" i="2"/>
  <c r="R741" i="2" s="1"/>
  <c r="P741" i="2"/>
  <c r="S741" i="2" s="1"/>
  <c r="Q741" i="2"/>
  <c r="T741" i="2"/>
  <c r="O742" i="2"/>
  <c r="R742" i="2" s="1"/>
  <c r="P742" i="2"/>
  <c r="Q742" i="2"/>
  <c r="S742" i="2"/>
  <c r="T742" i="2"/>
  <c r="O743" i="2"/>
  <c r="P743" i="2"/>
  <c r="Q743" i="2"/>
  <c r="T743" i="2" s="1"/>
  <c r="R743" i="2"/>
  <c r="S743" i="2"/>
  <c r="O744" i="2"/>
  <c r="P744" i="2"/>
  <c r="S744" i="2" s="1"/>
  <c r="Q744" i="2"/>
  <c r="T744" i="2" s="1"/>
  <c r="R744" i="2"/>
  <c r="H713" i="2"/>
  <c r="I713" i="2" s="1"/>
  <c r="U713" i="2" s="1"/>
  <c r="J713" i="2"/>
  <c r="V713" i="2" s="1"/>
  <c r="K713" i="2"/>
  <c r="W713" i="2" s="1"/>
  <c r="H714" i="2"/>
  <c r="J714" i="2"/>
  <c r="V714" i="2" s="1"/>
  <c r="K714" i="2"/>
  <c r="W714" i="2" s="1"/>
  <c r="H715" i="2"/>
  <c r="I715" i="2" s="1"/>
  <c r="U715" i="2" s="1"/>
  <c r="K715" i="2"/>
  <c r="W715" i="2" s="1"/>
  <c r="H716" i="2"/>
  <c r="I716" i="2" s="1"/>
  <c r="U716" i="2" s="1"/>
  <c r="J716" i="2"/>
  <c r="V716" i="2" s="1"/>
  <c r="H717" i="2"/>
  <c r="I717" i="2" s="1"/>
  <c r="U717" i="2" s="1"/>
  <c r="J717" i="2"/>
  <c r="V717" i="2" s="1"/>
  <c r="K717" i="2"/>
  <c r="W717" i="2" s="1"/>
  <c r="H718" i="2"/>
  <c r="J718" i="2"/>
  <c r="V718" i="2" s="1"/>
  <c r="K718" i="2"/>
  <c r="W718" i="2" s="1"/>
  <c r="H719" i="2"/>
  <c r="I719" i="2" s="1"/>
  <c r="U719" i="2" s="1"/>
  <c r="K719" i="2"/>
  <c r="W719" i="2" s="1"/>
  <c r="H720" i="2"/>
  <c r="I720" i="2" s="1"/>
  <c r="U720" i="2" s="1"/>
  <c r="J720" i="2"/>
  <c r="V720" i="2" s="1"/>
  <c r="H721" i="2"/>
  <c r="I721" i="2" s="1"/>
  <c r="U721" i="2" s="1"/>
  <c r="J721" i="2"/>
  <c r="V721" i="2" s="1"/>
  <c r="K721" i="2"/>
  <c r="W721" i="2" s="1"/>
  <c r="H722" i="2"/>
  <c r="J722" i="2"/>
  <c r="V722" i="2" s="1"/>
  <c r="K722" i="2"/>
  <c r="W722" i="2" s="1"/>
  <c r="H723" i="2"/>
  <c r="I723" i="2" s="1"/>
  <c r="U723" i="2" s="1"/>
  <c r="K723" i="2"/>
  <c r="W723" i="2" s="1"/>
  <c r="H724" i="2"/>
  <c r="I724" i="2" s="1"/>
  <c r="U724" i="2" s="1"/>
  <c r="J724" i="2"/>
  <c r="V724" i="2" s="1"/>
  <c r="H725" i="2"/>
  <c r="I725" i="2" s="1"/>
  <c r="U725" i="2" s="1"/>
  <c r="J725" i="2"/>
  <c r="V725" i="2" s="1"/>
  <c r="K725" i="2"/>
  <c r="W725" i="2" s="1"/>
  <c r="H726" i="2"/>
  <c r="J726" i="2"/>
  <c r="V726" i="2" s="1"/>
  <c r="K726" i="2"/>
  <c r="W726" i="2" s="1"/>
  <c r="H727" i="2"/>
  <c r="I727" i="2" s="1"/>
  <c r="U727" i="2" s="1"/>
  <c r="K727" i="2"/>
  <c r="W727" i="2" s="1"/>
  <c r="H728" i="2"/>
  <c r="I728" i="2" s="1"/>
  <c r="U728" i="2" s="1"/>
  <c r="J728" i="2"/>
  <c r="V728" i="2" s="1"/>
  <c r="H729" i="2"/>
  <c r="I729" i="2" s="1"/>
  <c r="U729" i="2" s="1"/>
  <c r="J729" i="2"/>
  <c r="K729" i="2"/>
  <c r="W729" i="2" s="1"/>
  <c r="H730" i="2"/>
  <c r="J730" i="2"/>
  <c r="V730" i="2" s="1"/>
  <c r="K730" i="2"/>
  <c r="W730" i="2" s="1"/>
  <c r="H731" i="2"/>
  <c r="I731" i="2" s="1"/>
  <c r="U731" i="2" s="1"/>
  <c r="K731" i="2"/>
  <c r="W731" i="2" s="1"/>
  <c r="H732" i="2"/>
  <c r="I732" i="2" s="1"/>
  <c r="U732" i="2" s="1"/>
  <c r="J732" i="2"/>
  <c r="V732" i="2" s="1"/>
  <c r="H733" i="2"/>
  <c r="I733" i="2" s="1"/>
  <c r="U733" i="2" s="1"/>
  <c r="J733" i="2"/>
  <c r="V733" i="2" s="1"/>
  <c r="K733" i="2"/>
  <c r="W733" i="2" s="1"/>
  <c r="H734" i="2"/>
  <c r="J734" i="2"/>
  <c r="V734" i="2" s="1"/>
  <c r="K734" i="2"/>
  <c r="H735" i="2"/>
  <c r="I735" i="2" s="1"/>
  <c r="U735" i="2" s="1"/>
  <c r="K735" i="2"/>
  <c r="W735" i="2" s="1"/>
  <c r="H736" i="2"/>
  <c r="I736" i="2" s="1"/>
  <c r="U736" i="2" s="1"/>
  <c r="J736" i="2"/>
  <c r="V736" i="2" s="1"/>
  <c r="H737" i="2"/>
  <c r="I737" i="2" s="1"/>
  <c r="U737" i="2" s="1"/>
  <c r="J737" i="2"/>
  <c r="V737" i="2" s="1"/>
  <c r="K737" i="2"/>
  <c r="W737" i="2" s="1"/>
  <c r="H738" i="2"/>
  <c r="J738" i="2"/>
  <c r="V738" i="2" s="1"/>
  <c r="K738" i="2"/>
  <c r="W738" i="2" s="1"/>
  <c r="H739" i="2"/>
  <c r="I739" i="2" s="1"/>
  <c r="U739" i="2" s="1"/>
  <c r="K739" i="2"/>
  <c r="W739" i="2" s="1"/>
  <c r="H740" i="2"/>
  <c r="I740" i="2" s="1"/>
  <c r="U740" i="2" s="1"/>
  <c r="J740" i="2"/>
  <c r="V740" i="2" s="1"/>
  <c r="H741" i="2"/>
  <c r="I741" i="2" s="1"/>
  <c r="U741" i="2" s="1"/>
  <c r="J741" i="2"/>
  <c r="V741" i="2" s="1"/>
  <c r="K741" i="2"/>
  <c r="W741" i="2" s="1"/>
  <c r="H742" i="2"/>
  <c r="J742" i="2"/>
  <c r="V742" i="2" s="1"/>
  <c r="K742" i="2"/>
  <c r="W742" i="2" s="1"/>
  <c r="H743" i="2"/>
  <c r="I743" i="2" s="1"/>
  <c r="U743" i="2" s="1"/>
  <c r="K743" i="2"/>
  <c r="W743" i="2" s="1"/>
  <c r="H744" i="2"/>
  <c r="I744" i="2" s="1"/>
  <c r="U744" i="2" s="1"/>
  <c r="J744" i="2"/>
  <c r="V744" i="2" s="1"/>
  <c r="C713" i="1"/>
  <c r="D713" i="1"/>
  <c r="C714" i="1"/>
  <c r="D714" i="1"/>
  <c r="C715" i="1"/>
  <c r="D715" i="1"/>
  <c r="C716" i="1"/>
  <c r="G716" i="1" s="1"/>
  <c r="O716" i="1" s="1"/>
  <c r="D716" i="1"/>
  <c r="H716" i="1" s="1"/>
  <c r="P716" i="1" s="1"/>
  <c r="C717" i="1"/>
  <c r="D717" i="1"/>
  <c r="C718" i="1"/>
  <c r="D718" i="1"/>
  <c r="C719" i="1"/>
  <c r="D719" i="1"/>
  <c r="C720" i="1"/>
  <c r="G720" i="1" s="1"/>
  <c r="O720" i="1" s="1"/>
  <c r="D720" i="1"/>
  <c r="H720" i="1" s="1"/>
  <c r="P720" i="1" s="1"/>
  <c r="C721" i="1"/>
  <c r="D721" i="1"/>
  <c r="C722" i="1"/>
  <c r="D722" i="1"/>
  <c r="C723" i="1"/>
  <c r="D723" i="1"/>
  <c r="C724" i="1"/>
  <c r="G724" i="1" s="1"/>
  <c r="O724" i="1" s="1"/>
  <c r="D724" i="1"/>
  <c r="H724" i="1" s="1"/>
  <c r="P724" i="1" s="1"/>
  <c r="C725" i="1"/>
  <c r="D725" i="1"/>
  <c r="C726" i="1"/>
  <c r="D726" i="1"/>
  <c r="C727" i="1"/>
  <c r="D727" i="1"/>
  <c r="C728" i="1"/>
  <c r="G728" i="1" s="1"/>
  <c r="O728" i="1" s="1"/>
  <c r="D728" i="1"/>
  <c r="H728" i="1" s="1"/>
  <c r="P728" i="1" s="1"/>
  <c r="C729" i="1"/>
  <c r="D729" i="1"/>
  <c r="C730" i="1"/>
  <c r="D730" i="1"/>
  <c r="C731" i="1"/>
  <c r="D731" i="1"/>
  <c r="C732" i="1"/>
  <c r="D732" i="1"/>
  <c r="H732" i="1" s="1"/>
  <c r="P732" i="1" s="1"/>
  <c r="C733" i="1"/>
  <c r="D733" i="1"/>
  <c r="C734" i="1"/>
  <c r="D734" i="1"/>
  <c r="C735" i="1"/>
  <c r="D735" i="1"/>
  <c r="C736" i="1"/>
  <c r="D736" i="1"/>
  <c r="H736" i="1" s="1"/>
  <c r="P736" i="1" s="1"/>
  <c r="C737" i="1"/>
  <c r="D737" i="1"/>
  <c r="C738" i="1"/>
  <c r="D738" i="1"/>
  <c r="C739" i="1"/>
  <c r="D739" i="1"/>
  <c r="C740" i="1"/>
  <c r="D740" i="1"/>
  <c r="H740" i="1" s="1"/>
  <c r="P740" i="1" s="1"/>
  <c r="C741" i="1"/>
  <c r="D741" i="1"/>
  <c r="C742" i="1"/>
  <c r="D742" i="1"/>
  <c r="C743" i="1"/>
  <c r="D743" i="1"/>
  <c r="C744" i="1"/>
  <c r="D744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O729" i="1"/>
  <c r="K730" i="1"/>
  <c r="L730" i="1"/>
  <c r="N730" i="1" s="1"/>
  <c r="M730" i="1"/>
  <c r="K731" i="1"/>
  <c r="M731" i="1" s="1"/>
  <c r="L731" i="1"/>
  <c r="N731" i="1"/>
  <c r="K732" i="1"/>
  <c r="L732" i="1"/>
  <c r="N732" i="1" s="1"/>
  <c r="M732" i="1"/>
  <c r="K733" i="1"/>
  <c r="M733" i="1" s="1"/>
  <c r="L733" i="1"/>
  <c r="N733" i="1"/>
  <c r="O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K737" i="1"/>
  <c r="M737" i="1" s="1"/>
  <c r="L737" i="1"/>
  <c r="N737" i="1"/>
  <c r="K738" i="1"/>
  <c r="L738" i="1"/>
  <c r="N738" i="1" s="1"/>
  <c r="M738" i="1"/>
  <c r="K739" i="1"/>
  <c r="M739" i="1" s="1"/>
  <c r="L739" i="1"/>
  <c r="N739" i="1"/>
  <c r="K740" i="1"/>
  <c r="L740" i="1"/>
  <c r="N740" i="1" s="1"/>
  <c r="M740" i="1"/>
  <c r="K741" i="1"/>
  <c r="M741" i="1" s="1"/>
  <c r="L741" i="1"/>
  <c r="N741" i="1"/>
  <c r="K742" i="1"/>
  <c r="L742" i="1"/>
  <c r="N742" i="1" s="1"/>
  <c r="M742" i="1"/>
  <c r="K743" i="1"/>
  <c r="M743" i="1" s="1"/>
  <c r="L743" i="1"/>
  <c r="N743" i="1"/>
  <c r="K744" i="1"/>
  <c r="L744" i="1"/>
  <c r="N744" i="1" s="1"/>
  <c r="M744" i="1"/>
  <c r="F713" i="1"/>
  <c r="G713" i="1"/>
  <c r="O713" i="1" s="1"/>
  <c r="H713" i="1"/>
  <c r="P713" i="1" s="1"/>
  <c r="F714" i="1"/>
  <c r="F715" i="1"/>
  <c r="H715" i="1" s="1"/>
  <c r="P715" i="1" s="1"/>
  <c r="G715" i="1"/>
  <c r="O715" i="1" s="1"/>
  <c r="F716" i="1"/>
  <c r="F717" i="1"/>
  <c r="G717" i="1"/>
  <c r="O717" i="1" s="1"/>
  <c r="H717" i="1"/>
  <c r="P717" i="1" s="1"/>
  <c r="F718" i="1"/>
  <c r="F719" i="1"/>
  <c r="H719" i="1" s="1"/>
  <c r="P719" i="1" s="1"/>
  <c r="G719" i="1"/>
  <c r="O719" i="1" s="1"/>
  <c r="F720" i="1"/>
  <c r="F721" i="1"/>
  <c r="G721" i="1"/>
  <c r="O721" i="1" s="1"/>
  <c r="H721" i="1"/>
  <c r="P721" i="1" s="1"/>
  <c r="F722" i="1"/>
  <c r="F723" i="1"/>
  <c r="H723" i="1" s="1"/>
  <c r="P723" i="1" s="1"/>
  <c r="G723" i="1"/>
  <c r="O723" i="1" s="1"/>
  <c r="F724" i="1"/>
  <c r="F725" i="1"/>
  <c r="G725" i="1"/>
  <c r="O725" i="1" s="1"/>
  <c r="H725" i="1"/>
  <c r="P725" i="1" s="1"/>
  <c r="F726" i="1"/>
  <c r="F727" i="1"/>
  <c r="H727" i="1" s="1"/>
  <c r="P727" i="1" s="1"/>
  <c r="G727" i="1"/>
  <c r="O727" i="1" s="1"/>
  <c r="F728" i="1"/>
  <c r="F729" i="1"/>
  <c r="G729" i="1"/>
  <c r="H729" i="1"/>
  <c r="P729" i="1" s="1"/>
  <c r="F730" i="1"/>
  <c r="G730" i="1" s="1"/>
  <c r="O730" i="1" s="1"/>
  <c r="F731" i="1"/>
  <c r="H731" i="1" s="1"/>
  <c r="P731" i="1" s="1"/>
  <c r="G731" i="1"/>
  <c r="O731" i="1" s="1"/>
  <c r="F732" i="1"/>
  <c r="G732" i="1"/>
  <c r="O732" i="1" s="1"/>
  <c r="F733" i="1"/>
  <c r="G733" i="1"/>
  <c r="H733" i="1"/>
  <c r="P733" i="1" s="1"/>
  <c r="F734" i="1"/>
  <c r="G734" i="1" s="1"/>
  <c r="O734" i="1" s="1"/>
  <c r="F735" i="1"/>
  <c r="H735" i="1" s="1"/>
  <c r="P735" i="1" s="1"/>
  <c r="G735" i="1"/>
  <c r="O735" i="1" s="1"/>
  <c r="F736" i="1"/>
  <c r="G736" i="1"/>
  <c r="O736" i="1" s="1"/>
  <c r="F737" i="1"/>
  <c r="G737" i="1"/>
  <c r="O737" i="1" s="1"/>
  <c r="H737" i="1"/>
  <c r="P737" i="1" s="1"/>
  <c r="F738" i="1"/>
  <c r="G738" i="1" s="1"/>
  <c r="O738" i="1" s="1"/>
  <c r="F739" i="1"/>
  <c r="H739" i="1" s="1"/>
  <c r="P739" i="1" s="1"/>
  <c r="G739" i="1"/>
  <c r="O739" i="1" s="1"/>
  <c r="F740" i="1"/>
  <c r="G740" i="1"/>
  <c r="O740" i="1" s="1"/>
  <c r="F741" i="1"/>
  <c r="G741" i="1"/>
  <c r="O741" i="1" s="1"/>
  <c r="H741" i="1"/>
  <c r="P741" i="1" s="1"/>
  <c r="F742" i="1"/>
  <c r="G742" i="1" s="1"/>
  <c r="O742" i="1" s="1"/>
  <c r="F743" i="1"/>
  <c r="H743" i="1" s="1"/>
  <c r="P743" i="1" s="1"/>
  <c r="G743" i="1"/>
  <c r="O743" i="1" s="1"/>
  <c r="F744" i="1"/>
  <c r="G744" i="1"/>
  <c r="O744" i="1" s="1"/>
  <c r="H744" i="1"/>
  <c r="P744" i="1" s="1"/>
  <c r="G726" i="1" l="1"/>
  <c r="O726" i="1" s="1"/>
  <c r="G722" i="1"/>
  <c r="O722" i="1" s="1"/>
  <c r="G718" i="1"/>
  <c r="O718" i="1" s="1"/>
  <c r="G714" i="1"/>
  <c r="O714" i="1" s="1"/>
  <c r="I742" i="2"/>
  <c r="U742" i="2" s="1"/>
  <c r="I738" i="2"/>
  <c r="U738" i="2" s="1"/>
  <c r="I734" i="2"/>
  <c r="U734" i="2" s="1"/>
  <c r="I730" i="2"/>
  <c r="U730" i="2" s="1"/>
  <c r="I726" i="2"/>
  <c r="U726" i="2" s="1"/>
  <c r="I722" i="2"/>
  <c r="U722" i="2" s="1"/>
  <c r="I718" i="2"/>
  <c r="U718" i="2" s="1"/>
  <c r="I714" i="2"/>
  <c r="U714" i="2" s="1"/>
  <c r="H738" i="1"/>
  <c r="P738" i="1" s="1"/>
  <c r="H730" i="1"/>
  <c r="P730" i="1" s="1"/>
  <c r="H726" i="1"/>
  <c r="P726" i="1" s="1"/>
  <c r="H722" i="1"/>
  <c r="P722" i="1" s="1"/>
  <c r="H718" i="1"/>
  <c r="P718" i="1" s="1"/>
  <c r="H714" i="1"/>
  <c r="P714" i="1" s="1"/>
  <c r="H742" i="1"/>
  <c r="P742" i="1" s="1"/>
  <c r="H734" i="1"/>
  <c r="P734" i="1" s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80" i="1"/>
  <c r="D645" i="2" l="1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684" i="2"/>
  <c r="R684" i="2" s="1"/>
  <c r="P684" i="2"/>
  <c r="Q684" i="2"/>
  <c r="T684" i="2" s="1"/>
  <c r="S684" i="2"/>
  <c r="O685" i="2"/>
  <c r="P685" i="2"/>
  <c r="S685" i="2" s="1"/>
  <c r="Q685" i="2"/>
  <c r="R685" i="2"/>
  <c r="T685" i="2"/>
  <c r="O686" i="2"/>
  <c r="R686" i="2" s="1"/>
  <c r="P686" i="2"/>
  <c r="Q686" i="2"/>
  <c r="T686" i="2" s="1"/>
  <c r="S686" i="2"/>
  <c r="O687" i="2"/>
  <c r="P687" i="2"/>
  <c r="S687" i="2" s="1"/>
  <c r="Q687" i="2"/>
  <c r="R687" i="2"/>
  <c r="T687" i="2"/>
  <c r="O688" i="2"/>
  <c r="R688" i="2" s="1"/>
  <c r="P688" i="2"/>
  <c r="Q688" i="2"/>
  <c r="T688" i="2" s="1"/>
  <c r="S688" i="2"/>
  <c r="O689" i="2"/>
  <c r="P689" i="2"/>
  <c r="S689" i="2" s="1"/>
  <c r="Q689" i="2"/>
  <c r="R689" i="2"/>
  <c r="T689" i="2"/>
  <c r="O690" i="2"/>
  <c r="R690" i="2" s="1"/>
  <c r="P690" i="2"/>
  <c r="Q690" i="2"/>
  <c r="T690" i="2" s="1"/>
  <c r="S690" i="2"/>
  <c r="O691" i="2"/>
  <c r="P691" i="2"/>
  <c r="S691" i="2" s="1"/>
  <c r="Q691" i="2"/>
  <c r="R691" i="2"/>
  <c r="T691" i="2"/>
  <c r="O692" i="2"/>
  <c r="R692" i="2" s="1"/>
  <c r="P692" i="2"/>
  <c r="Q692" i="2"/>
  <c r="T692" i="2" s="1"/>
  <c r="S692" i="2"/>
  <c r="O693" i="2"/>
  <c r="P693" i="2"/>
  <c r="S693" i="2" s="1"/>
  <c r="Q693" i="2"/>
  <c r="R693" i="2"/>
  <c r="T693" i="2"/>
  <c r="O694" i="2"/>
  <c r="R694" i="2" s="1"/>
  <c r="P694" i="2"/>
  <c r="Q694" i="2"/>
  <c r="T694" i="2" s="1"/>
  <c r="S694" i="2"/>
  <c r="O695" i="2"/>
  <c r="P695" i="2"/>
  <c r="S695" i="2" s="1"/>
  <c r="Q695" i="2"/>
  <c r="R695" i="2"/>
  <c r="T695" i="2"/>
  <c r="O696" i="2"/>
  <c r="R696" i="2" s="1"/>
  <c r="P696" i="2"/>
  <c r="Q696" i="2"/>
  <c r="T696" i="2" s="1"/>
  <c r="S696" i="2"/>
  <c r="O697" i="2"/>
  <c r="P697" i="2"/>
  <c r="S697" i="2" s="1"/>
  <c r="Q697" i="2"/>
  <c r="R697" i="2"/>
  <c r="T697" i="2"/>
  <c r="O698" i="2"/>
  <c r="R698" i="2" s="1"/>
  <c r="P698" i="2"/>
  <c r="Q698" i="2"/>
  <c r="T698" i="2" s="1"/>
  <c r="S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O702" i="2"/>
  <c r="P702" i="2"/>
  <c r="S702" i="2" s="1"/>
  <c r="Q702" i="2"/>
  <c r="R702" i="2"/>
  <c r="T702" i="2"/>
  <c r="O703" i="2"/>
  <c r="R703" i="2" s="1"/>
  <c r="P703" i="2"/>
  <c r="Q703" i="2"/>
  <c r="T703" i="2" s="1"/>
  <c r="S703" i="2"/>
  <c r="O704" i="2"/>
  <c r="P704" i="2"/>
  <c r="S704" i="2" s="1"/>
  <c r="Q704" i="2"/>
  <c r="R704" i="2"/>
  <c r="T704" i="2"/>
  <c r="O705" i="2"/>
  <c r="R705" i="2" s="1"/>
  <c r="P705" i="2"/>
  <c r="Q705" i="2"/>
  <c r="T705" i="2" s="1"/>
  <c r="S705" i="2"/>
  <c r="O706" i="2"/>
  <c r="P706" i="2"/>
  <c r="S706" i="2" s="1"/>
  <c r="Q706" i="2"/>
  <c r="R706" i="2"/>
  <c r="T706" i="2"/>
  <c r="O707" i="2"/>
  <c r="R707" i="2" s="1"/>
  <c r="P707" i="2"/>
  <c r="Q707" i="2"/>
  <c r="T707" i="2" s="1"/>
  <c r="S707" i="2"/>
  <c r="O708" i="2"/>
  <c r="P708" i="2"/>
  <c r="S708" i="2" s="1"/>
  <c r="Q708" i="2"/>
  <c r="R708" i="2"/>
  <c r="T708" i="2"/>
  <c r="O709" i="2"/>
  <c r="R709" i="2" s="1"/>
  <c r="P709" i="2"/>
  <c r="Q709" i="2"/>
  <c r="T709" i="2" s="1"/>
  <c r="S709" i="2"/>
  <c r="O710" i="2"/>
  <c r="P710" i="2"/>
  <c r="S710" i="2" s="1"/>
  <c r="Q710" i="2"/>
  <c r="R710" i="2"/>
  <c r="T710" i="2"/>
  <c r="O711" i="2"/>
  <c r="R711" i="2" s="1"/>
  <c r="P711" i="2"/>
  <c r="Q711" i="2"/>
  <c r="T711" i="2" s="1"/>
  <c r="S711" i="2"/>
  <c r="O712" i="2"/>
  <c r="P712" i="2"/>
  <c r="S712" i="2" s="1"/>
  <c r="Q712" i="2"/>
  <c r="R712" i="2"/>
  <c r="T712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V702" i="2" s="1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C645" i="1"/>
  <c r="G645" i="1" s="1"/>
  <c r="O645" i="1" s="1"/>
  <c r="D645" i="1"/>
  <c r="H645" i="1" s="1"/>
  <c r="P645" i="1" s="1"/>
  <c r="C646" i="1"/>
  <c r="G646" i="1" s="1"/>
  <c r="O646" i="1" s="1"/>
  <c r="D646" i="1"/>
  <c r="H646" i="1" s="1"/>
  <c r="P646" i="1" s="1"/>
  <c r="C647" i="1"/>
  <c r="G647" i="1" s="1"/>
  <c r="O647" i="1" s="1"/>
  <c r="D647" i="1"/>
  <c r="H647" i="1" s="1"/>
  <c r="P647" i="1" s="1"/>
  <c r="C648" i="1"/>
  <c r="G648" i="1" s="1"/>
  <c r="O648" i="1" s="1"/>
  <c r="D648" i="1"/>
  <c r="H648" i="1" s="1"/>
  <c r="P648" i="1" s="1"/>
  <c r="C649" i="1"/>
  <c r="G649" i="1" s="1"/>
  <c r="O649" i="1" s="1"/>
  <c r="D649" i="1"/>
  <c r="H649" i="1" s="1"/>
  <c r="P649" i="1" s="1"/>
  <c r="C650" i="1"/>
  <c r="G650" i="1" s="1"/>
  <c r="O650" i="1" s="1"/>
  <c r="D650" i="1"/>
  <c r="H650" i="1" s="1"/>
  <c r="P650" i="1" s="1"/>
  <c r="C651" i="1"/>
  <c r="G651" i="1" s="1"/>
  <c r="O651" i="1" s="1"/>
  <c r="D651" i="1"/>
  <c r="H651" i="1" s="1"/>
  <c r="P651" i="1" s="1"/>
  <c r="C652" i="1"/>
  <c r="G652" i="1" s="1"/>
  <c r="O652" i="1" s="1"/>
  <c r="D652" i="1"/>
  <c r="H652" i="1" s="1"/>
  <c r="P652" i="1" s="1"/>
  <c r="C653" i="1"/>
  <c r="G653" i="1" s="1"/>
  <c r="O653" i="1" s="1"/>
  <c r="D653" i="1"/>
  <c r="H653" i="1" s="1"/>
  <c r="P653" i="1" s="1"/>
  <c r="C654" i="1"/>
  <c r="G654" i="1" s="1"/>
  <c r="O654" i="1" s="1"/>
  <c r="D654" i="1"/>
  <c r="H654" i="1" s="1"/>
  <c r="P654" i="1" s="1"/>
  <c r="C655" i="1"/>
  <c r="G655" i="1" s="1"/>
  <c r="O655" i="1" s="1"/>
  <c r="D655" i="1"/>
  <c r="H655" i="1" s="1"/>
  <c r="P655" i="1" s="1"/>
  <c r="C656" i="1"/>
  <c r="G656" i="1" s="1"/>
  <c r="O656" i="1" s="1"/>
  <c r="D656" i="1"/>
  <c r="H656" i="1" s="1"/>
  <c r="P656" i="1" s="1"/>
  <c r="C657" i="1"/>
  <c r="G657" i="1" s="1"/>
  <c r="O657" i="1" s="1"/>
  <c r="D657" i="1"/>
  <c r="H657" i="1" s="1"/>
  <c r="P657" i="1" s="1"/>
  <c r="C658" i="1"/>
  <c r="G658" i="1" s="1"/>
  <c r="O658" i="1" s="1"/>
  <c r="D658" i="1"/>
  <c r="H658" i="1" s="1"/>
  <c r="P658" i="1" s="1"/>
  <c r="C659" i="1"/>
  <c r="G659" i="1" s="1"/>
  <c r="O659" i="1" s="1"/>
  <c r="D659" i="1"/>
  <c r="H659" i="1" s="1"/>
  <c r="P659" i="1" s="1"/>
  <c r="C660" i="1"/>
  <c r="G660" i="1" s="1"/>
  <c r="O660" i="1" s="1"/>
  <c r="D660" i="1"/>
  <c r="H660" i="1" s="1"/>
  <c r="P660" i="1" s="1"/>
  <c r="C661" i="1"/>
  <c r="G661" i="1" s="1"/>
  <c r="O661" i="1" s="1"/>
  <c r="D661" i="1"/>
  <c r="H661" i="1" s="1"/>
  <c r="P661" i="1" s="1"/>
  <c r="C662" i="1"/>
  <c r="G662" i="1" s="1"/>
  <c r="O662" i="1" s="1"/>
  <c r="D662" i="1"/>
  <c r="H662" i="1" s="1"/>
  <c r="P662" i="1" s="1"/>
  <c r="C663" i="1"/>
  <c r="G663" i="1" s="1"/>
  <c r="O663" i="1" s="1"/>
  <c r="D663" i="1"/>
  <c r="H663" i="1" s="1"/>
  <c r="P663" i="1" s="1"/>
  <c r="C664" i="1"/>
  <c r="G664" i="1" s="1"/>
  <c r="O664" i="1" s="1"/>
  <c r="D664" i="1"/>
  <c r="H664" i="1" s="1"/>
  <c r="P664" i="1" s="1"/>
  <c r="C665" i="1"/>
  <c r="G665" i="1" s="1"/>
  <c r="O665" i="1" s="1"/>
  <c r="D665" i="1"/>
  <c r="H665" i="1" s="1"/>
  <c r="P665" i="1" s="1"/>
  <c r="C666" i="1"/>
  <c r="G666" i="1" s="1"/>
  <c r="O666" i="1" s="1"/>
  <c r="D666" i="1"/>
  <c r="H666" i="1" s="1"/>
  <c r="P666" i="1" s="1"/>
  <c r="C667" i="1"/>
  <c r="G667" i="1" s="1"/>
  <c r="O667" i="1" s="1"/>
  <c r="D667" i="1"/>
  <c r="H667" i="1" s="1"/>
  <c r="P667" i="1" s="1"/>
  <c r="C668" i="1"/>
  <c r="G668" i="1" s="1"/>
  <c r="O668" i="1" s="1"/>
  <c r="D668" i="1"/>
  <c r="H668" i="1" s="1"/>
  <c r="P668" i="1" s="1"/>
  <c r="C669" i="1"/>
  <c r="G669" i="1" s="1"/>
  <c r="O669" i="1" s="1"/>
  <c r="D669" i="1"/>
  <c r="H669" i="1" s="1"/>
  <c r="P669" i="1" s="1"/>
  <c r="C670" i="1"/>
  <c r="G670" i="1" s="1"/>
  <c r="O670" i="1" s="1"/>
  <c r="D670" i="1"/>
  <c r="H670" i="1" s="1"/>
  <c r="P670" i="1" s="1"/>
  <c r="C671" i="1"/>
  <c r="G671" i="1" s="1"/>
  <c r="O671" i="1" s="1"/>
  <c r="D671" i="1"/>
  <c r="H671" i="1" s="1"/>
  <c r="P671" i="1" s="1"/>
  <c r="C672" i="1"/>
  <c r="G672" i="1" s="1"/>
  <c r="O672" i="1" s="1"/>
  <c r="D672" i="1"/>
  <c r="H672" i="1" s="1"/>
  <c r="P672" i="1" s="1"/>
  <c r="C673" i="1"/>
  <c r="G673" i="1" s="1"/>
  <c r="O673" i="1" s="1"/>
  <c r="D673" i="1"/>
  <c r="H673" i="1" s="1"/>
  <c r="P673" i="1" s="1"/>
  <c r="C674" i="1"/>
  <c r="G674" i="1" s="1"/>
  <c r="O674" i="1" s="1"/>
  <c r="D674" i="1"/>
  <c r="H674" i="1" s="1"/>
  <c r="P674" i="1" s="1"/>
  <c r="C675" i="1"/>
  <c r="G675" i="1" s="1"/>
  <c r="O675" i="1" s="1"/>
  <c r="D675" i="1"/>
  <c r="H675" i="1" s="1"/>
  <c r="P675" i="1" s="1"/>
  <c r="C676" i="1"/>
  <c r="G676" i="1" s="1"/>
  <c r="O676" i="1" s="1"/>
  <c r="D676" i="1"/>
  <c r="H676" i="1" s="1"/>
  <c r="P676" i="1" s="1"/>
  <c r="C677" i="1"/>
  <c r="G677" i="1" s="1"/>
  <c r="O677" i="1" s="1"/>
  <c r="D677" i="1"/>
  <c r="H677" i="1" s="1"/>
  <c r="P677" i="1" s="1"/>
  <c r="C678" i="1"/>
  <c r="G678" i="1" s="1"/>
  <c r="O678" i="1" s="1"/>
  <c r="D678" i="1"/>
  <c r="H678" i="1" s="1"/>
  <c r="P678" i="1" s="1"/>
  <c r="C679" i="1"/>
  <c r="G679" i="1" s="1"/>
  <c r="O679" i="1" s="1"/>
  <c r="D679" i="1"/>
  <c r="H679" i="1" s="1"/>
  <c r="P679" i="1" s="1"/>
  <c r="C680" i="1"/>
  <c r="G680" i="1" s="1"/>
  <c r="O680" i="1" s="1"/>
  <c r="D680" i="1"/>
  <c r="H680" i="1" s="1"/>
  <c r="P680" i="1" s="1"/>
  <c r="C681" i="1"/>
  <c r="G681" i="1" s="1"/>
  <c r="O681" i="1" s="1"/>
  <c r="D681" i="1"/>
  <c r="H681" i="1" s="1"/>
  <c r="P681" i="1" s="1"/>
  <c r="C682" i="1"/>
  <c r="G682" i="1" s="1"/>
  <c r="O682" i="1" s="1"/>
  <c r="D682" i="1"/>
  <c r="H682" i="1" s="1"/>
  <c r="P682" i="1" s="1"/>
  <c r="C683" i="1"/>
  <c r="G683" i="1" s="1"/>
  <c r="O683" i="1" s="1"/>
  <c r="D683" i="1"/>
  <c r="H683" i="1" s="1"/>
  <c r="P683" i="1" s="1"/>
  <c r="C684" i="1"/>
  <c r="G684" i="1" s="1"/>
  <c r="O684" i="1" s="1"/>
  <c r="D684" i="1"/>
  <c r="H684" i="1" s="1"/>
  <c r="P684" i="1" s="1"/>
  <c r="C685" i="1"/>
  <c r="G685" i="1" s="1"/>
  <c r="O685" i="1" s="1"/>
  <c r="D685" i="1"/>
  <c r="H685" i="1" s="1"/>
  <c r="P685" i="1" s="1"/>
  <c r="C686" i="1"/>
  <c r="G686" i="1" s="1"/>
  <c r="O686" i="1" s="1"/>
  <c r="D686" i="1"/>
  <c r="H686" i="1" s="1"/>
  <c r="P686" i="1" s="1"/>
  <c r="C687" i="1"/>
  <c r="G687" i="1" s="1"/>
  <c r="O687" i="1" s="1"/>
  <c r="D687" i="1"/>
  <c r="H687" i="1" s="1"/>
  <c r="P687" i="1" s="1"/>
  <c r="C688" i="1"/>
  <c r="G688" i="1" s="1"/>
  <c r="O688" i="1" s="1"/>
  <c r="D688" i="1"/>
  <c r="H688" i="1" s="1"/>
  <c r="P688" i="1" s="1"/>
  <c r="C689" i="1"/>
  <c r="G689" i="1" s="1"/>
  <c r="O689" i="1" s="1"/>
  <c r="D689" i="1"/>
  <c r="H689" i="1" s="1"/>
  <c r="P689" i="1" s="1"/>
  <c r="C690" i="1"/>
  <c r="G690" i="1" s="1"/>
  <c r="O690" i="1" s="1"/>
  <c r="D690" i="1"/>
  <c r="H690" i="1" s="1"/>
  <c r="P690" i="1" s="1"/>
  <c r="C691" i="1"/>
  <c r="G691" i="1" s="1"/>
  <c r="O691" i="1" s="1"/>
  <c r="D691" i="1"/>
  <c r="H691" i="1" s="1"/>
  <c r="P691" i="1" s="1"/>
  <c r="C692" i="1"/>
  <c r="G692" i="1" s="1"/>
  <c r="O692" i="1" s="1"/>
  <c r="D692" i="1"/>
  <c r="H692" i="1" s="1"/>
  <c r="P692" i="1" s="1"/>
  <c r="C693" i="1"/>
  <c r="G693" i="1" s="1"/>
  <c r="O693" i="1" s="1"/>
  <c r="D693" i="1"/>
  <c r="H693" i="1" s="1"/>
  <c r="P693" i="1" s="1"/>
  <c r="C694" i="1"/>
  <c r="G694" i="1" s="1"/>
  <c r="O694" i="1" s="1"/>
  <c r="D694" i="1"/>
  <c r="H694" i="1" s="1"/>
  <c r="P694" i="1" s="1"/>
  <c r="C695" i="1"/>
  <c r="G695" i="1" s="1"/>
  <c r="O695" i="1" s="1"/>
  <c r="D695" i="1"/>
  <c r="H695" i="1" s="1"/>
  <c r="P695" i="1" s="1"/>
  <c r="C696" i="1"/>
  <c r="G696" i="1" s="1"/>
  <c r="O696" i="1" s="1"/>
  <c r="D696" i="1"/>
  <c r="H696" i="1" s="1"/>
  <c r="P696" i="1" s="1"/>
  <c r="C697" i="1"/>
  <c r="G697" i="1" s="1"/>
  <c r="O697" i="1" s="1"/>
  <c r="D697" i="1"/>
  <c r="H697" i="1" s="1"/>
  <c r="P697" i="1" s="1"/>
  <c r="C698" i="1"/>
  <c r="G698" i="1" s="1"/>
  <c r="O698" i="1" s="1"/>
  <c r="D698" i="1"/>
  <c r="H698" i="1" s="1"/>
  <c r="P698" i="1" s="1"/>
  <c r="C699" i="1"/>
  <c r="G699" i="1" s="1"/>
  <c r="O699" i="1" s="1"/>
  <c r="D699" i="1"/>
  <c r="H699" i="1" s="1"/>
  <c r="P699" i="1" s="1"/>
  <c r="C700" i="1"/>
  <c r="G700" i="1" s="1"/>
  <c r="O700" i="1" s="1"/>
  <c r="D700" i="1"/>
  <c r="H700" i="1" s="1"/>
  <c r="P700" i="1" s="1"/>
  <c r="C701" i="1"/>
  <c r="G701" i="1" s="1"/>
  <c r="O701" i="1" s="1"/>
  <c r="D701" i="1"/>
  <c r="H701" i="1" s="1"/>
  <c r="P701" i="1" s="1"/>
  <c r="C702" i="1"/>
  <c r="G702" i="1" s="1"/>
  <c r="O702" i="1" s="1"/>
  <c r="D702" i="1"/>
  <c r="H702" i="1" s="1"/>
  <c r="P702" i="1" s="1"/>
  <c r="C703" i="1"/>
  <c r="G703" i="1" s="1"/>
  <c r="O703" i="1" s="1"/>
  <c r="D703" i="1"/>
  <c r="H703" i="1" s="1"/>
  <c r="P703" i="1" s="1"/>
  <c r="C704" i="1"/>
  <c r="G704" i="1" s="1"/>
  <c r="O704" i="1" s="1"/>
  <c r="D704" i="1"/>
  <c r="H704" i="1" s="1"/>
  <c r="P704" i="1" s="1"/>
  <c r="C705" i="1"/>
  <c r="G705" i="1" s="1"/>
  <c r="O705" i="1" s="1"/>
  <c r="D705" i="1"/>
  <c r="H705" i="1" s="1"/>
  <c r="P705" i="1" s="1"/>
  <c r="C706" i="1"/>
  <c r="G706" i="1" s="1"/>
  <c r="O706" i="1" s="1"/>
  <c r="D706" i="1"/>
  <c r="H706" i="1" s="1"/>
  <c r="P706" i="1" s="1"/>
  <c r="C707" i="1"/>
  <c r="G707" i="1" s="1"/>
  <c r="O707" i="1" s="1"/>
  <c r="D707" i="1"/>
  <c r="H707" i="1" s="1"/>
  <c r="P707" i="1" s="1"/>
  <c r="C708" i="1"/>
  <c r="G708" i="1" s="1"/>
  <c r="O708" i="1" s="1"/>
  <c r="D708" i="1"/>
  <c r="H708" i="1" s="1"/>
  <c r="P708" i="1" s="1"/>
  <c r="C709" i="1"/>
  <c r="G709" i="1" s="1"/>
  <c r="O709" i="1" s="1"/>
  <c r="D709" i="1"/>
  <c r="H709" i="1" s="1"/>
  <c r="P709" i="1" s="1"/>
  <c r="C710" i="1"/>
  <c r="G710" i="1" s="1"/>
  <c r="O710" i="1" s="1"/>
  <c r="D710" i="1"/>
  <c r="H710" i="1" s="1"/>
  <c r="P710" i="1" s="1"/>
  <c r="C711" i="1"/>
  <c r="G711" i="1" s="1"/>
  <c r="O711" i="1" s="1"/>
  <c r="D711" i="1"/>
  <c r="H711" i="1" s="1"/>
  <c r="P711" i="1" s="1"/>
  <c r="C712" i="1"/>
  <c r="G712" i="1" s="1"/>
  <c r="O712" i="1" s="1"/>
  <c r="D712" i="1"/>
  <c r="H712" i="1" s="1"/>
  <c r="P712" i="1" s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O480" i="2" l="1"/>
  <c r="P480" i="2"/>
  <c r="Q480" i="2"/>
  <c r="T480" i="2" s="1"/>
  <c r="R480" i="2"/>
  <c r="S480" i="2"/>
  <c r="O481" i="2"/>
  <c r="P481" i="2"/>
  <c r="S481" i="2" s="1"/>
  <c r="Q481" i="2"/>
  <c r="T481" i="2" s="1"/>
  <c r="R481" i="2"/>
  <c r="O482" i="2"/>
  <c r="R482" i="2" s="1"/>
  <c r="P482" i="2"/>
  <c r="Q482" i="2"/>
  <c r="S482" i="2"/>
  <c r="T482" i="2"/>
  <c r="O483" i="2"/>
  <c r="P483" i="2"/>
  <c r="Q483" i="2"/>
  <c r="R483" i="2"/>
  <c r="S483" i="2"/>
  <c r="T483" i="2"/>
  <c r="O484" i="2"/>
  <c r="P484" i="2"/>
  <c r="Q484" i="2"/>
  <c r="T484" i="2" s="1"/>
  <c r="R484" i="2"/>
  <c r="S484" i="2"/>
  <c r="O485" i="2"/>
  <c r="P485" i="2"/>
  <c r="S485" i="2" s="1"/>
  <c r="Q485" i="2"/>
  <c r="T485" i="2" s="1"/>
  <c r="R485" i="2"/>
  <c r="O486" i="2"/>
  <c r="R486" i="2" s="1"/>
  <c r="P486" i="2"/>
  <c r="S486" i="2" s="1"/>
  <c r="Q486" i="2"/>
  <c r="T486" i="2"/>
  <c r="O487" i="2"/>
  <c r="R487" i="2" s="1"/>
  <c r="P487" i="2"/>
  <c r="Q487" i="2"/>
  <c r="S487" i="2"/>
  <c r="T487" i="2"/>
  <c r="O488" i="2"/>
  <c r="P488" i="2"/>
  <c r="Q488" i="2"/>
  <c r="T488" i="2" s="1"/>
  <c r="R488" i="2"/>
  <c r="S488" i="2"/>
  <c r="O489" i="2"/>
  <c r="P489" i="2"/>
  <c r="S489" i="2" s="1"/>
  <c r="Q489" i="2"/>
  <c r="R489" i="2"/>
  <c r="T489" i="2"/>
  <c r="O490" i="2"/>
  <c r="R490" i="2" s="1"/>
  <c r="P490" i="2"/>
  <c r="S490" i="2" s="1"/>
  <c r="Q490" i="2"/>
  <c r="T490" i="2"/>
  <c r="O491" i="2"/>
  <c r="R491" i="2" s="1"/>
  <c r="P491" i="2"/>
  <c r="Q491" i="2"/>
  <c r="S491" i="2"/>
  <c r="T491" i="2"/>
  <c r="O492" i="2"/>
  <c r="P492" i="2"/>
  <c r="Q492" i="2"/>
  <c r="T492" i="2" s="1"/>
  <c r="R492" i="2"/>
  <c r="S492" i="2"/>
  <c r="O493" i="2"/>
  <c r="P493" i="2"/>
  <c r="S493" i="2" s="1"/>
  <c r="Q493" i="2"/>
  <c r="R493" i="2"/>
  <c r="T493" i="2"/>
  <c r="O494" i="2"/>
  <c r="R494" i="2" s="1"/>
  <c r="P494" i="2"/>
  <c r="Q494" i="2"/>
  <c r="S494" i="2"/>
  <c r="T494" i="2"/>
  <c r="O495" i="2"/>
  <c r="R495" i="2" s="1"/>
  <c r="P495" i="2"/>
  <c r="Q495" i="2"/>
  <c r="S495" i="2"/>
  <c r="T495" i="2"/>
  <c r="O496" i="2"/>
  <c r="P496" i="2"/>
  <c r="S496" i="2" s="1"/>
  <c r="Q496" i="2"/>
  <c r="T496" i="2" s="1"/>
  <c r="R496" i="2"/>
  <c r="O497" i="2"/>
  <c r="P497" i="2"/>
  <c r="S497" i="2" s="1"/>
  <c r="Q497" i="2"/>
  <c r="R497" i="2"/>
  <c r="T497" i="2"/>
  <c r="O498" i="2"/>
  <c r="R498" i="2" s="1"/>
  <c r="P498" i="2"/>
  <c r="Q498" i="2"/>
  <c r="S498" i="2"/>
  <c r="T498" i="2"/>
  <c r="O499" i="2"/>
  <c r="R499" i="2" s="1"/>
  <c r="P499" i="2"/>
  <c r="Q499" i="2"/>
  <c r="S499" i="2"/>
  <c r="T499" i="2"/>
  <c r="O500" i="2"/>
  <c r="P500" i="2"/>
  <c r="Q500" i="2"/>
  <c r="T500" i="2" s="1"/>
  <c r="R500" i="2"/>
  <c r="S500" i="2"/>
  <c r="O501" i="2"/>
  <c r="P501" i="2"/>
  <c r="S501" i="2" s="1"/>
  <c r="Q501" i="2"/>
  <c r="T501" i="2" s="1"/>
  <c r="R501" i="2"/>
  <c r="O502" i="2"/>
  <c r="R502" i="2" s="1"/>
  <c r="P502" i="2"/>
  <c r="Q502" i="2"/>
  <c r="S502" i="2"/>
  <c r="T502" i="2"/>
  <c r="O503" i="2"/>
  <c r="P503" i="2"/>
  <c r="Q503" i="2"/>
  <c r="R503" i="2"/>
  <c r="S503" i="2"/>
  <c r="T503" i="2"/>
  <c r="O504" i="2"/>
  <c r="P504" i="2"/>
  <c r="Q504" i="2"/>
  <c r="T504" i="2" s="1"/>
  <c r="R504" i="2"/>
  <c r="S504" i="2"/>
  <c r="O505" i="2"/>
  <c r="P505" i="2"/>
  <c r="S505" i="2" s="1"/>
  <c r="Q505" i="2"/>
  <c r="T505" i="2" s="1"/>
  <c r="R505" i="2"/>
  <c r="O506" i="2"/>
  <c r="R506" i="2" s="1"/>
  <c r="P506" i="2"/>
  <c r="S506" i="2" s="1"/>
  <c r="Q506" i="2"/>
  <c r="T506" i="2"/>
  <c r="O507" i="2"/>
  <c r="R507" i="2" s="1"/>
  <c r="P507" i="2"/>
  <c r="Q507" i="2"/>
  <c r="S507" i="2"/>
  <c r="T507" i="2"/>
  <c r="O508" i="2"/>
  <c r="P508" i="2"/>
  <c r="Q508" i="2"/>
  <c r="T508" i="2" s="1"/>
  <c r="R508" i="2"/>
  <c r="S508" i="2"/>
  <c r="O509" i="2"/>
  <c r="P509" i="2"/>
  <c r="S509" i="2" s="1"/>
  <c r="Q509" i="2"/>
  <c r="R509" i="2"/>
  <c r="T509" i="2"/>
  <c r="O510" i="2"/>
  <c r="R510" i="2" s="1"/>
  <c r="P510" i="2"/>
  <c r="S510" i="2" s="1"/>
  <c r="Q510" i="2"/>
  <c r="T510" i="2"/>
  <c r="O511" i="2"/>
  <c r="R511" i="2" s="1"/>
  <c r="P511" i="2"/>
  <c r="Q511" i="2"/>
  <c r="S511" i="2"/>
  <c r="T511" i="2"/>
  <c r="O512" i="2"/>
  <c r="P512" i="2"/>
  <c r="Q512" i="2"/>
  <c r="T512" i="2" s="1"/>
  <c r="R512" i="2"/>
  <c r="S512" i="2"/>
  <c r="O513" i="2"/>
  <c r="P513" i="2"/>
  <c r="S513" i="2" s="1"/>
  <c r="Q513" i="2"/>
  <c r="R513" i="2"/>
  <c r="T513" i="2"/>
  <c r="O514" i="2"/>
  <c r="R514" i="2" s="1"/>
  <c r="P514" i="2"/>
  <c r="Q514" i="2"/>
  <c r="S514" i="2"/>
  <c r="T514" i="2"/>
  <c r="O515" i="2"/>
  <c r="R515" i="2" s="1"/>
  <c r="P515" i="2"/>
  <c r="Q515" i="2"/>
  <c r="S515" i="2"/>
  <c r="T515" i="2"/>
  <c r="O516" i="2"/>
  <c r="P516" i="2"/>
  <c r="S516" i="2" s="1"/>
  <c r="Q516" i="2"/>
  <c r="T516" i="2" s="1"/>
  <c r="R516" i="2"/>
  <c r="O517" i="2"/>
  <c r="P517" i="2"/>
  <c r="S517" i="2" s="1"/>
  <c r="Q517" i="2"/>
  <c r="R517" i="2"/>
  <c r="T517" i="2"/>
  <c r="O518" i="2"/>
  <c r="R518" i="2" s="1"/>
  <c r="P518" i="2"/>
  <c r="Q518" i="2"/>
  <c r="S518" i="2"/>
  <c r="T518" i="2"/>
  <c r="O519" i="2"/>
  <c r="R519" i="2" s="1"/>
  <c r="P519" i="2"/>
  <c r="Q519" i="2"/>
  <c r="T519" i="2" s="1"/>
  <c r="S519" i="2"/>
  <c r="O520" i="2"/>
  <c r="P520" i="2"/>
  <c r="S520" i="2" s="1"/>
  <c r="Q520" i="2"/>
  <c r="T520" i="2" s="1"/>
  <c r="R520" i="2"/>
  <c r="O521" i="2"/>
  <c r="R521" i="2" s="1"/>
  <c r="P521" i="2"/>
  <c r="S521" i="2" s="1"/>
  <c r="Q521" i="2"/>
  <c r="T521" i="2"/>
  <c r="O522" i="2"/>
  <c r="R522" i="2" s="1"/>
  <c r="P522" i="2"/>
  <c r="S522" i="2" s="1"/>
  <c r="Q522" i="2"/>
  <c r="T522" i="2"/>
  <c r="O523" i="2"/>
  <c r="R523" i="2" s="1"/>
  <c r="P523" i="2"/>
  <c r="Q523" i="2"/>
  <c r="T523" i="2" s="1"/>
  <c r="S523" i="2"/>
  <c r="O524" i="2"/>
  <c r="P524" i="2"/>
  <c r="S524" i="2" s="1"/>
  <c r="Q524" i="2"/>
  <c r="T524" i="2" s="1"/>
  <c r="R524" i="2"/>
  <c r="O525" i="2"/>
  <c r="R525" i="2" s="1"/>
  <c r="P525" i="2"/>
  <c r="S525" i="2" s="1"/>
  <c r="Q525" i="2"/>
  <c r="T525" i="2"/>
  <c r="O526" i="2"/>
  <c r="R526" i="2" s="1"/>
  <c r="P526" i="2"/>
  <c r="Q526" i="2"/>
  <c r="S526" i="2"/>
  <c r="T526" i="2"/>
  <c r="O527" i="2"/>
  <c r="R527" i="2" s="1"/>
  <c r="P527" i="2"/>
  <c r="Q527" i="2"/>
  <c r="S527" i="2"/>
  <c r="T527" i="2"/>
  <c r="O528" i="2"/>
  <c r="P528" i="2"/>
  <c r="S528" i="2" s="1"/>
  <c r="Q528" i="2"/>
  <c r="T528" i="2" s="1"/>
  <c r="R528" i="2"/>
  <c r="O529" i="2"/>
  <c r="R529" i="2" s="1"/>
  <c r="P529" i="2"/>
  <c r="S529" i="2" s="1"/>
  <c r="Q529" i="2"/>
  <c r="T529" i="2"/>
  <c r="O530" i="2"/>
  <c r="R530" i="2" s="1"/>
  <c r="P530" i="2"/>
  <c r="S530" i="2" s="1"/>
  <c r="Q530" i="2"/>
  <c r="T530" i="2"/>
  <c r="O531" i="2"/>
  <c r="R531" i="2" s="1"/>
  <c r="P531" i="2"/>
  <c r="Q531" i="2"/>
  <c r="T531" i="2" s="1"/>
  <c r="S531" i="2"/>
  <c r="O532" i="2"/>
  <c r="P532" i="2"/>
  <c r="S532" i="2" s="1"/>
  <c r="Q532" i="2"/>
  <c r="T532" i="2" s="1"/>
  <c r="R532" i="2"/>
  <c r="O533" i="2"/>
  <c r="R533" i="2" s="1"/>
  <c r="P533" i="2"/>
  <c r="S533" i="2" s="1"/>
  <c r="Q533" i="2"/>
  <c r="T533" i="2" s="1"/>
  <c r="O534" i="2"/>
  <c r="R534" i="2" s="1"/>
  <c r="P534" i="2"/>
  <c r="Q534" i="2"/>
  <c r="S534" i="2"/>
  <c r="T534" i="2"/>
  <c r="O535" i="2"/>
  <c r="P535" i="2"/>
  <c r="Q535" i="2"/>
  <c r="T535" i="2" s="1"/>
  <c r="R535" i="2"/>
  <c r="S535" i="2"/>
  <c r="O536" i="2"/>
  <c r="P536" i="2"/>
  <c r="S536" i="2" s="1"/>
  <c r="Q536" i="2"/>
  <c r="T536" i="2" s="1"/>
  <c r="R536" i="2"/>
  <c r="O537" i="2"/>
  <c r="R537" i="2" s="1"/>
  <c r="P537" i="2"/>
  <c r="S537" i="2" s="1"/>
  <c r="Q537" i="2"/>
  <c r="T537" i="2"/>
  <c r="O538" i="2"/>
  <c r="R538" i="2" s="1"/>
  <c r="P538" i="2"/>
  <c r="S538" i="2" s="1"/>
  <c r="Q538" i="2"/>
  <c r="T538" i="2"/>
  <c r="O539" i="2"/>
  <c r="R539" i="2" s="1"/>
  <c r="P539" i="2"/>
  <c r="Q539" i="2"/>
  <c r="T539" i="2" s="1"/>
  <c r="S539" i="2"/>
  <c r="O540" i="2"/>
  <c r="P540" i="2"/>
  <c r="S540" i="2" s="1"/>
  <c r="Q540" i="2"/>
  <c r="T540" i="2" s="1"/>
  <c r="R540" i="2"/>
  <c r="O541" i="2"/>
  <c r="R541" i="2" s="1"/>
  <c r="P541" i="2"/>
  <c r="S541" i="2" s="1"/>
  <c r="Q541" i="2"/>
  <c r="T541" i="2" s="1"/>
  <c r="O542" i="2"/>
  <c r="R542" i="2" s="1"/>
  <c r="P542" i="2"/>
  <c r="Q542" i="2"/>
  <c r="S542" i="2"/>
  <c r="T542" i="2"/>
  <c r="O543" i="2"/>
  <c r="P543" i="2"/>
  <c r="Q543" i="2"/>
  <c r="T543" i="2" s="1"/>
  <c r="R543" i="2"/>
  <c r="S543" i="2"/>
  <c r="O544" i="2"/>
  <c r="P544" i="2"/>
  <c r="S544" i="2" s="1"/>
  <c r="Q544" i="2"/>
  <c r="T544" i="2" s="1"/>
  <c r="R544" i="2"/>
  <c r="O545" i="2"/>
  <c r="R545" i="2" s="1"/>
  <c r="P545" i="2"/>
  <c r="S545" i="2" s="1"/>
  <c r="Q545" i="2"/>
  <c r="T545" i="2"/>
  <c r="O546" i="2"/>
  <c r="R546" i="2" s="1"/>
  <c r="P546" i="2"/>
  <c r="S546" i="2" s="1"/>
  <c r="Q546" i="2"/>
  <c r="T546" i="2"/>
  <c r="O547" i="2"/>
  <c r="R547" i="2" s="1"/>
  <c r="P547" i="2"/>
  <c r="Q547" i="2"/>
  <c r="S547" i="2"/>
  <c r="T547" i="2"/>
  <c r="O548" i="2"/>
  <c r="P548" i="2"/>
  <c r="S548" i="2" s="1"/>
  <c r="Q548" i="2"/>
  <c r="T548" i="2" s="1"/>
  <c r="R548" i="2"/>
  <c r="O549" i="2"/>
  <c r="P549" i="2"/>
  <c r="S549" i="2" s="1"/>
  <c r="Q549" i="2"/>
  <c r="R549" i="2"/>
  <c r="T549" i="2"/>
  <c r="O550" i="2"/>
  <c r="R550" i="2" s="1"/>
  <c r="P550" i="2"/>
  <c r="S550" i="2" s="1"/>
  <c r="Q550" i="2"/>
  <c r="T550" i="2"/>
  <c r="O551" i="2"/>
  <c r="R551" i="2" s="1"/>
  <c r="P551" i="2"/>
  <c r="Q551" i="2"/>
  <c r="T551" i="2" s="1"/>
  <c r="S551" i="2"/>
  <c r="O552" i="2"/>
  <c r="P552" i="2"/>
  <c r="S552" i="2" s="1"/>
  <c r="Q552" i="2"/>
  <c r="T552" i="2" s="1"/>
  <c r="R552" i="2"/>
  <c r="O553" i="2"/>
  <c r="R553" i="2" s="1"/>
  <c r="P553" i="2"/>
  <c r="S553" i="2" s="1"/>
  <c r="Q553" i="2"/>
  <c r="T553" i="2" s="1"/>
  <c r="O554" i="2"/>
  <c r="R554" i="2" s="1"/>
  <c r="P554" i="2"/>
  <c r="Q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T556" i="2" s="1"/>
  <c r="R556" i="2"/>
  <c r="O557" i="2"/>
  <c r="R557" i="2" s="1"/>
  <c r="P557" i="2"/>
  <c r="S557" i="2" s="1"/>
  <c r="Q557" i="2"/>
  <c r="T557" i="2"/>
  <c r="O558" i="2"/>
  <c r="R558" i="2" s="1"/>
  <c r="P558" i="2"/>
  <c r="S558" i="2" s="1"/>
  <c r="Q558" i="2"/>
  <c r="T558" i="2"/>
  <c r="O559" i="2"/>
  <c r="R559" i="2" s="1"/>
  <c r="P559" i="2"/>
  <c r="Q559" i="2"/>
  <c r="T559" i="2" s="1"/>
  <c r="S559" i="2"/>
  <c r="O560" i="2"/>
  <c r="P560" i="2"/>
  <c r="S560" i="2" s="1"/>
  <c r="Q560" i="2"/>
  <c r="T560" i="2" s="1"/>
  <c r="R560" i="2"/>
  <c r="O561" i="2"/>
  <c r="R561" i="2" s="1"/>
  <c r="P561" i="2"/>
  <c r="S561" i="2" s="1"/>
  <c r="Q561" i="2"/>
  <c r="T561" i="2" s="1"/>
  <c r="O562" i="2"/>
  <c r="R562" i="2" s="1"/>
  <c r="P562" i="2"/>
  <c r="Q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T564" i="2" s="1"/>
  <c r="R564" i="2"/>
  <c r="O565" i="2"/>
  <c r="R565" i="2" s="1"/>
  <c r="P565" i="2"/>
  <c r="S565" i="2" s="1"/>
  <c r="Q565" i="2"/>
  <c r="T565" i="2"/>
  <c r="O566" i="2"/>
  <c r="R566" i="2" s="1"/>
  <c r="P566" i="2"/>
  <c r="S566" i="2" s="1"/>
  <c r="Q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T568" i="2" s="1"/>
  <c r="R568" i="2"/>
  <c r="O569" i="2"/>
  <c r="R569" i="2" s="1"/>
  <c r="P569" i="2"/>
  <c r="S569" i="2" s="1"/>
  <c r="Q569" i="2"/>
  <c r="T569" i="2" s="1"/>
  <c r="O570" i="2"/>
  <c r="R570" i="2" s="1"/>
  <c r="P570" i="2"/>
  <c r="Q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T572" i="2" s="1"/>
  <c r="R572" i="2"/>
  <c r="O573" i="2"/>
  <c r="R573" i="2" s="1"/>
  <c r="P573" i="2"/>
  <c r="S573" i="2" s="1"/>
  <c r="Q573" i="2"/>
  <c r="T573" i="2"/>
  <c r="O574" i="2"/>
  <c r="R574" i="2" s="1"/>
  <c r="P574" i="2"/>
  <c r="S574" i="2" s="1"/>
  <c r="Q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T576" i="2" s="1"/>
  <c r="R576" i="2"/>
  <c r="O577" i="2"/>
  <c r="R577" i="2" s="1"/>
  <c r="P577" i="2"/>
  <c r="S577" i="2" s="1"/>
  <c r="Q577" i="2"/>
  <c r="T577" i="2" s="1"/>
  <c r="O578" i="2"/>
  <c r="R578" i="2" s="1"/>
  <c r="P578" i="2"/>
  <c r="Q578" i="2"/>
  <c r="S578" i="2"/>
  <c r="T578" i="2"/>
  <c r="O579" i="2"/>
  <c r="P579" i="2"/>
  <c r="Q579" i="2"/>
  <c r="R579" i="2"/>
  <c r="S579" i="2"/>
  <c r="T579" i="2"/>
  <c r="O580" i="2"/>
  <c r="P580" i="2"/>
  <c r="Q580" i="2"/>
  <c r="T580" i="2" s="1"/>
  <c r="R580" i="2"/>
  <c r="S580" i="2"/>
  <c r="O581" i="2"/>
  <c r="P581" i="2"/>
  <c r="S581" i="2" s="1"/>
  <c r="Q581" i="2"/>
  <c r="T581" i="2" s="1"/>
  <c r="R581" i="2"/>
  <c r="O582" i="2"/>
  <c r="R582" i="2" s="1"/>
  <c r="P582" i="2"/>
  <c r="S582" i="2" s="1"/>
  <c r="Q582" i="2"/>
  <c r="T582" i="2"/>
  <c r="O583" i="2"/>
  <c r="R583" i="2" s="1"/>
  <c r="P583" i="2"/>
  <c r="Q583" i="2"/>
  <c r="S583" i="2"/>
  <c r="T583" i="2"/>
  <c r="O584" i="2"/>
  <c r="P584" i="2"/>
  <c r="Q584" i="2"/>
  <c r="T584" i="2" s="1"/>
  <c r="R584" i="2"/>
  <c r="S584" i="2"/>
  <c r="O585" i="2"/>
  <c r="P585" i="2"/>
  <c r="S585" i="2" s="1"/>
  <c r="Q585" i="2"/>
  <c r="R585" i="2"/>
  <c r="T585" i="2"/>
  <c r="O586" i="2"/>
  <c r="R586" i="2" s="1"/>
  <c r="P586" i="2"/>
  <c r="S586" i="2" s="1"/>
  <c r="Q586" i="2"/>
  <c r="T586" i="2"/>
  <c r="O587" i="2"/>
  <c r="R587" i="2" s="1"/>
  <c r="P587" i="2"/>
  <c r="Q587" i="2"/>
  <c r="S587" i="2"/>
  <c r="T587" i="2"/>
  <c r="O588" i="2"/>
  <c r="P588" i="2"/>
  <c r="Q588" i="2"/>
  <c r="T588" i="2" s="1"/>
  <c r="R588" i="2"/>
  <c r="S588" i="2"/>
  <c r="O589" i="2"/>
  <c r="P589" i="2"/>
  <c r="S589" i="2" s="1"/>
  <c r="Q589" i="2"/>
  <c r="R589" i="2"/>
  <c r="T589" i="2"/>
  <c r="O590" i="2"/>
  <c r="R590" i="2" s="1"/>
  <c r="P590" i="2"/>
  <c r="Q590" i="2"/>
  <c r="S590" i="2"/>
  <c r="T590" i="2"/>
  <c r="O591" i="2"/>
  <c r="R591" i="2" s="1"/>
  <c r="P591" i="2"/>
  <c r="Q591" i="2"/>
  <c r="S591" i="2"/>
  <c r="T591" i="2"/>
  <c r="O592" i="2"/>
  <c r="P592" i="2"/>
  <c r="Q592" i="2"/>
  <c r="T592" i="2" s="1"/>
  <c r="R592" i="2"/>
  <c r="S592" i="2"/>
  <c r="O593" i="2"/>
  <c r="P593" i="2"/>
  <c r="S593" i="2" s="1"/>
  <c r="Q593" i="2"/>
  <c r="T593" i="2" s="1"/>
  <c r="R593" i="2"/>
  <c r="O594" i="2"/>
  <c r="R594" i="2" s="1"/>
  <c r="P594" i="2"/>
  <c r="S594" i="2" s="1"/>
  <c r="Q594" i="2"/>
  <c r="T594" i="2" s="1"/>
  <c r="O595" i="2"/>
  <c r="R595" i="2" s="1"/>
  <c r="P595" i="2"/>
  <c r="S595" i="2" s="1"/>
  <c r="Q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T597" i="2" s="1"/>
  <c r="R597" i="2"/>
  <c r="O598" i="2"/>
  <c r="R598" i="2" s="1"/>
  <c r="P598" i="2"/>
  <c r="S598" i="2" s="1"/>
  <c r="Q598" i="2"/>
  <c r="T598" i="2" s="1"/>
  <c r="O599" i="2"/>
  <c r="R599" i="2" s="1"/>
  <c r="P599" i="2"/>
  <c r="S599" i="2" s="1"/>
  <c r="Q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T601" i="2" s="1"/>
  <c r="R601" i="2"/>
  <c r="O602" i="2"/>
  <c r="R602" i="2" s="1"/>
  <c r="P602" i="2"/>
  <c r="S602" i="2" s="1"/>
  <c r="Q602" i="2"/>
  <c r="T602" i="2" s="1"/>
  <c r="O603" i="2"/>
  <c r="R603" i="2" s="1"/>
  <c r="P603" i="2"/>
  <c r="S603" i="2" s="1"/>
  <c r="Q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T605" i="2" s="1"/>
  <c r="R605" i="2"/>
  <c r="O606" i="2"/>
  <c r="R606" i="2" s="1"/>
  <c r="P606" i="2"/>
  <c r="S606" i="2" s="1"/>
  <c r="Q606" i="2"/>
  <c r="T606" i="2" s="1"/>
  <c r="O607" i="2"/>
  <c r="R607" i="2" s="1"/>
  <c r="P607" i="2"/>
  <c r="S607" i="2" s="1"/>
  <c r="Q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T609" i="2" s="1"/>
  <c r="R609" i="2"/>
  <c r="O610" i="2"/>
  <c r="R610" i="2" s="1"/>
  <c r="P610" i="2"/>
  <c r="S610" i="2" s="1"/>
  <c r="Q610" i="2"/>
  <c r="T610" i="2" s="1"/>
  <c r="O611" i="2"/>
  <c r="R611" i="2" s="1"/>
  <c r="P611" i="2"/>
  <c r="S611" i="2" s="1"/>
  <c r="Q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T613" i="2" s="1"/>
  <c r="R613" i="2"/>
  <c r="O614" i="2"/>
  <c r="R614" i="2" s="1"/>
  <c r="P614" i="2"/>
  <c r="S614" i="2" s="1"/>
  <c r="Q614" i="2"/>
  <c r="T614" i="2" s="1"/>
  <c r="O615" i="2"/>
  <c r="R615" i="2" s="1"/>
  <c r="P615" i="2"/>
  <c r="S615" i="2" s="1"/>
  <c r="Q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T617" i="2" s="1"/>
  <c r="R617" i="2"/>
  <c r="O618" i="2"/>
  <c r="R618" i="2" s="1"/>
  <c r="P618" i="2"/>
  <c r="S618" i="2" s="1"/>
  <c r="Q618" i="2"/>
  <c r="T618" i="2" s="1"/>
  <c r="O619" i="2"/>
  <c r="R619" i="2" s="1"/>
  <c r="P619" i="2"/>
  <c r="S619" i="2" s="1"/>
  <c r="Q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T621" i="2" s="1"/>
  <c r="R621" i="2"/>
  <c r="O622" i="2"/>
  <c r="R622" i="2" s="1"/>
  <c r="P622" i="2"/>
  <c r="S622" i="2" s="1"/>
  <c r="Q622" i="2"/>
  <c r="T622" i="2" s="1"/>
  <c r="O623" i="2"/>
  <c r="R623" i="2" s="1"/>
  <c r="P623" i="2"/>
  <c r="S623" i="2" s="1"/>
  <c r="Q623" i="2"/>
  <c r="T623" i="2"/>
  <c r="O624" i="2"/>
  <c r="R624" i="2" s="1"/>
  <c r="P624" i="2"/>
  <c r="Q624" i="2"/>
  <c r="S624" i="2"/>
  <c r="T624" i="2"/>
  <c r="O625" i="2"/>
  <c r="P625" i="2"/>
  <c r="Q625" i="2"/>
  <c r="T625" i="2" s="1"/>
  <c r="R625" i="2"/>
  <c r="S625" i="2"/>
  <c r="O626" i="2"/>
  <c r="P626" i="2"/>
  <c r="S626" i="2" s="1"/>
  <c r="Q626" i="2"/>
  <c r="T626" i="2" s="1"/>
  <c r="R626" i="2"/>
  <c r="O627" i="2"/>
  <c r="R627" i="2" s="1"/>
  <c r="P627" i="2"/>
  <c r="S627" i="2" s="1"/>
  <c r="Q627" i="2"/>
  <c r="T627" i="2"/>
  <c r="O628" i="2"/>
  <c r="R628" i="2" s="1"/>
  <c r="P628" i="2"/>
  <c r="Q628" i="2"/>
  <c r="S628" i="2"/>
  <c r="T628" i="2"/>
  <c r="O629" i="2"/>
  <c r="P629" i="2"/>
  <c r="Q629" i="2"/>
  <c r="T629" i="2" s="1"/>
  <c r="R629" i="2"/>
  <c r="S629" i="2"/>
  <c r="O630" i="2"/>
  <c r="P630" i="2"/>
  <c r="S630" i="2" s="1"/>
  <c r="Q630" i="2"/>
  <c r="T630" i="2" s="1"/>
  <c r="R630" i="2"/>
  <c r="O631" i="2"/>
  <c r="R631" i="2" s="1"/>
  <c r="P631" i="2"/>
  <c r="S631" i="2" s="1"/>
  <c r="Q631" i="2"/>
  <c r="T631" i="2"/>
  <c r="O632" i="2"/>
  <c r="R632" i="2" s="1"/>
  <c r="P632" i="2"/>
  <c r="Q632" i="2"/>
  <c r="S632" i="2"/>
  <c r="T632" i="2"/>
  <c r="O633" i="2"/>
  <c r="P633" i="2"/>
  <c r="Q633" i="2"/>
  <c r="T633" i="2" s="1"/>
  <c r="R633" i="2"/>
  <c r="S633" i="2"/>
  <c r="O634" i="2"/>
  <c r="P634" i="2"/>
  <c r="S634" i="2" s="1"/>
  <c r="Q634" i="2"/>
  <c r="T634" i="2" s="1"/>
  <c r="R634" i="2"/>
  <c r="O635" i="2"/>
  <c r="R635" i="2" s="1"/>
  <c r="P635" i="2"/>
  <c r="S635" i="2" s="1"/>
  <c r="Q635" i="2"/>
  <c r="T635" i="2"/>
  <c r="O636" i="2"/>
  <c r="R636" i="2" s="1"/>
  <c r="P636" i="2"/>
  <c r="Q636" i="2"/>
  <c r="S636" i="2"/>
  <c r="T636" i="2"/>
  <c r="O637" i="2"/>
  <c r="P637" i="2"/>
  <c r="Q637" i="2"/>
  <c r="T637" i="2" s="1"/>
  <c r="R637" i="2"/>
  <c r="S637" i="2"/>
  <c r="O638" i="2"/>
  <c r="P638" i="2"/>
  <c r="S638" i="2" s="1"/>
  <c r="Q638" i="2"/>
  <c r="T638" i="2" s="1"/>
  <c r="R638" i="2"/>
  <c r="O639" i="2"/>
  <c r="R639" i="2" s="1"/>
  <c r="P639" i="2"/>
  <c r="S639" i="2" s="1"/>
  <c r="Q639" i="2"/>
  <c r="T639" i="2"/>
  <c r="O640" i="2"/>
  <c r="R640" i="2" s="1"/>
  <c r="P640" i="2"/>
  <c r="Q640" i="2"/>
  <c r="S640" i="2"/>
  <c r="T640" i="2"/>
  <c r="O641" i="2"/>
  <c r="P641" i="2"/>
  <c r="Q641" i="2"/>
  <c r="T641" i="2" s="1"/>
  <c r="R641" i="2"/>
  <c r="S641" i="2"/>
  <c r="O642" i="2"/>
  <c r="P642" i="2"/>
  <c r="S642" i="2" s="1"/>
  <c r="Q642" i="2"/>
  <c r="T642" i="2" s="1"/>
  <c r="R642" i="2"/>
  <c r="O643" i="2"/>
  <c r="R643" i="2" s="1"/>
  <c r="P643" i="2"/>
  <c r="S643" i="2" s="1"/>
  <c r="Q643" i="2"/>
  <c r="T643" i="2"/>
  <c r="O644" i="2"/>
  <c r="R644" i="2" s="1"/>
  <c r="P644" i="2"/>
  <c r="Q644" i="2"/>
  <c r="S644" i="2"/>
  <c r="T644" i="2"/>
  <c r="D480" i="2"/>
  <c r="I480" i="2" s="1"/>
  <c r="U480" i="2" s="1"/>
  <c r="E480" i="2"/>
  <c r="J480" i="2" s="1"/>
  <c r="V480" i="2" s="1"/>
  <c r="F480" i="2"/>
  <c r="K480" i="2" s="1"/>
  <c r="W480" i="2" s="1"/>
  <c r="D481" i="2"/>
  <c r="I481" i="2" s="1"/>
  <c r="U481" i="2" s="1"/>
  <c r="E481" i="2"/>
  <c r="J481" i="2" s="1"/>
  <c r="V481" i="2" s="1"/>
  <c r="F481" i="2"/>
  <c r="K481" i="2" s="1"/>
  <c r="W481" i="2" s="1"/>
  <c r="D482" i="2"/>
  <c r="I482" i="2" s="1"/>
  <c r="U482" i="2" s="1"/>
  <c r="E482" i="2"/>
  <c r="J482" i="2" s="1"/>
  <c r="V482" i="2" s="1"/>
  <c r="F482" i="2"/>
  <c r="K482" i="2" s="1"/>
  <c r="W482" i="2" s="1"/>
  <c r="D483" i="2"/>
  <c r="I483" i="2" s="1"/>
  <c r="U483" i="2" s="1"/>
  <c r="E483" i="2"/>
  <c r="J483" i="2" s="1"/>
  <c r="V483" i="2" s="1"/>
  <c r="F483" i="2"/>
  <c r="K483" i="2" s="1"/>
  <c r="W483" i="2" s="1"/>
  <c r="D484" i="2"/>
  <c r="I484" i="2" s="1"/>
  <c r="U484" i="2" s="1"/>
  <c r="E484" i="2"/>
  <c r="J484" i="2" s="1"/>
  <c r="V484" i="2" s="1"/>
  <c r="F484" i="2"/>
  <c r="K484" i="2" s="1"/>
  <c r="W484" i="2" s="1"/>
  <c r="D485" i="2"/>
  <c r="I485" i="2" s="1"/>
  <c r="U485" i="2" s="1"/>
  <c r="E485" i="2"/>
  <c r="J485" i="2" s="1"/>
  <c r="V485" i="2" s="1"/>
  <c r="F485" i="2"/>
  <c r="K485" i="2" s="1"/>
  <c r="W485" i="2" s="1"/>
  <c r="D486" i="2"/>
  <c r="I486" i="2" s="1"/>
  <c r="U486" i="2" s="1"/>
  <c r="E486" i="2"/>
  <c r="J486" i="2" s="1"/>
  <c r="V486" i="2" s="1"/>
  <c r="F486" i="2"/>
  <c r="K486" i="2" s="1"/>
  <c r="W486" i="2" s="1"/>
  <c r="D487" i="2"/>
  <c r="I487" i="2" s="1"/>
  <c r="U487" i="2" s="1"/>
  <c r="E487" i="2"/>
  <c r="J487" i="2" s="1"/>
  <c r="V487" i="2" s="1"/>
  <c r="F487" i="2"/>
  <c r="K487" i="2" s="1"/>
  <c r="W487" i="2" s="1"/>
  <c r="D488" i="2"/>
  <c r="I488" i="2" s="1"/>
  <c r="U488" i="2" s="1"/>
  <c r="E488" i="2"/>
  <c r="J488" i="2" s="1"/>
  <c r="V488" i="2" s="1"/>
  <c r="F488" i="2"/>
  <c r="K488" i="2" s="1"/>
  <c r="W488" i="2" s="1"/>
  <c r="D489" i="2"/>
  <c r="I489" i="2" s="1"/>
  <c r="U489" i="2" s="1"/>
  <c r="E489" i="2"/>
  <c r="J489" i="2" s="1"/>
  <c r="V489" i="2" s="1"/>
  <c r="F489" i="2"/>
  <c r="K489" i="2" s="1"/>
  <c r="W489" i="2" s="1"/>
  <c r="D490" i="2"/>
  <c r="I490" i="2" s="1"/>
  <c r="U490" i="2" s="1"/>
  <c r="E490" i="2"/>
  <c r="J490" i="2" s="1"/>
  <c r="V490" i="2" s="1"/>
  <c r="F490" i="2"/>
  <c r="K490" i="2" s="1"/>
  <c r="W490" i="2" s="1"/>
  <c r="D491" i="2"/>
  <c r="I491" i="2" s="1"/>
  <c r="U491" i="2" s="1"/>
  <c r="E491" i="2"/>
  <c r="J491" i="2" s="1"/>
  <c r="V491" i="2" s="1"/>
  <c r="F491" i="2"/>
  <c r="K491" i="2" s="1"/>
  <c r="W491" i="2" s="1"/>
  <c r="D492" i="2"/>
  <c r="I492" i="2" s="1"/>
  <c r="U492" i="2" s="1"/>
  <c r="E492" i="2"/>
  <c r="J492" i="2" s="1"/>
  <c r="V492" i="2" s="1"/>
  <c r="F492" i="2"/>
  <c r="K492" i="2" s="1"/>
  <c r="W492" i="2" s="1"/>
  <c r="D493" i="2"/>
  <c r="I493" i="2" s="1"/>
  <c r="U493" i="2" s="1"/>
  <c r="E493" i="2"/>
  <c r="J493" i="2" s="1"/>
  <c r="V493" i="2" s="1"/>
  <c r="F493" i="2"/>
  <c r="K493" i="2" s="1"/>
  <c r="W493" i="2" s="1"/>
  <c r="D494" i="2"/>
  <c r="I494" i="2" s="1"/>
  <c r="U494" i="2" s="1"/>
  <c r="E494" i="2"/>
  <c r="J494" i="2" s="1"/>
  <c r="V494" i="2" s="1"/>
  <c r="F494" i="2"/>
  <c r="K494" i="2" s="1"/>
  <c r="W494" i="2" s="1"/>
  <c r="D495" i="2"/>
  <c r="I495" i="2" s="1"/>
  <c r="U495" i="2" s="1"/>
  <c r="E495" i="2"/>
  <c r="J495" i="2" s="1"/>
  <c r="V495" i="2" s="1"/>
  <c r="F495" i="2"/>
  <c r="K495" i="2" s="1"/>
  <c r="W495" i="2" s="1"/>
  <c r="D496" i="2"/>
  <c r="I496" i="2" s="1"/>
  <c r="U496" i="2" s="1"/>
  <c r="E496" i="2"/>
  <c r="J496" i="2" s="1"/>
  <c r="V496" i="2" s="1"/>
  <c r="F496" i="2"/>
  <c r="K496" i="2" s="1"/>
  <c r="W496" i="2" s="1"/>
  <c r="D497" i="2"/>
  <c r="I497" i="2" s="1"/>
  <c r="U497" i="2" s="1"/>
  <c r="E497" i="2"/>
  <c r="J497" i="2" s="1"/>
  <c r="V497" i="2" s="1"/>
  <c r="F497" i="2"/>
  <c r="K497" i="2" s="1"/>
  <c r="W497" i="2" s="1"/>
  <c r="D498" i="2"/>
  <c r="I498" i="2" s="1"/>
  <c r="U498" i="2" s="1"/>
  <c r="E498" i="2"/>
  <c r="J498" i="2" s="1"/>
  <c r="V498" i="2" s="1"/>
  <c r="F498" i="2"/>
  <c r="K498" i="2" s="1"/>
  <c r="W498" i="2" s="1"/>
  <c r="D499" i="2"/>
  <c r="I499" i="2" s="1"/>
  <c r="U499" i="2" s="1"/>
  <c r="E499" i="2"/>
  <c r="J499" i="2" s="1"/>
  <c r="V499" i="2" s="1"/>
  <c r="F499" i="2"/>
  <c r="K499" i="2" s="1"/>
  <c r="W499" i="2" s="1"/>
  <c r="D500" i="2"/>
  <c r="I500" i="2" s="1"/>
  <c r="U500" i="2" s="1"/>
  <c r="E500" i="2"/>
  <c r="J500" i="2" s="1"/>
  <c r="V500" i="2" s="1"/>
  <c r="F500" i="2"/>
  <c r="K500" i="2" s="1"/>
  <c r="W500" i="2" s="1"/>
  <c r="D501" i="2"/>
  <c r="I501" i="2" s="1"/>
  <c r="U501" i="2" s="1"/>
  <c r="E501" i="2"/>
  <c r="J501" i="2" s="1"/>
  <c r="V501" i="2" s="1"/>
  <c r="F501" i="2"/>
  <c r="K501" i="2" s="1"/>
  <c r="W501" i="2" s="1"/>
  <c r="D502" i="2"/>
  <c r="I502" i="2" s="1"/>
  <c r="U502" i="2" s="1"/>
  <c r="E502" i="2"/>
  <c r="J502" i="2" s="1"/>
  <c r="V502" i="2" s="1"/>
  <c r="F502" i="2"/>
  <c r="K502" i="2" s="1"/>
  <c r="W502" i="2" s="1"/>
  <c r="D503" i="2"/>
  <c r="I503" i="2" s="1"/>
  <c r="U503" i="2" s="1"/>
  <c r="E503" i="2"/>
  <c r="J503" i="2" s="1"/>
  <c r="V503" i="2" s="1"/>
  <c r="F503" i="2"/>
  <c r="K503" i="2" s="1"/>
  <c r="W503" i="2" s="1"/>
  <c r="D504" i="2"/>
  <c r="I504" i="2" s="1"/>
  <c r="U504" i="2" s="1"/>
  <c r="E504" i="2"/>
  <c r="J504" i="2" s="1"/>
  <c r="V504" i="2" s="1"/>
  <c r="F504" i="2"/>
  <c r="K504" i="2" s="1"/>
  <c r="W504" i="2" s="1"/>
  <c r="D505" i="2"/>
  <c r="I505" i="2" s="1"/>
  <c r="U505" i="2" s="1"/>
  <c r="E505" i="2"/>
  <c r="J505" i="2" s="1"/>
  <c r="V505" i="2" s="1"/>
  <c r="F505" i="2"/>
  <c r="K505" i="2" s="1"/>
  <c r="W505" i="2" s="1"/>
  <c r="D506" i="2"/>
  <c r="I506" i="2" s="1"/>
  <c r="U506" i="2" s="1"/>
  <c r="E506" i="2"/>
  <c r="J506" i="2" s="1"/>
  <c r="V506" i="2" s="1"/>
  <c r="F506" i="2"/>
  <c r="K506" i="2" s="1"/>
  <c r="W506" i="2" s="1"/>
  <c r="D507" i="2"/>
  <c r="I507" i="2" s="1"/>
  <c r="U507" i="2" s="1"/>
  <c r="E507" i="2"/>
  <c r="J507" i="2" s="1"/>
  <c r="V507" i="2" s="1"/>
  <c r="F507" i="2"/>
  <c r="K507" i="2" s="1"/>
  <c r="W507" i="2" s="1"/>
  <c r="D508" i="2"/>
  <c r="I508" i="2" s="1"/>
  <c r="U508" i="2" s="1"/>
  <c r="E508" i="2"/>
  <c r="J508" i="2" s="1"/>
  <c r="V508" i="2" s="1"/>
  <c r="F508" i="2"/>
  <c r="K508" i="2" s="1"/>
  <c r="W508" i="2" s="1"/>
  <c r="D509" i="2"/>
  <c r="I509" i="2" s="1"/>
  <c r="U509" i="2" s="1"/>
  <c r="E509" i="2"/>
  <c r="J509" i="2" s="1"/>
  <c r="V509" i="2" s="1"/>
  <c r="F509" i="2"/>
  <c r="K509" i="2" s="1"/>
  <c r="W509" i="2" s="1"/>
  <c r="D510" i="2"/>
  <c r="I510" i="2" s="1"/>
  <c r="U510" i="2" s="1"/>
  <c r="E510" i="2"/>
  <c r="J510" i="2" s="1"/>
  <c r="V510" i="2" s="1"/>
  <c r="F510" i="2"/>
  <c r="K510" i="2" s="1"/>
  <c r="W510" i="2" s="1"/>
  <c r="D511" i="2"/>
  <c r="I511" i="2" s="1"/>
  <c r="U511" i="2" s="1"/>
  <c r="E511" i="2"/>
  <c r="J511" i="2" s="1"/>
  <c r="V511" i="2" s="1"/>
  <c r="F511" i="2"/>
  <c r="K511" i="2" s="1"/>
  <c r="W511" i="2" s="1"/>
  <c r="D512" i="2"/>
  <c r="I512" i="2" s="1"/>
  <c r="U512" i="2" s="1"/>
  <c r="E512" i="2"/>
  <c r="J512" i="2" s="1"/>
  <c r="V512" i="2" s="1"/>
  <c r="F512" i="2"/>
  <c r="K512" i="2" s="1"/>
  <c r="W512" i="2" s="1"/>
  <c r="D513" i="2"/>
  <c r="I513" i="2" s="1"/>
  <c r="U513" i="2" s="1"/>
  <c r="E513" i="2"/>
  <c r="J513" i="2" s="1"/>
  <c r="V513" i="2" s="1"/>
  <c r="F513" i="2"/>
  <c r="K513" i="2" s="1"/>
  <c r="W513" i="2" s="1"/>
  <c r="D514" i="2"/>
  <c r="I514" i="2" s="1"/>
  <c r="U514" i="2" s="1"/>
  <c r="E514" i="2"/>
  <c r="J514" i="2" s="1"/>
  <c r="V514" i="2" s="1"/>
  <c r="F514" i="2"/>
  <c r="K514" i="2" s="1"/>
  <c r="W514" i="2" s="1"/>
  <c r="D515" i="2"/>
  <c r="I515" i="2" s="1"/>
  <c r="U515" i="2" s="1"/>
  <c r="E515" i="2"/>
  <c r="J515" i="2" s="1"/>
  <c r="V515" i="2" s="1"/>
  <c r="F515" i="2"/>
  <c r="K515" i="2" s="1"/>
  <c r="W515" i="2" s="1"/>
  <c r="D516" i="2"/>
  <c r="I516" i="2" s="1"/>
  <c r="U516" i="2" s="1"/>
  <c r="E516" i="2"/>
  <c r="J516" i="2" s="1"/>
  <c r="V516" i="2" s="1"/>
  <c r="F516" i="2"/>
  <c r="K516" i="2" s="1"/>
  <c r="W516" i="2" s="1"/>
  <c r="D517" i="2"/>
  <c r="I517" i="2" s="1"/>
  <c r="U517" i="2" s="1"/>
  <c r="E517" i="2"/>
  <c r="J517" i="2" s="1"/>
  <c r="V517" i="2" s="1"/>
  <c r="F517" i="2"/>
  <c r="K517" i="2" s="1"/>
  <c r="W517" i="2" s="1"/>
  <c r="D518" i="2"/>
  <c r="I518" i="2" s="1"/>
  <c r="U518" i="2" s="1"/>
  <c r="E518" i="2"/>
  <c r="J518" i="2" s="1"/>
  <c r="V518" i="2" s="1"/>
  <c r="F518" i="2"/>
  <c r="K518" i="2" s="1"/>
  <c r="W518" i="2" s="1"/>
  <c r="D519" i="2"/>
  <c r="I519" i="2" s="1"/>
  <c r="U519" i="2" s="1"/>
  <c r="E519" i="2"/>
  <c r="J519" i="2" s="1"/>
  <c r="V519" i="2" s="1"/>
  <c r="F519" i="2"/>
  <c r="K519" i="2" s="1"/>
  <c r="W519" i="2" s="1"/>
  <c r="D520" i="2"/>
  <c r="I520" i="2" s="1"/>
  <c r="U520" i="2" s="1"/>
  <c r="E520" i="2"/>
  <c r="J520" i="2" s="1"/>
  <c r="V520" i="2" s="1"/>
  <c r="F520" i="2"/>
  <c r="K520" i="2" s="1"/>
  <c r="W520" i="2" s="1"/>
  <c r="D521" i="2"/>
  <c r="I521" i="2" s="1"/>
  <c r="U521" i="2" s="1"/>
  <c r="E521" i="2"/>
  <c r="J521" i="2" s="1"/>
  <c r="V521" i="2" s="1"/>
  <c r="F521" i="2"/>
  <c r="K521" i="2" s="1"/>
  <c r="W521" i="2" s="1"/>
  <c r="D522" i="2"/>
  <c r="I522" i="2" s="1"/>
  <c r="U522" i="2" s="1"/>
  <c r="E522" i="2"/>
  <c r="J522" i="2" s="1"/>
  <c r="V522" i="2" s="1"/>
  <c r="F522" i="2"/>
  <c r="K522" i="2" s="1"/>
  <c r="W522" i="2" s="1"/>
  <c r="D523" i="2"/>
  <c r="I523" i="2" s="1"/>
  <c r="U523" i="2" s="1"/>
  <c r="E523" i="2"/>
  <c r="J523" i="2" s="1"/>
  <c r="V523" i="2" s="1"/>
  <c r="F523" i="2"/>
  <c r="K523" i="2" s="1"/>
  <c r="W523" i="2" s="1"/>
  <c r="D524" i="2"/>
  <c r="I524" i="2" s="1"/>
  <c r="U524" i="2" s="1"/>
  <c r="E524" i="2"/>
  <c r="J524" i="2" s="1"/>
  <c r="V524" i="2" s="1"/>
  <c r="F524" i="2"/>
  <c r="K524" i="2" s="1"/>
  <c r="W524" i="2" s="1"/>
  <c r="D525" i="2"/>
  <c r="I525" i="2" s="1"/>
  <c r="U525" i="2" s="1"/>
  <c r="E525" i="2"/>
  <c r="J525" i="2" s="1"/>
  <c r="V525" i="2" s="1"/>
  <c r="F525" i="2"/>
  <c r="K525" i="2" s="1"/>
  <c r="W525" i="2" s="1"/>
  <c r="D526" i="2"/>
  <c r="I526" i="2" s="1"/>
  <c r="U526" i="2" s="1"/>
  <c r="E526" i="2"/>
  <c r="J526" i="2" s="1"/>
  <c r="V526" i="2" s="1"/>
  <c r="F526" i="2"/>
  <c r="K526" i="2" s="1"/>
  <c r="W526" i="2" s="1"/>
  <c r="D527" i="2"/>
  <c r="I527" i="2" s="1"/>
  <c r="U527" i="2" s="1"/>
  <c r="E527" i="2"/>
  <c r="J527" i="2" s="1"/>
  <c r="V527" i="2" s="1"/>
  <c r="F527" i="2"/>
  <c r="K527" i="2" s="1"/>
  <c r="W527" i="2" s="1"/>
  <c r="D528" i="2"/>
  <c r="I528" i="2" s="1"/>
  <c r="U528" i="2" s="1"/>
  <c r="E528" i="2"/>
  <c r="J528" i="2" s="1"/>
  <c r="V528" i="2" s="1"/>
  <c r="F528" i="2"/>
  <c r="K528" i="2" s="1"/>
  <c r="W528" i="2" s="1"/>
  <c r="D529" i="2"/>
  <c r="I529" i="2" s="1"/>
  <c r="U529" i="2" s="1"/>
  <c r="E529" i="2"/>
  <c r="J529" i="2" s="1"/>
  <c r="V529" i="2" s="1"/>
  <c r="F529" i="2"/>
  <c r="K529" i="2" s="1"/>
  <c r="W529" i="2" s="1"/>
  <c r="D530" i="2"/>
  <c r="I530" i="2" s="1"/>
  <c r="U530" i="2" s="1"/>
  <c r="E530" i="2"/>
  <c r="J530" i="2" s="1"/>
  <c r="V530" i="2" s="1"/>
  <c r="F530" i="2"/>
  <c r="K530" i="2" s="1"/>
  <c r="W530" i="2" s="1"/>
  <c r="D531" i="2"/>
  <c r="I531" i="2" s="1"/>
  <c r="U531" i="2" s="1"/>
  <c r="E531" i="2"/>
  <c r="J531" i="2" s="1"/>
  <c r="V531" i="2" s="1"/>
  <c r="F531" i="2"/>
  <c r="K531" i="2" s="1"/>
  <c r="W531" i="2" s="1"/>
  <c r="D532" i="2"/>
  <c r="I532" i="2" s="1"/>
  <c r="U532" i="2" s="1"/>
  <c r="E532" i="2"/>
  <c r="J532" i="2" s="1"/>
  <c r="V532" i="2" s="1"/>
  <c r="F532" i="2"/>
  <c r="K532" i="2" s="1"/>
  <c r="W532" i="2" s="1"/>
  <c r="D533" i="2"/>
  <c r="I533" i="2" s="1"/>
  <c r="U533" i="2" s="1"/>
  <c r="E533" i="2"/>
  <c r="J533" i="2" s="1"/>
  <c r="V533" i="2" s="1"/>
  <c r="F533" i="2"/>
  <c r="K533" i="2" s="1"/>
  <c r="W533" i="2" s="1"/>
  <c r="D534" i="2"/>
  <c r="I534" i="2" s="1"/>
  <c r="U534" i="2" s="1"/>
  <c r="E534" i="2"/>
  <c r="J534" i="2" s="1"/>
  <c r="V534" i="2" s="1"/>
  <c r="F534" i="2"/>
  <c r="K534" i="2" s="1"/>
  <c r="W534" i="2" s="1"/>
  <c r="D535" i="2"/>
  <c r="I535" i="2" s="1"/>
  <c r="U535" i="2" s="1"/>
  <c r="E535" i="2"/>
  <c r="J535" i="2" s="1"/>
  <c r="V535" i="2" s="1"/>
  <c r="F535" i="2"/>
  <c r="K535" i="2" s="1"/>
  <c r="W535" i="2" s="1"/>
  <c r="D536" i="2"/>
  <c r="I536" i="2" s="1"/>
  <c r="U536" i="2" s="1"/>
  <c r="E536" i="2"/>
  <c r="J536" i="2" s="1"/>
  <c r="V536" i="2" s="1"/>
  <c r="F536" i="2"/>
  <c r="K536" i="2" s="1"/>
  <c r="W536" i="2" s="1"/>
  <c r="D537" i="2"/>
  <c r="I537" i="2" s="1"/>
  <c r="U537" i="2" s="1"/>
  <c r="E537" i="2"/>
  <c r="J537" i="2" s="1"/>
  <c r="V537" i="2" s="1"/>
  <c r="F537" i="2"/>
  <c r="K537" i="2" s="1"/>
  <c r="W537" i="2" s="1"/>
  <c r="D538" i="2"/>
  <c r="I538" i="2" s="1"/>
  <c r="U538" i="2" s="1"/>
  <c r="E538" i="2"/>
  <c r="J538" i="2" s="1"/>
  <c r="V538" i="2" s="1"/>
  <c r="F538" i="2"/>
  <c r="K538" i="2" s="1"/>
  <c r="W538" i="2" s="1"/>
  <c r="D539" i="2"/>
  <c r="I539" i="2" s="1"/>
  <c r="U539" i="2" s="1"/>
  <c r="E539" i="2"/>
  <c r="J539" i="2" s="1"/>
  <c r="V539" i="2" s="1"/>
  <c r="F539" i="2"/>
  <c r="K539" i="2" s="1"/>
  <c r="W539" i="2" s="1"/>
  <c r="D540" i="2"/>
  <c r="I540" i="2" s="1"/>
  <c r="U540" i="2" s="1"/>
  <c r="E540" i="2"/>
  <c r="J540" i="2" s="1"/>
  <c r="V540" i="2" s="1"/>
  <c r="F540" i="2"/>
  <c r="K540" i="2" s="1"/>
  <c r="W540" i="2" s="1"/>
  <c r="D541" i="2"/>
  <c r="I541" i="2" s="1"/>
  <c r="U541" i="2" s="1"/>
  <c r="E541" i="2"/>
  <c r="J541" i="2" s="1"/>
  <c r="V541" i="2" s="1"/>
  <c r="F541" i="2"/>
  <c r="K541" i="2" s="1"/>
  <c r="W541" i="2" s="1"/>
  <c r="D542" i="2"/>
  <c r="I542" i="2" s="1"/>
  <c r="U542" i="2" s="1"/>
  <c r="E542" i="2"/>
  <c r="J542" i="2" s="1"/>
  <c r="V542" i="2" s="1"/>
  <c r="F542" i="2"/>
  <c r="K542" i="2" s="1"/>
  <c r="W542" i="2" s="1"/>
  <c r="D543" i="2"/>
  <c r="I543" i="2" s="1"/>
  <c r="U543" i="2" s="1"/>
  <c r="E543" i="2"/>
  <c r="J543" i="2" s="1"/>
  <c r="V543" i="2" s="1"/>
  <c r="F543" i="2"/>
  <c r="K543" i="2" s="1"/>
  <c r="W543" i="2" s="1"/>
  <c r="D544" i="2"/>
  <c r="I544" i="2" s="1"/>
  <c r="U544" i="2" s="1"/>
  <c r="E544" i="2"/>
  <c r="J544" i="2" s="1"/>
  <c r="V544" i="2" s="1"/>
  <c r="F544" i="2"/>
  <c r="K544" i="2" s="1"/>
  <c r="W544" i="2" s="1"/>
  <c r="D545" i="2"/>
  <c r="I545" i="2" s="1"/>
  <c r="U545" i="2" s="1"/>
  <c r="E545" i="2"/>
  <c r="J545" i="2" s="1"/>
  <c r="V545" i="2" s="1"/>
  <c r="F545" i="2"/>
  <c r="K545" i="2" s="1"/>
  <c r="W545" i="2" s="1"/>
  <c r="D546" i="2"/>
  <c r="I546" i="2" s="1"/>
  <c r="U546" i="2" s="1"/>
  <c r="E546" i="2"/>
  <c r="J546" i="2" s="1"/>
  <c r="V546" i="2" s="1"/>
  <c r="F546" i="2"/>
  <c r="K546" i="2" s="1"/>
  <c r="W546" i="2" s="1"/>
  <c r="D547" i="2"/>
  <c r="I547" i="2" s="1"/>
  <c r="U547" i="2" s="1"/>
  <c r="E547" i="2"/>
  <c r="J547" i="2" s="1"/>
  <c r="V547" i="2" s="1"/>
  <c r="F547" i="2"/>
  <c r="K547" i="2" s="1"/>
  <c r="W547" i="2" s="1"/>
  <c r="D548" i="2"/>
  <c r="I548" i="2" s="1"/>
  <c r="U548" i="2" s="1"/>
  <c r="E548" i="2"/>
  <c r="J548" i="2" s="1"/>
  <c r="V548" i="2" s="1"/>
  <c r="F548" i="2"/>
  <c r="K548" i="2" s="1"/>
  <c r="W548" i="2" s="1"/>
  <c r="D549" i="2"/>
  <c r="I549" i="2" s="1"/>
  <c r="U549" i="2" s="1"/>
  <c r="E549" i="2"/>
  <c r="J549" i="2" s="1"/>
  <c r="V549" i="2" s="1"/>
  <c r="F549" i="2"/>
  <c r="K549" i="2" s="1"/>
  <c r="W549" i="2" s="1"/>
  <c r="D550" i="2"/>
  <c r="I550" i="2" s="1"/>
  <c r="U550" i="2" s="1"/>
  <c r="E550" i="2"/>
  <c r="J550" i="2" s="1"/>
  <c r="V550" i="2" s="1"/>
  <c r="F550" i="2"/>
  <c r="K550" i="2" s="1"/>
  <c r="W550" i="2" s="1"/>
  <c r="D551" i="2"/>
  <c r="I551" i="2" s="1"/>
  <c r="U551" i="2" s="1"/>
  <c r="E551" i="2"/>
  <c r="J551" i="2" s="1"/>
  <c r="V551" i="2" s="1"/>
  <c r="F551" i="2"/>
  <c r="K551" i="2" s="1"/>
  <c r="W551" i="2" s="1"/>
  <c r="D552" i="2"/>
  <c r="I552" i="2" s="1"/>
  <c r="U552" i="2" s="1"/>
  <c r="E552" i="2"/>
  <c r="J552" i="2" s="1"/>
  <c r="V552" i="2" s="1"/>
  <c r="F552" i="2"/>
  <c r="K552" i="2" s="1"/>
  <c r="W552" i="2" s="1"/>
  <c r="D553" i="2"/>
  <c r="I553" i="2" s="1"/>
  <c r="U553" i="2" s="1"/>
  <c r="E553" i="2"/>
  <c r="J553" i="2" s="1"/>
  <c r="V553" i="2" s="1"/>
  <c r="F553" i="2"/>
  <c r="K553" i="2" s="1"/>
  <c r="W553" i="2" s="1"/>
  <c r="D554" i="2"/>
  <c r="I554" i="2" s="1"/>
  <c r="U554" i="2" s="1"/>
  <c r="E554" i="2"/>
  <c r="J554" i="2" s="1"/>
  <c r="V554" i="2" s="1"/>
  <c r="F554" i="2"/>
  <c r="K554" i="2" s="1"/>
  <c r="W554" i="2" s="1"/>
  <c r="D555" i="2"/>
  <c r="I555" i="2" s="1"/>
  <c r="U555" i="2" s="1"/>
  <c r="E555" i="2"/>
  <c r="J555" i="2" s="1"/>
  <c r="V555" i="2" s="1"/>
  <c r="F555" i="2"/>
  <c r="K555" i="2" s="1"/>
  <c r="W555" i="2" s="1"/>
  <c r="D556" i="2"/>
  <c r="I556" i="2" s="1"/>
  <c r="U556" i="2" s="1"/>
  <c r="E556" i="2"/>
  <c r="J556" i="2" s="1"/>
  <c r="V556" i="2" s="1"/>
  <c r="F556" i="2"/>
  <c r="K556" i="2" s="1"/>
  <c r="W556" i="2" s="1"/>
  <c r="D557" i="2"/>
  <c r="I557" i="2" s="1"/>
  <c r="U557" i="2" s="1"/>
  <c r="E557" i="2"/>
  <c r="J557" i="2" s="1"/>
  <c r="V557" i="2" s="1"/>
  <c r="F557" i="2"/>
  <c r="K557" i="2" s="1"/>
  <c r="W557" i="2" s="1"/>
  <c r="D558" i="2"/>
  <c r="I558" i="2" s="1"/>
  <c r="U558" i="2" s="1"/>
  <c r="E558" i="2"/>
  <c r="J558" i="2" s="1"/>
  <c r="V558" i="2" s="1"/>
  <c r="F558" i="2"/>
  <c r="K558" i="2" s="1"/>
  <c r="W558" i="2" s="1"/>
  <c r="D559" i="2"/>
  <c r="I559" i="2" s="1"/>
  <c r="U559" i="2" s="1"/>
  <c r="E559" i="2"/>
  <c r="J559" i="2" s="1"/>
  <c r="V559" i="2" s="1"/>
  <c r="F559" i="2"/>
  <c r="K559" i="2" s="1"/>
  <c r="W559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J562" i="2" s="1"/>
  <c r="V562" i="2" s="1"/>
  <c r="F562" i="2"/>
  <c r="K562" i="2" s="1"/>
  <c r="W562" i="2" s="1"/>
  <c r="D563" i="2"/>
  <c r="I563" i="2" s="1"/>
  <c r="U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K567" i="2" s="1"/>
  <c r="W567" i="2" s="1"/>
  <c r="D568" i="2"/>
  <c r="I568" i="2" s="1"/>
  <c r="U568" i="2" s="1"/>
  <c r="E568" i="2"/>
  <c r="J568" i="2" s="1"/>
  <c r="V568" i="2" s="1"/>
  <c r="F568" i="2"/>
  <c r="K568" i="2" s="1"/>
  <c r="W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I573" i="2" s="1"/>
  <c r="U573" i="2" s="1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I578" i="2" s="1"/>
  <c r="U578" i="2" s="1"/>
  <c r="E578" i="2"/>
  <c r="J578" i="2" s="1"/>
  <c r="V578" i="2" s="1"/>
  <c r="F578" i="2"/>
  <c r="K578" i="2" s="1"/>
  <c r="W578" i="2" s="1"/>
  <c r="D579" i="2"/>
  <c r="I579" i="2" s="1"/>
  <c r="U579" i="2" s="1"/>
  <c r="E579" i="2"/>
  <c r="J579" i="2" s="1"/>
  <c r="V579" i="2" s="1"/>
  <c r="F579" i="2"/>
  <c r="K579" i="2" s="1"/>
  <c r="W579" i="2" s="1"/>
  <c r="D580" i="2"/>
  <c r="I580" i="2" s="1"/>
  <c r="U580" i="2" s="1"/>
  <c r="E580" i="2"/>
  <c r="J580" i="2" s="1"/>
  <c r="V580" i="2" s="1"/>
  <c r="F580" i="2"/>
  <c r="K580" i="2" s="1"/>
  <c r="W580" i="2" s="1"/>
  <c r="D581" i="2"/>
  <c r="I581" i="2" s="1"/>
  <c r="U581" i="2" s="1"/>
  <c r="E581" i="2"/>
  <c r="J581" i="2" s="1"/>
  <c r="V581" i="2" s="1"/>
  <c r="F581" i="2"/>
  <c r="K581" i="2" s="1"/>
  <c r="W581" i="2" s="1"/>
  <c r="D582" i="2"/>
  <c r="I582" i="2" s="1"/>
  <c r="U582" i="2" s="1"/>
  <c r="E582" i="2"/>
  <c r="J582" i="2" s="1"/>
  <c r="V582" i="2" s="1"/>
  <c r="F582" i="2"/>
  <c r="K582" i="2" s="1"/>
  <c r="W582" i="2" s="1"/>
  <c r="D583" i="2"/>
  <c r="I583" i="2" s="1"/>
  <c r="U583" i="2" s="1"/>
  <c r="E583" i="2"/>
  <c r="J583" i="2" s="1"/>
  <c r="V583" i="2" s="1"/>
  <c r="F583" i="2"/>
  <c r="K583" i="2" s="1"/>
  <c r="W583" i="2" s="1"/>
  <c r="D584" i="2"/>
  <c r="I584" i="2" s="1"/>
  <c r="U584" i="2" s="1"/>
  <c r="E584" i="2"/>
  <c r="J584" i="2" s="1"/>
  <c r="V584" i="2" s="1"/>
  <c r="F584" i="2"/>
  <c r="K584" i="2" s="1"/>
  <c r="W584" i="2" s="1"/>
  <c r="D585" i="2"/>
  <c r="I585" i="2" s="1"/>
  <c r="U585" i="2" s="1"/>
  <c r="E585" i="2"/>
  <c r="J585" i="2" s="1"/>
  <c r="V585" i="2" s="1"/>
  <c r="F585" i="2"/>
  <c r="K585" i="2" s="1"/>
  <c r="W585" i="2" s="1"/>
  <c r="D586" i="2"/>
  <c r="I586" i="2" s="1"/>
  <c r="U586" i="2" s="1"/>
  <c r="E586" i="2"/>
  <c r="J586" i="2" s="1"/>
  <c r="V586" i="2" s="1"/>
  <c r="F586" i="2"/>
  <c r="K586" i="2" s="1"/>
  <c r="W586" i="2" s="1"/>
  <c r="D587" i="2"/>
  <c r="I587" i="2" s="1"/>
  <c r="U587" i="2" s="1"/>
  <c r="E587" i="2"/>
  <c r="J587" i="2" s="1"/>
  <c r="V587" i="2" s="1"/>
  <c r="F587" i="2"/>
  <c r="K587" i="2" s="1"/>
  <c r="W587" i="2" s="1"/>
  <c r="D588" i="2"/>
  <c r="I588" i="2" s="1"/>
  <c r="U588" i="2" s="1"/>
  <c r="E588" i="2"/>
  <c r="J588" i="2" s="1"/>
  <c r="V588" i="2" s="1"/>
  <c r="F588" i="2"/>
  <c r="K588" i="2" s="1"/>
  <c r="W588" i="2" s="1"/>
  <c r="D589" i="2"/>
  <c r="I589" i="2" s="1"/>
  <c r="U589" i="2" s="1"/>
  <c r="E589" i="2"/>
  <c r="J589" i="2" s="1"/>
  <c r="V589" i="2" s="1"/>
  <c r="F589" i="2"/>
  <c r="K589" i="2" s="1"/>
  <c r="W589" i="2" s="1"/>
  <c r="D590" i="2"/>
  <c r="I590" i="2" s="1"/>
  <c r="U590" i="2" s="1"/>
  <c r="E590" i="2"/>
  <c r="J590" i="2" s="1"/>
  <c r="V590" i="2" s="1"/>
  <c r="F590" i="2"/>
  <c r="K590" i="2" s="1"/>
  <c r="W590" i="2" s="1"/>
  <c r="D591" i="2"/>
  <c r="I591" i="2" s="1"/>
  <c r="U591" i="2" s="1"/>
  <c r="E591" i="2"/>
  <c r="J591" i="2" s="1"/>
  <c r="V591" i="2" s="1"/>
  <c r="F591" i="2"/>
  <c r="K591" i="2" s="1"/>
  <c r="W591" i="2" s="1"/>
  <c r="D592" i="2"/>
  <c r="I592" i="2" s="1"/>
  <c r="U592" i="2" s="1"/>
  <c r="E592" i="2"/>
  <c r="J592" i="2" s="1"/>
  <c r="V592" i="2" s="1"/>
  <c r="F592" i="2"/>
  <c r="K592" i="2" s="1"/>
  <c r="W592" i="2" s="1"/>
  <c r="D593" i="2"/>
  <c r="I593" i="2" s="1"/>
  <c r="U593" i="2" s="1"/>
  <c r="E593" i="2"/>
  <c r="J593" i="2" s="1"/>
  <c r="V593" i="2" s="1"/>
  <c r="F593" i="2"/>
  <c r="K593" i="2" s="1"/>
  <c r="W593" i="2" s="1"/>
  <c r="D594" i="2"/>
  <c r="I594" i="2" s="1"/>
  <c r="U594" i="2" s="1"/>
  <c r="E594" i="2"/>
  <c r="J594" i="2" s="1"/>
  <c r="V594" i="2" s="1"/>
  <c r="F594" i="2"/>
  <c r="K594" i="2" s="1"/>
  <c r="W594" i="2" s="1"/>
  <c r="D595" i="2"/>
  <c r="I595" i="2" s="1"/>
  <c r="U595" i="2" s="1"/>
  <c r="E595" i="2"/>
  <c r="J595" i="2" s="1"/>
  <c r="V595" i="2" s="1"/>
  <c r="F595" i="2"/>
  <c r="K595" i="2" s="1"/>
  <c r="W595" i="2" s="1"/>
  <c r="D596" i="2"/>
  <c r="I596" i="2" s="1"/>
  <c r="U596" i="2" s="1"/>
  <c r="E596" i="2"/>
  <c r="J596" i="2" s="1"/>
  <c r="V596" i="2" s="1"/>
  <c r="F596" i="2"/>
  <c r="K596" i="2" s="1"/>
  <c r="W596" i="2" s="1"/>
  <c r="D597" i="2"/>
  <c r="I597" i="2" s="1"/>
  <c r="U597" i="2" s="1"/>
  <c r="E597" i="2"/>
  <c r="J597" i="2" s="1"/>
  <c r="V597" i="2" s="1"/>
  <c r="F597" i="2"/>
  <c r="K597" i="2" s="1"/>
  <c r="W597" i="2" s="1"/>
  <c r="D598" i="2"/>
  <c r="I598" i="2" s="1"/>
  <c r="U598" i="2" s="1"/>
  <c r="E598" i="2"/>
  <c r="J598" i="2" s="1"/>
  <c r="V598" i="2" s="1"/>
  <c r="F598" i="2"/>
  <c r="K598" i="2" s="1"/>
  <c r="W598" i="2" s="1"/>
  <c r="D599" i="2"/>
  <c r="I599" i="2" s="1"/>
  <c r="U599" i="2" s="1"/>
  <c r="E599" i="2"/>
  <c r="J599" i="2" s="1"/>
  <c r="V599" i="2" s="1"/>
  <c r="F599" i="2"/>
  <c r="K599" i="2" s="1"/>
  <c r="W599" i="2" s="1"/>
  <c r="D600" i="2"/>
  <c r="I600" i="2" s="1"/>
  <c r="U600" i="2" s="1"/>
  <c r="E600" i="2"/>
  <c r="J600" i="2" s="1"/>
  <c r="V600" i="2" s="1"/>
  <c r="F600" i="2"/>
  <c r="K600" i="2" s="1"/>
  <c r="W600" i="2" s="1"/>
  <c r="D601" i="2"/>
  <c r="I601" i="2" s="1"/>
  <c r="U601" i="2" s="1"/>
  <c r="E601" i="2"/>
  <c r="J601" i="2" s="1"/>
  <c r="V601" i="2" s="1"/>
  <c r="F601" i="2"/>
  <c r="K601" i="2" s="1"/>
  <c r="W601" i="2" s="1"/>
  <c r="D602" i="2"/>
  <c r="I602" i="2" s="1"/>
  <c r="U602" i="2" s="1"/>
  <c r="E602" i="2"/>
  <c r="J602" i="2" s="1"/>
  <c r="V602" i="2" s="1"/>
  <c r="F602" i="2"/>
  <c r="K602" i="2" s="1"/>
  <c r="W602" i="2" s="1"/>
  <c r="D603" i="2"/>
  <c r="I603" i="2" s="1"/>
  <c r="U603" i="2" s="1"/>
  <c r="E603" i="2"/>
  <c r="J603" i="2" s="1"/>
  <c r="V603" i="2" s="1"/>
  <c r="F603" i="2"/>
  <c r="K603" i="2" s="1"/>
  <c r="W603" i="2" s="1"/>
  <c r="D604" i="2"/>
  <c r="I604" i="2" s="1"/>
  <c r="U604" i="2" s="1"/>
  <c r="E604" i="2"/>
  <c r="J604" i="2" s="1"/>
  <c r="V604" i="2" s="1"/>
  <c r="F604" i="2"/>
  <c r="K604" i="2" s="1"/>
  <c r="W604" i="2" s="1"/>
  <c r="D605" i="2"/>
  <c r="I605" i="2" s="1"/>
  <c r="U605" i="2" s="1"/>
  <c r="E605" i="2"/>
  <c r="J605" i="2" s="1"/>
  <c r="V605" i="2" s="1"/>
  <c r="F605" i="2"/>
  <c r="K605" i="2" s="1"/>
  <c r="W605" i="2" s="1"/>
  <c r="D606" i="2"/>
  <c r="I606" i="2" s="1"/>
  <c r="U606" i="2" s="1"/>
  <c r="E606" i="2"/>
  <c r="J606" i="2" s="1"/>
  <c r="V606" i="2" s="1"/>
  <c r="F606" i="2"/>
  <c r="K606" i="2" s="1"/>
  <c r="W606" i="2" s="1"/>
  <c r="D607" i="2"/>
  <c r="I607" i="2" s="1"/>
  <c r="U607" i="2" s="1"/>
  <c r="E607" i="2"/>
  <c r="J607" i="2" s="1"/>
  <c r="V607" i="2" s="1"/>
  <c r="F607" i="2"/>
  <c r="K607" i="2" s="1"/>
  <c r="W607" i="2" s="1"/>
  <c r="D608" i="2"/>
  <c r="I608" i="2" s="1"/>
  <c r="U608" i="2" s="1"/>
  <c r="E608" i="2"/>
  <c r="J608" i="2" s="1"/>
  <c r="V608" i="2" s="1"/>
  <c r="F608" i="2"/>
  <c r="K608" i="2" s="1"/>
  <c r="W608" i="2" s="1"/>
  <c r="D609" i="2"/>
  <c r="I609" i="2" s="1"/>
  <c r="U609" i="2" s="1"/>
  <c r="E609" i="2"/>
  <c r="J609" i="2" s="1"/>
  <c r="V609" i="2" s="1"/>
  <c r="F609" i="2"/>
  <c r="K609" i="2" s="1"/>
  <c r="W609" i="2" s="1"/>
  <c r="D610" i="2"/>
  <c r="I610" i="2" s="1"/>
  <c r="U610" i="2" s="1"/>
  <c r="E610" i="2"/>
  <c r="J610" i="2" s="1"/>
  <c r="V610" i="2" s="1"/>
  <c r="F610" i="2"/>
  <c r="K610" i="2" s="1"/>
  <c r="W610" i="2" s="1"/>
  <c r="D611" i="2"/>
  <c r="I611" i="2" s="1"/>
  <c r="U611" i="2" s="1"/>
  <c r="E611" i="2"/>
  <c r="J611" i="2" s="1"/>
  <c r="V611" i="2" s="1"/>
  <c r="F611" i="2"/>
  <c r="K611" i="2" s="1"/>
  <c r="W611" i="2" s="1"/>
  <c r="D612" i="2"/>
  <c r="I612" i="2" s="1"/>
  <c r="U612" i="2" s="1"/>
  <c r="E612" i="2"/>
  <c r="J612" i="2" s="1"/>
  <c r="V612" i="2" s="1"/>
  <c r="F612" i="2"/>
  <c r="K612" i="2" s="1"/>
  <c r="W612" i="2" s="1"/>
  <c r="D613" i="2"/>
  <c r="I613" i="2" s="1"/>
  <c r="U613" i="2" s="1"/>
  <c r="E613" i="2"/>
  <c r="J613" i="2" s="1"/>
  <c r="V613" i="2" s="1"/>
  <c r="F613" i="2"/>
  <c r="K613" i="2" s="1"/>
  <c r="W613" i="2" s="1"/>
  <c r="D614" i="2"/>
  <c r="I614" i="2" s="1"/>
  <c r="U614" i="2" s="1"/>
  <c r="E614" i="2"/>
  <c r="J614" i="2" s="1"/>
  <c r="V614" i="2" s="1"/>
  <c r="F614" i="2"/>
  <c r="K614" i="2" s="1"/>
  <c r="W614" i="2" s="1"/>
  <c r="D615" i="2"/>
  <c r="I615" i="2" s="1"/>
  <c r="U615" i="2" s="1"/>
  <c r="E615" i="2"/>
  <c r="J615" i="2" s="1"/>
  <c r="V615" i="2" s="1"/>
  <c r="F615" i="2"/>
  <c r="K615" i="2" s="1"/>
  <c r="W615" i="2" s="1"/>
  <c r="D616" i="2"/>
  <c r="I616" i="2" s="1"/>
  <c r="U616" i="2" s="1"/>
  <c r="E616" i="2"/>
  <c r="J616" i="2" s="1"/>
  <c r="V616" i="2" s="1"/>
  <c r="F616" i="2"/>
  <c r="K616" i="2" s="1"/>
  <c r="W616" i="2" s="1"/>
  <c r="D617" i="2"/>
  <c r="I617" i="2" s="1"/>
  <c r="U617" i="2" s="1"/>
  <c r="E617" i="2"/>
  <c r="J617" i="2" s="1"/>
  <c r="V617" i="2" s="1"/>
  <c r="F617" i="2"/>
  <c r="K617" i="2" s="1"/>
  <c r="W617" i="2" s="1"/>
  <c r="D618" i="2"/>
  <c r="I618" i="2" s="1"/>
  <c r="U618" i="2" s="1"/>
  <c r="E618" i="2"/>
  <c r="J618" i="2" s="1"/>
  <c r="V618" i="2" s="1"/>
  <c r="F618" i="2"/>
  <c r="K618" i="2" s="1"/>
  <c r="W618" i="2" s="1"/>
  <c r="D619" i="2"/>
  <c r="I619" i="2" s="1"/>
  <c r="U619" i="2" s="1"/>
  <c r="E619" i="2"/>
  <c r="J619" i="2" s="1"/>
  <c r="V619" i="2" s="1"/>
  <c r="F619" i="2"/>
  <c r="K619" i="2" s="1"/>
  <c r="W619" i="2" s="1"/>
  <c r="D620" i="2"/>
  <c r="I620" i="2" s="1"/>
  <c r="U620" i="2" s="1"/>
  <c r="E620" i="2"/>
  <c r="J620" i="2" s="1"/>
  <c r="V620" i="2" s="1"/>
  <c r="F620" i="2"/>
  <c r="K620" i="2" s="1"/>
  <c r="W620" i="2" s="1"/>
  <c r="D621" i="2"/>
  <c r="I621" i="2" s="1"/>
  <c r="U621" i="2" s="1"/>
  <c r="E621" i="2"/>
  <c r="J621" i="2" s="1"/>
  <c r="V621" i="2" s="1"/>
  <c r="F621" i="2"/>
  <c r="K621" i="2" s="1"/>
  <c r="W621" i="2" s="1"/>
  <c r="D622" i="2"/>
  <c r="I622" i="2" s="1"/>
  <c r="U622" i="2" s="1"/>
  <c r="E622" i="2"/>
  <c r="J622" i="2" s="1"/>
  <c r="V622" i="2" s="1"/>
  <c r="F622" i="2"/>
  <c r="K622" i="2" s="1"/>
  <c r="W622" i="2" s="1"/>
  <c r="D623" i="2"/>
  <c r="I623" i="2" s="1"/>
  <c r="U623" i="2" s="1"/>
  <c r="E623" i="2"/>
  <c r="J623" i="2" s="1"/>
  <c r="V623" i="2" s="1"/>
  <c r="F623" i="2"/>
  <c r="K623" i="2" s="1"/>
  <c r="W623" i="2" s="1"/>
  <c r="D624" i="2"/>
  <c r="I624" i="2" s="1"/>
  <c r="U624" i="2" s="1"/>
  <c r="E624" i="2"/>
  <c r="J624" i="2" s="1"/>
  <c r="V624" i="2" s="1"/>
  <c r="F624" i="2"/>
  <c r="K624" i="2" s="1"/>
  <c r="W624" i="2" s="1"/>
  <c r="D625" i="2"/>
  <c r="I625" i="2" s="1"/>
  <c r="U625" i="2" s="1"/>
  <c r="E625" i="2"/>
  <c r="J625" i="2" s="1"/>
  <c r="V625" i="2" s="1"/>
  <c r="F625" i="2"/>
  <c r="K625" i="2" s="1"/>
  <c r="W625" i="2" s="1"/>
  <c r="D626" i="2"/>
  <c r="I626" i="2" s="1"/>
  <c r="U626" i="2" s="1"/>
  <c r="E626" i="2"/>
  <c r="J626" i="2" s="1"/>
  <c r="V626" i="2" s="1"/>
  <c r="F626" i="2"/>
  <c r="K626" i="2" s="1"/>
  <c r="W626" i="2" s="1"/>
  <c r="D627" i="2"/>
  <c r="I627" i="2" s="1"/>
  <c r="U627" i="2" s="1"/>
  <c r="E627" i="2"/>
  <c r="J627" i="2" s="1"/>
  <c r="V627" i="2" s="1"/>
  <c r="F627" i="2"/>
  <c r="K627" i="2" s="1"/>
  <c r="W627" i="2" s="1"/>
  <c r="D628" i="2"/>
  <c r="I628" i="2" s="1"/>
  <c r="U628" i="2" s="1"/>
  <c r="E628" i="2"/>
  <c r="J628" i="2" s="1"/>
  <c r="V628" i="2" s="1"/>
  <c r="F628" i="2"/>
  <c r="K628" i="2" s="1"/>
  <c r="W628" i="2" s="1"/>
  <c r="D629" i="2"/>
  <c r="I629" i="2" s="1"/>
  <c r="U629" i="2" s="1"/>
  <c r="E629" i="2"/>
  <c r="J629" i="2" s="1"/>
  <c r="V629" i="2" s="1"/>
  <c r="F629" i="2"/>
  <c r="K629" i="2" s="1"/>
  <c r="W629" i="2" s="1"/>
  <c r="D630" i="2"/>
  <c r="I630" i="2" s="1"/>
  <c r="U630" i="2" s="1"/>
  <c r="E630" i="2"/>
  <c r="J630" i="2" s="1"/>
  <c r="V630" i="2" s="1"/>
  <c r="F630" i="2"/>
  <c r="K630" i="2" s="1"/>
  <c r="W630" i="2" s="1"/>
  <c r="D631" i="2"/>
  <c r="I631" i="2" s="1"/>
  <c r="U631" i="2" s="1"/>
  <c r="E631" i="2"/>
  <c r="J631" i="2" s="1"/>
  <c r="V631" i="2" s="1"/>
  <c r="F631" i="2"/>
  <c r="K631" i="2" s="1"/>
  <c r="W631" i="2" s="1"/>
  <c r="D632" i="2"/>
  <c r="I632" i="2" s="1"/>
  <c r="U632" i="2" s="1"/>
  <c r="E632" i="2"/>
  <c r="J632" i="2" s="1"/>
  <c r="V632" i="2" s="1"/>
  <c r="F632" i="2"/>
  <c r="K632" i="2" s="1"/>
  <c r="W632" i="2" s="1"/>
  <c r="D633" i="2"/>
  <c r="I633" i="2" s="1"/>
  <c r="U633" i="2" s="1"/>
  <c r="E633" i="2"/>
  <c r="J633" i="2" s="1"/>
  <c r="V633" i="2" s="1"/>
  <c r="F633" i="2"/>
  <c r="K633" i="2" s="1"/>
  <c r="W633" i="2" s="1"/>
  <c r="D634" i="2"/>
  <c r="I634" i="2" s="1"/>
  <c r="U634" i="2" s="1"/>
  <c r="E634" i="2"/>
  <c r="J634" i="2" s="1"/>
  <c r="V634" i="2" s="1"/>
  <c r="F634" i="2"/>
  <c r="K634" i="2" s="1"/>
  <c r="W634" i="2" s="1"/>
  <c r="D635" i="2"/>
  <c r="I635" i="2" s="1"/>
  <c r="U635" i="2" s="1"/>
  <c r="E635" i="2"/>
  <c r="J635" i="2" s="1"/>
  <c r="V635" i="2" s="1"/>
  <c r="F635" i="2"/>
  <c r="K635" i="2" s="1"/>
  <c r="W635" i="2" s="1"/>
  <c r="D636" i="2"/>
  <c r="I636" i="2" s="1"/>
  <c r="U636" i="2" s="1"/>
  <c r="E636" i="2"/>
  <c r="J636" i="2" s="1"/>
  <c r="V636" i="2" s="1"/>
  <c r="F636" i="2"/>
  <c r="K636" i="2" s="1"/>
  <c r="W636" i="2" s="1"/>
  <c r="D637" i="2"/>
  <c r="I637" i="2" s="1"/>
  <c r="U637" i="2" s="1"/>
  <c r="E637" i="2"/>
  <c r="J637" i="2" s="1"/>
  <c r="V637" i="2" s="1"/>
  <c r="F637" i="2"/>
  <c r="K637" i="2" s="1"/>
  <c r="W637" i="2" s="1"/>
  <c r="D638" i="2"/>
  <c r="I638" i="2" s="1"/>
  <c r="U638" i="2" s="1"/>
  <c r="E638" i="2"/>
  <c r="J638" i="2" s="1"/>
  <c r="V638" i="2" s="1"/>
  <c r="F638" i="2"/>
  <c r="K638" i="2" s="1"/>
  <c r="W638" i="2" s="1"/>
  <c r="D639" i="2"/>
  <c r="I639" i="2" s="1"/>
  <c r="U639" i="2" s="1"/>
  <c r="E639" i="2"/>
  <c r="J639" i="2" s="1"/>
  <c r="V639" i="2" s="1"/>
  <c r="F639" i="2"/>
  <c r="K639" i="2" s="1"/>
  <c r="W639" i="2" s="1"/>
  <c r="D640" i="2"/>
  <c r="I640" i="2" s="1"/>
  <c r="U640" i="2" s="1"/>
  <c r="E640" i="2"/>
  <c r="J640" i="2" s="1"/>
  <c r="V640" i="2" s="1"/>
  <c r="F640" i="2"/>
  <c r="K640" i="2" s="1"/>
  <c r="W640" i="2" s="1"/>
  <c r="D641" i="2"/>
  <c r="I641" i="2" s="1"/>
  <c r="U641" i="2" s="1"/>
  <c r="E641" i="2"/>
  <c r="J641" i="2" s="1"/>
  <c r="V641" i="2" s="1"/>
  <c r="F641" i="2"/>
  <c r="K641" i="2" s="1"/>
  <c r="W641" i="2" s="1"/>
  <c r="D642" i="2"/>
  <c r="I642" i="2" s="1"/>
  <c r="U642" i="2" s="1"/>
  <c r="E642" i="2"/>
  <c r="J642" i="2" s="1"/>
  <c r="V642" i="2" s="1"/>
  <c r="F642" i="2"/>
  <c r="K642" i="2" s="1"/>
  <c r="W642" i="2" s="1"/>
  <c r="D643" i="2"/>
  <c r="I643" i="2" s="1"/>
  <c r="U643" i="2" s="1"/>
  <c r="E643" i="2"/>
  <c r="J643" i="2" s="1"/>
  <c r="V643" i="2" s="1"/>
  <c r="F643" i="2"/>
  <c r="K643" i="2" s="1"/>
  <c r="W643" i="2" s="1"/>
  <c r="D644" i="2"/>
  <c r="I644" i="2" s="1"/>
  <c r="U644" i="2" s="1"/>
  <c r="E644" i="2"/>
  <c r="J644" i="2" s="1"/>
  <c r="V644" i="2" s="1"/>
  <c r="F644" i="2"/>
  <c r="K644" i="2" s="1"/>
  <c r="W644" i="2" s="1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K480" i="1"/>
  <c r="M480" i="1" s="1"/>
  <c r="L480" i="1"/>
  <c r="N480" i="1"/>
  <c r="K481" i="1"/>
  <c r="L481" i="1"/>
  <c r="N481" i="1" s="1"/>
  <c r="M481" i="1"/>
  <c r="K482" i="1"/>
  <c r="M482" i="1" s="1"/>
  <c r="L482" i="1"/>
  <c r="N482" i="1"/>
  <c r="K483" i="1"/>
  <c r="L483" i="1"/>
  <c r="N483" i="1" s="1"/>
  <c r="M483" i="1"/>
  <c r="K484" i="1"/>
  <c r="M484" i="1" s="1"/>
  <c r="L484" i="1"/>
  <c r="N484" i="1"/>
  <c r="K485" i="1"/>
  <c r="L485" i="1"/>
  <c r="N485" i="1" s="1"/>
  <c r="M485" i="1"/>
  <c r="K486" i="1"/>
  <c r="M486" i="1" s="1"/>
  <c r="L486" i="1"/>
  <c r="N486" i="1"/>
  <c r="K487" i="1"/>
  <c r="L487" i="1"/>
  <c r="N487" i="1" s="1"/>
  <c r="M487" i="1"/>
  <c r="K488" i="1"/>
  <c r="M488" i="1" s="1"/>
  <c r="L488" i="1"/>
  <c r="N488" i="1"/>
  <c r="K489" i="1"/>
  <c r="L489" i="1"/>
  <c r="N489" i="1" s="1"/>
  <c r="M489" i="1"/>
  <c r="K490" i="1"/>
  <c r="M490" i="1" s="1"/>
  <c r="L490" i="1"/>
  <c r="N490" i="1"/>
  <c r="K491" i="1"/>
  <c r="L491" i="1"/>
  <c r="N491" i="1" s="1"/>
  <c r="M491" i="1"/>
  <c r="K492" i="1"/>
  <c r="M492" i="1" s="1"/>
  <c r="L492" i="1"/>
  <c r="N492" i="1"/>
  <c r="K493" i="1"/>
  <c r="L493" i="1"/>
  <c r="N493" i="1" s="1"/>
  <c r="M493" i="1"/>
  <c r="K494" i="1"/>
  <c r="M494" i="1" s="1"/>
  <c r="L494" i="1"/>
  <c r="N494" i="1"/>
  <c r="K495" i="1"/>
  <c r="L495" i="1"/>
  <c r="N495" i="1" s="1"/>
  <c r="M495" i="1"/>
  <c r="K496" i="1"/>
  <c r="M496" i="1" s="1"/>
  <c r="L496" i="1"/>
  <c r="N496" i="1"/>
  <c r="K497" i="1"/>
  <c r="L497" i="1"/>
  <c r="N497" i="1" s="1"/>
  <c r="M497" i="1"/>
  <c r="K498" i="1"/>
  <c r="M498" i="1" s="1"/>
  <c r="L498" i="1"/>
  <c r="N498" i="1"/>
  <c r="K499" i="1"/>
  <c r="L499" i="1"/>
  <c r="N499" i="1" s="1"/>
  <c r="M499" i="1"/>
  <c r="K500" i="1"/>
  <c r="M500" i="1" s="1"/>
  <c r="L500" i="1"/>
  <c r="N500" i="1"/>
  <c r="K501" i="1"/>
  <c r="L501" i="1"/>
  <c r="N501" i="1" s="1"/>
  <c r="M501" i="1"/>
  <c r="K502" i="1"/>
  <c r="M502" i="1" s="1"/>
  <c r="L502" i="1"/>
  <c r="N502" i="1"/>
  <c r="K503" i="1"/>
  <c r="L503" i="1"/>
  <c r="N503" i="1" s="1"/>
  <c r="M503" i="1"/>
  <c r="K504" i="1"/>
  <c r="M504" i="1" s="1"/>
  <c r="L504" i="1"/>
  <c r="N504" i="1"/>
  <c r="K505" i="1"/>
  <c r="L505" i="1"/>
  <c r="N505" i="1" s="1"/>
  <c r="M505" i="1"/>
  <c r="K506" i="1"/>
  <c r="M506" i="1" s="1"/>
  <c r="L506" i="1"/>
  <c r="N506" i="1"/>
  <c r="K507" i="1"/>
  <c r="L507" i="1"/>
  <c r="N507" i="1" s="1"/>
  <c r="M507" i="1"/>
  <c r="K508" i="1"/>
  <c r="M508" i="1" s="1"/>
  <c r="L508" i="1"/>
  <c r="N508" i="1"/>
  <c r="K509" i="1"/>
  <c r="L509" i="1"/>
  <c r="N509" i="1" s="1"/>
  <c r="M509" i="1"/>
  <c r="K510" i="1"/>
  <c r="M510" i="1" s="1"/>
  <c r="L510" i="1"/>
  <c r="N510" i="1"/>
  <c r="K511" i="1"/>
  <c r="L511" i="1"/>
  <c r="N511" i="1" s="1"/>
  <c r="M511" i="1"/>
  <c r="K512" i="1"/>
  <c r="M512" i="1" s="1"/>
  <c r="L512" i="1"/>
  <c r="N512" i="1"/>
  <c r="K513" i="1"/>
  <c r="L513" i="1"/>
  <c r="N513" i="1" s="1"/>
  <c r="M513" i="1"/>
  <c r="K514" i="1"/>
  <c r="M514" i="1" s="1"/>
  <c r="L514" i="1"/>
  <c r="N514" i="1"/>
  <c r="K515" i="1"/>
  <c r="L515" i="1"/>
  <c r="N515" i="1" s="1"/>
  <c r="M515" i="1"/>
  <c r="K516" i="1"/>
  <c r="M516" i="1" s="1"/>
  <c r="L516" i="1"/>
  <c r="N516" i="1"/>
  <c r="K517" i="1"/>
  <c r="L517" i="1"/>
  <c r="N517" i="1" s="1"/>
  <c r="M517" i="1"/>
  <c r="K518" i="1"/>
  <c r="M518" i="1" s="1"/>
  <c r="L518" i="1"/>
  <c r="N518" i="1"/>
  <c r="K519" i="1"/>
  <c r="L519" i="1"/>
  <c r="N519" i="1" s="1"/>
  <c r="M519" i="1"/>
  <c r="K520" i="1"/>
  <c r="M520" i="1" s="1"/>
  <c r="L520" i="1"/>
  <c r="N520" i="1"/>
  <c r="K521" i="1"/>
  <c r="L521" i="1"/>
  <c r="N521" i="1" s="1"/>
  <c r="M521" i="1"/>
  <c r="K522" i="1"/>
  <c r="M522" i="1" s="1"/>
  <c r="L522" i="1"/>
  <c r="N522" i="1"/>
  <c r="K523" i="1"/>
  <c r="L523" i="1"/>
  <c r="N523" i="1" s="1"/>
  <c r="M523" i="1"/>
  <c r="K524" i="1"/>
  <c r="M524" i="1" s="1"/>
  <c r="L524" i="1"/>
  <c r="N524" i="1"/>
  <c r="K525" i="1"/>
  <c r="L525" i="1"/>
  <c r="N525" i="1" s="1"/>
  <c r="M525" i="1"/>
  <c r="K526" i="1"/>
  <c r="M526" i="1" s="1"/>
  <c r="L526" i="1"/>
  <c r="N526" i="1"/>
  <c r="K527" i="1"/>
  <c r="L527" i="1"/>
  <c r="N527" i="1" s="1"/>
  <c r="M527" i="1"/>
  <c r="K528" i="1"/>
  <c r="M528" i="1" s="1"/>
  <c r="L528" i="1"/>
  <c r="N528" i="1"/>
  <c r="K529" i="1"/>
  <c r="L529" i="1"/>
  <c r="N529" i="1" s="1"/>
  <c r="M529" i="1"/>
  <c r="K530" i="1"/>
  <c r="M530" i="1" s="1"/>
  <c r="L530" i="1"/>
  <c r="N530" i="1"/>
  <c r="K531" i="1"/>
  <c r="L531" i="1"/>
  <c r="N531" i="1" s="1"/>
  <c r="M531" i="1"/>
  <c r="K532" i="1"/>
  <c r="M532" i="1" s="1"/>
  <c r="L532" i="1"/>
  <c r="N532" i="1"/>
  <c r="K533" i="1"/>
  <c r="L533" i="1"/>
  <c r="N533" i="1" s="1"/>
  <c r="M533" i="1"/>
  <c r="K534" i="1"/>
  <c r="M534" i="1" s="1"/>
  <c r="L534" i="1"/>
  <c r="N534" i="1"/>
  <c r="K535" i="1"/>
  <c r="L535" i="1"/>
  <c r="N535" i="1" s="1"/>
  <c r="M535" i="1"/>
  <c r="K536" i="1"/>
  <c r="M536" i="1" s="1"/>
  <c r="L536" i="1"/>
  <c r="N536" i="1"/>
  <c r="K537" i="1"/>
  <c r="L537" i="1"/>
  <c r="N537" i="1" s="1"/>
  <c r="M537" i="1"/>
  <c r="K538" i="1"/>
  <c r="M538" i="1" s="1"/>
  <c r="L538" i="1"/>
  <c r="N538" i="1"/>
  <c r="K539" i="1"/>
  <c r="L539" i="1"/>
  <c r="N539" i="1" s="1"/>
  <c r="M539" i="1"/>
  <c r="K540" i="1"/>
  <c r="M540" i="1" s="1"/>
  <c r="L540" i="1"/>
  <c r="N540" i="1"/>
  <c r="K541" i="1"/>
  <c r="L541" i="1"/>
  <c r="N541" i="1" s="1"/>
  <c r="M541" i="1"/>
  <c r="K542" i="1"/>
  <c r="M542" i="1" s="1"/>
  <c r="L542" i="1"/>
  <c r="N542" i="1"/>
  <c r="K543" i="1"/>
  <c r="L543" i="1"/>
  <c r="N543" i="1" s="1"/>
  <c r="M543" i="1"/>
  <c r="K544" i="1"/>
  <c r="M544" i="1" s="1"/>
  <c r="L544" i="1"/>
  <c r="N544" i="1"/>
  <c r="K545" i="1"/>
  <c r="L545" i="1"/>
  <c r="N545" i="1" s="1"/>
  <c r="M545" i="1"/>
  <c r="K546" i="1"/>
  <c r="M546" i="1" s="1"/>
  <c r="L546" i="1"/>
  <c r="N546" i="1"/>
  <c r="K547" i="1"/>
  <c r="L547" i="1"/>
  <c r="N547" i="1" s="1"/>
  <c r="M547" i="1"/>
  <c r="K548" i="1"/>
  <c r="M548" i="1" s="1"/>
  <c r="L548" i="1"/>
  <c r="N548" i="1"/>
  <c r="K549" i="1"/>
  <c r="L549" i="1"/>
  <c r="N549" i="1" s="1"/>
  <c r="M549" i="1"/>
  <c r="K550" i="1"/>
  <c r="M550" i="1" s="1"/>
  <c r="L550" i="1"/>
  <c r="N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K554" i="1"/>
  <c r="M554" i="1" s="1"/>
  <c r="L554" i="1"/>
  <c r="N554" i="1"/>
  <c r="K555" i="1"/>
  <c r="L555" i="1"/>
  <c r="N555" i="1" s="1"/>
  <c r="M555" i="1"/>
  <c r="K556" i="1"/>
  <c r="M556" i="1" s="1"/>
  <c r="L556" i="1"/>
  <c r="N556" i="1"/>
  <c r="K557" i="1"/>
  <c r="L557" i="1"/>
  <c r="N557" i="1" s="1"/>
  <c r="M557" i="1"/>
  <c r="K558" i="1"/>
  <c r="M558" i="1" s="1"/>
  <c r="L558" i="1"/>
  <c r="N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K564" i="1"/>
  <c r="M564" i="1" s="1"/>
  <c r="L564" i="1"/>
  <c r="N564" i="1"/>
  <c r="K565" i="1"/>
  <c r="L565" i="1"/>
  <c r="N565" i="1" s="1"/>
  <c r="M565" i="1"/>
  <c r="K566" i="1"/>
  <c r="M566" i="1" s="1"/>
  <c r="L566" i="1"/>
  <c r="N566" i="1"/>
  <c r="K567" i="1"/>
  <c r="L567" i="1"/>
  <c r="N567" i="1" s="1"/>
  <c r="M567" i="1"/>
  <c r="K568" i="1"/>
  <c r="M568" i="1" s="1"/>
  <c r="L568" i="1"/>
  <c r="N568" i="1"/>
  <c r="K569" i="1"/>
  <c r="L569" i="1"/>
  <c r="N569" i="1" s="1"/>
  <c r="M569" i="1"/>
  <c r="K570" i="1"/>
  <c r="M570" i="1" s="1"/>
  <c r="L570" i="1"/>
  <c r="N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K575" i="1"/>
  <c r="L575" i="1"/>
  <c r="N575" i="1" s="1"/>
  <c r="M575" i="1"/>
  <c r="K576" i="1"/>
  <c r="M576" i="1" s="1"/>
  <c r="L576" i="1"/>
  <c r="N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K580" i="1"/>
  <c r="M580" i="1" s="1"/>
  <c r="L580" i="1"/>
  <c r="N580" i="1"/>
  <c r="K581" i="1"/>
  <c r="L581" i="1"/>
  <c r="N581" i="1" s="1"/>
  <c r="M581" i="1"/>
  <c r="K582" i="1"/>
  <c r="M582" i="1" s="1"/>
  <c r="L582" i="1"/>
  <c r="N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K586" i="1"/>
  <c r="M586" i="1" s="1"/>
  <c r="L586" i="1"/>
  <c r="N586" i="1"/>
  <c r="K587" i="1"/>
  <c r="L587" i="1"/>
  <c r="N587" i="1" s="1"/>
  <c r="M587" i="1"/>
  <c r="K588" i="1"/>
  <c r="M588" i="1" s="1"/>
  <c r="L588" i="1"/>
  <c r="N588" i="1"/>
  <c r="K589" i="1"/>
  <c r="L589" i="1"/>
  <c r="N589" i="1" s="1"/>
  <c r="M589" i="1"/>
  <c r="K590" i="1"/>
  <c r="M590" i="1" s="1"/>
  <c r="L590" i="1"/>
  <c r="N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K596" i="1"/>
  <c r="M596" i="1" s="1"/>
  <c r="L596" i="1"/>
  <c r="N596" i="1"/>
  <c r="K597" i="1"/>
  <c r="L597" i="1"/>
  <c r="N597" i="1" s="1"/>
  <c r="M597" i="1"/>
  <c r="K598" i="1"/>
  <c r="M598" i="1" s="1"/>
  <c r="L598" i="1"/>
  <c r="N598" i="1"/>
  <c r="K599" i="1"/>
  <c r="L599" i="1"/>
  <c r="N599" i="1" s="1"/>
  <c r="M599" i="1"/>
  <c r="K600" i="1"/>
  <c r="M600" i="1" s="1"/>
  <c r="L600" i="1"/>
  <c r="N600" i="1"/>
  <c r="K601" i="1"/>
  <c r="L601" i="1"/>
  <c r="N601" i="1" s="1"/>
  <c r="M601" i="1"/>
  <c r="K602" i="1"/>
  <c r="M602" i="1" s="1"/>
  <c r="L602" i="1"/>
  <c r="N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K607" i="1"/>
  <c r="L607" i="1"/>
  <c r="N607" i="1" s="1"/>
  <c r="M607" i="1"/>
  <c r="K608" i="1"/>
  <c r="M608" i="1" s="1"/>
  <c r="L608" i="1"/>
  <c r="N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K612" i="1"/>
  <c r="M612" i="1" s="1"/>
  <c r="L612" i="1"/>
  <c r="N612" i="1"/>
  <c r="K613" i="1"/>
  <c r="L613" i="1"/>
  <c r="N613" i="1" s="1"/>
  <c r="M613" i="1"/>
  <c r="K614" i="1"/>
  <c r="M614" i="1" s="1"/>
  <c r="L614" i="1"/>
  <c r="N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K618" i="1"/>
  <c r="M618" i="1" s="1"/>
  <c r="L618" i="1"/>
  <c r="N618" i="1"/>
  <c r="K619" i="1"/>
  <c r="L619" i="1"/>
  <c r="N619" i="1" s="1"/>
  <c r="M619" i="1"/>
  <c r="K620" i="1"/>
  <c r="M620" i="1" s="1"/>
  <c r="L620" i="1"/>
  <c r="N620" i="1"/>
  <c r="K621" i="1"/>
  <c r="L621" i="1"/>
  <c r="N621" i="1" s="1"/>
  <c r="M621" i="1"/>
  <c r="K622" i="1"/>
  <c r="M622" i="1" s="1"/>
  <c r="L622" i="1"/>
  <c r="N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K628" i="1"/>
  <c r="M628" i="1" s="1"/>
  <c r="L628" i="1"/>
  <c r="N628" i="1"/>
  <c r="K629" i="1"/>
  <c r="L629" i="1"/>
  <c r="N629" i="1" s="1"/>
  <c r="M629" i="1"/>
  <c r="K630" i="1"/>
  <c r="M630" i="1" s="1"/>
  <c r="L630" i="1"/>
  <c r="N630" i="1"/>
  <c r="K631" i="1"/>
  <c r="L631" i="1"/>
  <c r="N631" i="1" s="1"/>
  <c r="M631" i="1"/>
  <c r="K632" i="1"/>
  <c r="M632" i="1" s="1"/>
  <c r="L632" i="1"/>
  <c r="N632" i="1"/>
  <c r="K633" i="1"/>
  <c r="L633" i="1"/>
  <c r="N633" i="1" s="1"/>
  <c r="M633" i="1"/>
  <c r="K634" i="1"/>
  <c r="M634" i="1" s="1"/>
  <c r="L634" i="1"/>
  <c r="N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K639" i="1"/>
  <c r="L639" i="1"/>
  <c r="N639" i="1" s="1"/>
  <c r="M639" i="1"/>
  <c r="K640" i="1"/>
  <c r="M640" i="1" s="1"/>
  <c r="L640" i="1"/>
  <c r="N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K644" i="1"/>
  <c r="M644" i="1" s="1"/>
  <c r="L644" i="1"/>
  <c r="N644" i="1"/>
  <c r="C480" i="1"/>
  <c r="D480" i="1"/>
  <c r="C481" i="1"/>
  <c r="G481" i="1" s="1"/>
  <c r="O481" i="1" s="1"/>
  <c r="D481" i="1"/>
  <c r="H481" i="1" s="1"/>
  <c r="P481" i="1" s="1"/>
  <c r="C482" i="1"/>
  <c r="D482" i="1"/>
  <c r="C483" i="1"/>
  <c r="G483" i="1" s="1"/>
  <c r="O483" i="1" s="1"/>
  <c r="D483" i="1"/>
  <c r="H483" i="1" s="1"/>
  <c r="P483" i="1" s="1"/>
  <c r="C484" i="1"/>
  <c r="D484" i="1"/>
  <c r="C485" i="1"/>
  <c r="G485" i="1" s="1"/>
  <c r="O485" i="1" s="1"/>
  <c r="D485" i="1"/>
  <c r="H485" i="1" s="1"/>
  <c r="P485" i="1" s="1"/>
  <c r="C486" i="1"/>
  <c r="D486" i="1"/>
  <c r="C487" i="1"/>
  <c r="G487" i="1" s="1"/>
  <c r="O487" i="1" s="1"/>
  <c r="D487" i="1"/>
  <c r="H487" i="1" s="1"/>
  <c r="P487" i="1" s="1"/>
  <c r="C488" i="1"/>
  <c r="D488" i="1"/>
  <c r="C489" i="1"/>
  <c r="G489" i="1" s="1"/>
  <c r="O489" i="1" s="1"/>
  <c r="D489" i="1"/>
  <c r="H489" i="1" s="1"/>
  <c r="P489" i="1" s="1"/>
  <c r="C490" i="1"/>
  <c r="D490" i="1"/>
  <c r="C491" i="1"/>
  <c r="G491" i="1" s="1"/>
  <c r="O491" i="1" s="1"/>
  <c r="D491" i="1"/>
  <c r="H491" i="1" s="1"/>
  <c r="P491" i="1" s="1"/>
  <c r="C492" i="1"/>
  <c r="D492" i="1"/>
  <c r="C493" i="1"/>
  <c r="G493" i="1" s="1"/>
  <c r="O493" i="1" s="1"/>
  <c r="D493" i="1"/>
  <c r="H493" i="1" s="1"/>
  <c r="P493" i="1" s="1"/>
  <c r="C494" i="1"/>
  <c r="D494" i="1"/>
  <c r="C495" i="1"/>
  <c r="G495" i="1" s="1"/>
  <c r="O495" i="1" s="1"/>
  <c r="D495" i="1"/>
  <c r="H495" i="1" s="1"/>
  <c r="P495" i="1" s="1"/>
  <c r="C496" i="1"/>
  <c r="D496" i="1"/>
  <c r="C497" i="1"/>
  <c r="G497" i="1" s="1"/>
  <c r="O497" i="1" s="1"/>
  <c r="D497" i="1"/>
  <c r="H497" i="1" s="1"/>
  <c r="P497" i="1" s="1"/>
  <c r="C498" i="1"/>
  <c r="D498" i="1"/>
  <c r="C499" i="1"/>
  <c r="G499" i="1" s="1"/>
  <c r="O499" i="1" s="1"/>
  <c r="D499" i="1"/>
  <c r="H499" i="1" s="1"/>
  <c r="P499" i="1" s="1"/>
  <c r="C500" i="1"/>
  <c r="D500" i="1"/>
  <c r="C501" i="1"/>
  <c r="G501" i="1" s="1"/>
  <c r="O501" i="1" s="1"/>
  <c r="D501" i="1"/>
  <c r="H501" i="1" s="1"/>
  <c r="P501" i="1" s="1"/>
  <c r="C502" i="1"/>
  <c r="D502" i="1"/>
  <c r="C503" i="1"/>
  <c r="G503" i="1" s="1"/>
  <c r="O503" i="1" s="1"/>
  <c r="D503" i="1"/>
  <c r="H503" i="1" s="1"/>
  <c r="P503" i="1" s="1"/>
  <c r="C504" i="1"/>
  <c r="D504" i="1"/>
  <c r="C505" i="1"/>
  <c r="G505" i="1" s="1"/>
  <c r="O505" i="1" s="1"/>
  <c r="D505" i="1"/>
  <c r="H505" i="1" s="1"/>
  <c r="P505" i="1" s="1"/>
  <c r="C506" i="1"/>
  <c r="D506" i="1"/>
  <c r="C507" i="1"/>
  <c r="G507" i="1" s="1"/>
  <c r="O507" i="1" s="1"/>
  <c r="D507" i="1"/>
  <c r="H507" i="1" s="1"/>
  <c r="P507" i="1" s="1"/>
  <c r="C508" i="1"/>
  <c r="D508" i="1"/>
  <c r="C509" i="1"/>
  <c r="G509" i="1" s="1"/>
  <c r="O509" i="1" s="1"/>
  <c r="D509" i="1"/>
  <c r="H509" i="1" s="1"/>
  <c r="P509" i="1" s="1"/>
  <c r="C510" i="1"/>
  <c r="D510" i="1"/>
  <c r="C511" i="1"/>
  <c r="G511" i="1" s="1"/>
  <c r="O511" i="1" s="1"/>
  <c r="D511" i="1"/>
  <c r="H511" i="1" s="1"/>
  <c r="P511" i="1" s="1"/>
  <c r="C512" i="1"/>
  <c r="D512" i="1"/>
  <c r="C513" i="1"/>
  <c r="G513" i="1" s="1"/>
  <c r="O513" i="1" s="1"/>
  <c r="D513" i="1"/>
  <c r="H513" i="1" s="1"/>
  <c r="P513" i="1" s="1"/>
  <c r="C514" i="1"/>
  <c r="D514" i="1"/>
  <c r="C515" i="1"/>
  <c r="G515" i="1" s="1"/>
  <c r="O515" i="1" s="1"/>
  <c r="D515" i="1"/>
  <c r="H515" i="1" s="1"/>
  <c r="P515" i="1" s="1"/>
  <c r="C516" i="1"/>
  <c r="D516" i="1"/>
  <c r="C517" i="1"/>
  <c r="G517" i="1" s="1"/>
  <c r="O517" i="1" s="1"/>
  <c r="D517" i="1"/>
  <c r="H517" i="1" s="1"/>
  <c r="P517" i="1" s="1"/>
  <c r="C518" i="1"/>
  <c r="D518" i="1"/>
  <c r="C519" i="1"/>
  <c r="G519" i="1" s="1"/>
  <c r="O519" i="1" s="1"/>
  <c r="D519" i="1"/>
  <c r="H519" i="1" s="1"/>
  <c r="P519" i="1" s="1"/>
  <c r="C520" i="1"/>
  <c r="D520" i="1"/>
  <c r="C521" i="1"/>
  <c r="G521" i="1" s="1"/>
  <c r="O521" i="1" s="1"/>
  <c r="D521" i="1"/>
  <c r="H521" i="1" s="1"/>
  <c r="P521" i="1" s="1"/>
  <c r="C522" i="1"/>
  <c r="D522" i="1"/>
  <c r="C523" i="1"/>
  <c r="G523" i="1" s="1"/>
  <c r="O523" i="1" s="1"/>
  <c r="D523" i="1"/>
  <c r="H523" i="1" s="1"/>
  <c r="P523" i="1" s="1"/>
  <c r="C524" i="1"/>
  <c r="D524" i="1"/>
  <c r="C525" i="1"/>
  <c r="G525" i="1" s="1"/>
  <c r="O525" i="1" s="1"/>
  <c r="D525" i="1"/>
  <c r="H525" i="1" s="1"/>
  <c r="P525" i="1" s="1"/>
  <c r="C526" i="1"/>
  <c r="D526" i="1"/>
  <c r="C527" i="1"/>
  <c r="G527" i="1" s="1"/>
  <c r="O527" i="1" s="1"/>
  <c r="D527" i="1"/>
  <c r="H527" i="1" s="1"/>
  <c r="P527" i="1" s="1"/>
  <c r="C528" i="1"/>
  <c r="D528" i="1"/>
  <c r="C529" i="1"/>
  <c r="G529" i="1" s="1"/>
  <c r="O529" i="1" s="1"/>
  <c r="D529" i="1"/>
  <c r="H529" i="1" s="1"/>
  <c r="P529" i="1" s="1"/>
  <c r="C530" i="1"/>
  <c r="D530" i="1"/>
  <c r="C531" i="1"/>
  <c r="G531" i="1" s="1"/>
  <c r="O531" i="1" s="1"/>
  <c r="D531" i="1"/>
  <c r="H531" i="1" s="1"/>
  <c r="P531" i="1" s="1"/>
  <c r="C532" i="1"/>
  <c r="D532" i="1"/>
  <c r="C533" i="1"/>
  <c r="G533" i="1" s="1"/>
  <c r="O533" i="1" s="1"/>
  <c r="D533" i="1"/>
  <c r="H533" i="1" s="1"/>
  <c r="P533" i="1" s="1"/>
  <c r="C534" i="1"/>
  <c r="D534" i="1"/>
  <c r="C535" i="1"/>
  <c r="G535" i="1" s="1"/>
  <c r="O535" i="1" s="1"/>
  <c r="D535" i="1"/>
  <c r="H535" i="1" s="1"/>
  <c r="P535" i="1" s="1"/>
  <c r="C536" i="1"/>
  <c r="D536" i="1"/>
  <c r="C537" i="1"/>
  <c r="G537" i="1" s="1"/>
  <c r="O537" i="1" s="1"/>
  <c r="D537" i="1"/>
  <c r="H537" i="1" s="1"/>
  <c r="P537" i="1" s="1"/>
  <c r="C538" i="1"/>
  <c r="D538" i="1"/>
  <c r="C539" i="1"/>
  <c r="G539" i="1" s="1"/>
  <c r="O539" i="1" s="1"/>
  <c r="D539" i="1"/>
  <c r="H539" i="1" s="1"/>
  <c r="P539" i="1" s="1"/>
  <c r="C540" i="1"/>
  <c r="D540" i="1"/>
  <c r="C541" i="1"/>
  <c r="G541" i="1" s="1"/>
  <c r="O541" i="1" s="1"/>
  <c r="D541" i="1"/>
  <c r="H541" i="1" s="1"/>
  <c r="P541" i="1" s="1"/>
  <c r="C542" i="1"/>
  <c r="D542" i="1"/>
  <c r="C543" i="1"/>
  <c r="G543" i="1" s="1"/>
  <c r="O543" i="1" s="1"/>
  <c r="D543" i="1"/>
  <c r="H543" i="1" s="1"/>
  <c r="P543" i="1" s="1"/>
  <c r="C544" i="1"/>
  <c r="D544" i="1"/>
  <c r="C545" i="1"/>
  <c r="G545" i="1" s="1"/>
  <c r="O545" i="1" s="1"/>
  <c r="D545" i="1"/>
  <c r="H545" i="1" s="1"/>
  <c r="P545" i="1" s="1"/>
  <c r="C546" i="1"/>
  <c r="D546" i="1"/>
  <c r="C547" i="1"/>
  <c r="G547" i="1" s="1"/>
  <c r="O547" i="1" s="1"/>
  <c r="D547" i="1"/>
  <c r="H547" i="1" s="1"/>
  <c r="P547" i="1" s="1"/>
  <c r="C548" i="1"/>
  <c r="D548" i="1"/>
  <c r="C549" i="1"/>
  <c r="G549" i="1" s="1"/>
  <c r="O549" i="1" s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P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O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P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O579" i="1" s="1"/>
  <c r="D579" i="1"/>
  <c r="H579" i="1" s="1"/>
  <c r="P579" i="1" s="1"/>
  <c r="C580" i="1"/>
  <c r="D580" i="1"/>
  <c r="C581" i="1"/>
  <c r="G581" i="1" s="1"/>
  <c r="O581" i="1" s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P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O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P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O611" i="1" s="1"/>
  <c r="D611" i="1"/>
  <c r="H611" i="1" s="1"/>
  <c r="P611" i="1" s="1"/>
  <c r="C612" i="1"/>
  <c r="D612" i="1"/>
  <c r="C613" i="1"/>
  <c r="G613" i="1" s="1"/>
  <c r="O613" i="1" s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P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O627" i="1" s="1"/>
  <c r="D627" i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P633" i="1" s="1"/>
  <c r="C634" i="1"/>
  <c r="D634" i="1"/>
  <c r="C635" i="1"/>
  <c r="G635" i="1" s="1"/>
  <c r="O635" i="1" s="1"/>
  <c r="D635" i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O643" i="1" s="1"/>
  <c r="D643" i="1"/>
  <c r="H643" i="1" s="1"/>
  <c r="P643" i="1" s="1"/>
  <c r="C644" i="1"/>
  <c r="D644" i="1"/>
  <c r="G480" i="1"/>
  <c r="O480" i="1" s="1"/>
  <c r="H480" i="1"/>
  <c r="P480" i="1" s="1"/>
  <c r="G482" i="1"/>
  <c r="O482" i="1" s="1"/>
  <c r="H482" i="1"/>
  <c r="P482" i="1" s="1"/>
  <c r="G484" i="1"/>
  <c r="O484" i="1" s="1"/>
  <c r="H484" i="1"/>
  <c r="P484" i="1" s="1"/>
  <c r="G486" i="1"/>
  <c r="O486" i="1" s="1"/>
  <c r="H486" i="1"/>
  <c r="P486" i="1" s="1"/>
  <c r="G488" i="1"/>
  <c r="O488" i="1" s="1"/>
  <c r="H488" i="1"/>
  <c r="P488" i="1" s="1"/>
  <c r="G490" i="1"/>
  <c r="O490" i="1" s="1"/>
  <c r="H490" i="1"/>
  <c r="P490" i="1" s="1"/>
  <c r="G492" i="1"/>
  <c r="O492" i="1" s="1"/>
  <c r="H492" i="1"/>
  <c r="P492" i="1" s="1"/>
  <c r="G494" i="1"/>
  <c r="O494" i="1" s="1"/>
  <c r="H494" i="1"/>
  <c r="P494" i="1" s="1"/>
  <c r="G496" i="1"/>
  <c r="O496" i="1" s="1"/>
  <c r="H496" i="1"/>
  <c r="P496" i="1" s="1"/>
  <c r="G498" i="1"/>
  <c r="O498" i="1" s="1"/>
  <c r="H498" i="1"/>
  <c r="P498" i="1" s="1"/>
  <c r="G500" i="1"/>
  <c r="O500" i="1" s="1"/>
  <c r="H500" i="1"/>
  <c r="P500" i="1" s="1"/>
  <c r="G502" i="1"/>
  <c r="O502" i="1" s="1"/>
  <c r="H502" i="1"/>
  <c r="P502" i="1" s="1"/>
  <c r="G504" i="1"/>
  <c r="O504" i="1" s="1"/>
  <c r="H504" i="1"/>
  <c r="P504" i="1" s="1"/>
  <c r="G506" i="1"/>
  <c r="O506" i="1" s="1"/>
  <c r="H506" i="1"/>
  <c r="P506" i="1" s="1"/>
  <c r="G508" i="1"/>
  <c r="O508" i="1" s="1"/>
  <c r="H508" i="1"/>
  <c r="P508" i="1" s="1"/>
  <c r="G510" i="1"/>
  <c r="O510" i="1" s="1"/>
  <c r="H510" i="1"/>
  <c r="P510" i="1" s="1"/>
  <c r="G512" i="1"/>
  <c r="O512" i="1" s="1"/>
  <c r="H512" i="1"/>
  <c r="P512" i="1" s="1"/>
  <c r="G514" i="1"/>
  <c r="O514" i="1" s="1"/>
  <c r="H514" i="1"/>
  <c r="P514" i="1" s="1"/>
  <c r="G516" i="1"/>
  <c r="O516" i="1" s="1"/>
  <c r="H516" i="1"/>
  <c r="P516" i="1" s="1"/>
  <c r="G518" i="1"/>
  <c r="O518" i="1" s="1"/>
  <c r="H518" i="1"/>
  <c r="P518" i="1" s="1"/>
  <c r="G520" i="1"/>
  <c r="O520" i="1" s="1"/>
  <c r="H520" i="1"/>
  <c r="P520" i="1" s="1"/>
  <c r="G522" i="1"/>
  <c r="O522" i="1" s="1"/>
  <c r="H522" i="1"/>
  <c r="P522" i="1" s="1"/>
  <c r="G524" i="1"/>
  <c r="O524" i="1" s="1"/>
  <c r="H524" i="1"/>
  <c r="P524" i="1" s="1"/>
  <c r="G526" i="1"/>
  <c r="O526" i="1" s="1"/>
  <c r="H526" i="1"/>
  <c r="P526" i="1" s="1"/>
  <c r="G528" i="1"/>
  <c r="O528" i="1" s="1"/>
  <c r="H528" i="1"/>
  <c r="P528" i="1" s="1"/>
  <c r="G530" i="1"/>
  <c r="O530" i="1" s="1"/>
  <c r="H530" i="1"/>
  <c r="P530" i="1" s="1"/>
  <c r="G532" i="1"/>
  <c r="O532" i="1" s="1"/>
  <c r="H532" i="1"/>
  <c r="P532" i="1" s="1"/>
  <c r="G534" i="1"/>
  <c r="O534" i="1" s="1"/>
  <c r="H534" i="1"/>
  <c r="P534" i="1" s="1"/>
  <c r="G536" i="1"/>
  <c r="O536" i="1" s="1"/>
  <c r="H536" i="1"/>
  <c r="P536" i="1" s="1"/>
  <c r="G538" i="1"/>
  <c r="O538" i="1" s="1"/>
  <c r="H538" i="1"/>
  <c r="P538" i="1" s="1"/>
  <c r="G540" i="1"/>
  <c r="O540" i="1" s="1"/>
  <c r="H540" i="1"/>
  <c r="P540" i="1" s="1"/>
  <c r="G542" i="1"/>
  <c r="O542" i="1" s="1"/>
  <c r="H542" i="1"/>
  <c r="P542" i="1" s="1"/>
  <c r="G544" i="1"/>
  <c r="O544" i="1" s="1"/>
  <c r="H544" i="1"/>
  <c r="P544" i="1" s="1"/>
  <c r="G546" i="1"/>
  <c r="O546" i="1" s="1"/>
  <c r="H546" i="1"/>
  <c r="P546" i="1" s="1"/>
  <c r="G548" i="1"/>
  <c r="O548" i="1" s="1"/>
  <c r="H548" i="1"/>
  <c r="P548" i="1" s="1"/>
  <c r="G550" i="1"/>
  <c r="O550" i="1" s="1"/>
  <c r="H550" i="1"/>
  <c r="P550" i="1" s="1"/>
  <c r="G552" i="1"/>
  <c r="O552" i="1" s="1"/>
  <c r="H552" i="1"/>
  <c r="P552" i="1" s="1"/>
  <c r="G554" i="1"/>
  <c r="O554" i="1" s="1"/>
  <c r="H554" i="1"/>
  <c r="P554" i="1" s="1"/>
  <c r="G556" i="1"/>
  <c r="O556" i="1" s="1"/>
  <c r="H556" i="1"/>
  <c r="P556" i="1" s="1"/>
  <c r="G558" i="1"/>
  <c r="O558" i="1" s="1"/>
  <c r="H558" i="1"/>
  <c r="P558" i="1" s="1"/>
  <c r="G560" i="1"/>
  <c r="O560" i="1" s="1"/>
  <c r="H560" i="1"/>
  <c r="P560" i="1" s="1"/>
  <c r="G562" i="1"/>
  <c r="O562" i="1" s="1"/>
  <c r="H562" i="1"/>
  <c r="P562" i="1" s="1"/>
  <c r="G564" i="1"/>
  <c r="O564" i="1" s="1"/>
  <c r="H564" i="1"/>
  <c r="P564" i="1" s="1"/>
  <c r="G566" i="1"/>
  <c r="O566" i="1" s="1"/>
  <c r="H566" i="1"/>
  <c r="P566" i="1" s="1"/>
  <c r="G568" i="1"/>
  <c r="O568" i="1" s="1"/>
  <c r="H568" i="1"/>
  <c r="P568" i="1" s="1"/>
  <c r="G570" i="1"/>
  <c r="O570" i="1" s="1"/>
  <c r="H570" i="1"/>
  <c r="P570" i="1" s="1"/>
  <c r="G572" i="1"/>
  <c r="O572" i="1" s="1"/>
  <c r="H572" i="1"/>
  <c r="P572" i="1" s="1"/>
  <c r="G574" i="1"/>
  <c r="O574" i="1" s="1"/>
  <c r="H574" i="1"/>
  <c r="P574" i="1" s="1"/>
  <c r="G576" i="1"/>
  <c r="O576" i="1" s="1"/>
  <c r="H576" i="1"/>
  <c r="P576" i="1" s="1"/>
  <c r="G578" i="1"/>
  <c r="O578" i="1" s="1"/>
  <c r="H578" i="1"/>
  <c r="P578" i="1" s="1"/>
  <c r="G580" i="1"/>
  <c r="O580" i="1" s="1"/>
  <c r="H580" i="1"/>
  <c r="P580" i="1" s="1"/>
  <c r="G582" i="1"/>
  <c r="O582" i="1" s="1"/>
  <c r="H582" i="1"/>
  <c r="P582" i="1" s="1"/>
  <c r="G584" i="1"/>
  <c r="O584" i="1" s="1"/>
  <c r="H584" i="1"/>
  <c r="P584" i="1" s="1"/>
  <c r="G586" i="1"/>
  <c r="O586" i="1" s="1"/>
  <c r="H586" i="1"/>
  <c r="P586" i="1" s="1"/>
  <c r="G588" i="1"/>
  <c r="O588" i="1" s="1"/>
  <c r="H588" i="1"/>
  <c r="P588" i="1" s="1"/>
  <c r="G590" i="1"/>
  <c r="O590" i="1" s="1"/>
  <c r="H590" i="1"/>
  <c r="P590" i="1" s="1"/>
  <c r="G592" i="1"/>
  <c r="O592" i="1" s="1"/>
  <c r="H592" i="1"/>
  <c r="P592" i="1" s="1"/>
  <c r="G594" i="1"/>
  <c r="O594" i="1" s="1"/>
  <c r="H594" i="1"/>
  <c r="P594" i="1" s="1"/>
  <c r="G596" i="1"/>
  <c r="O596" i="1" s="1"/>
  <c r="H596" i="1"/>
  <c r="P596" i="1" s="1"/>
  <c r="G598" i="1"/>
  <c r="O598" i="1" s="1"/>
  <c r="H598" i="1"/>
  <c r="P598" i="1" s="1"/>
  <c r="G600" i="1"/>
  <c r="O600" i="1" s="1"/>
  <c r="H600" i="1"/>
  <c r="P600" i="1" s="1"/>
  <c r="G602" i="1"/>
  <c r="O602" i="1" s="1"/>
  <c r="H602" i="1"/>
  <c r="P602" i="1" s="1"/>
  <c r="G604" i="1"/>
  <c r="O604" i="1" s="1"/>
  <c r="H604" i="1"/>
  <c r="P604" i="1" s="1"/>
  <c r="G606" i="1"/>
  <c r="O606" i="1" s="1"/>
  <c r="H606" i="1"/>
  <c r="P606" i="1" s="1"/>
  <c r="G608" i="1"/>
  <c r="O608" i="1" s="1"/>
  <c r="H608" i="1"/>
  <c r="P608" i="1" s="1"/>
  <c r="G610" i="1"/>
  <c r="O610" i="1" s="1"/>
  <c r="H610" i="1"/>
  <c r="P610" i="1" s="1"/>
  <c r="G612" i="1"/>
  <c r="O612" i="1" s="1"/>
  <c r="H612" i="1"/>
  <c r="P612" i="1" s="1"/>
  <c r="G614" i="1"/>
  <c r="O614" i="1" s="1"/>
  <c r="H614" i="1"/>
  <c r="P614" i="1" s="1"/>
  <c r="G616" i="1"/>
  <c r="O616" i="1" s="1"/>
  <c r="H616" i="1"/>
  <c r="P616" i="1" s="1"/>
  <c r="G618" i="1"/>
  <c r="O618" i="1" s="1"/>
  <c r="H618" i="1"/>
  <c r="P618" i="1" s="1"/>
  <c r="G620" i="1"/>
  <c r="O620" i="1" s="1"/>
  <c r="H620" i="1"/>
  <c r="P620" i="1" s="1"/>
  <c r="G622" i="1"/>
  <c r="O622" i="1" s="1"/>
  <c r="H622" i="1"/>
  <c r="P622" i="1" s="1"/>
  <c r="G624" i="1"/>
  <c r="O624" i="1" s="1"/>
  <c r="H624" i="1"/>
  <c r="P624" i="1" s="1"/>
  <c r="G626" i="1"/>
  <c r="O626" i="1" s="1"/>
  <c r="H626" i="1"/>
  <c r="P626" i="1" s="1"/>
  <c r="H627" i="1"/>
  <c r="P627" i="1" s="1"/>
  <c r="G628" i="1"/>
  <c r="O628" i="1" s="1"/>
  <c r="H628" i="1"/>
  <c r="P628" i="1" s="1"/>
  <c r="G630" i="1"/>
  <c r="O630" i="1" s="1"/>
  <c r="H630" i="1"/>
  <c r="P630" i="1" s="1"/>
  <c r="G632" i="1"/>
  <c r="O632" i="1" s="1"/>
  <c r="H632" i="1"/>
  <c r="P632" i="1" s="1"/>
  <c r="G634" i="1"/>
  <c r="O634" i="1" s="1"/>
  <c r="H634" i="1"/>
  <c r="P634" i="1" s="1"/>
  <c r="H635" i="1"/>
  <c r="P635" i="1" s="1"/>
  <c r="G636" i="1"/>
  <c r="O636" i="1" s="1"/>
  <c r="H636" i="1"/>
  <c r="P636" i="1" s="1"/>
  <c r="G638" i="1"/>
  <c r="O638" i="1" s="1"/>
  <c r="H638" i="1"/>
  <c r="P638" i="1" s="1"/>
  <c r="G640" i="1"/>
  <c r="O640" i="1" s="1"/>
  <c r="H640" i="1"/>
  <c r="P640" i="1" s="1"/>
  <c r="G642" i="1"/>
  <c r="O642" i="1" s="1"/>
  <c r="H642" i="1"/>
  <c r="P642" i="1" s="1"/>
  <c r="G644" i="1"/>
  <c r="O644" i="1" s="1"/>
  <c r="H644" i="1"/>
  <c r="P644" i="1" s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Y473" i="1"/>
  <c r="Y474" i="1"/>
  <c r="Y475" i="1"/>
  <c r="Y476" i="1"/>
  <c r="Y477" i="1"/>
  <c r="Y478" i="1"/>
  <c r="Y479" i="1"/>
  <c r="Y458" i="1" l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57" i="1"/>
  <c r="Y456" i="1"/>
  <c r="O456" i="2" l="1"/>
  <c r="P456" i="2"/>
  <c r="S456" i="2" s="1"/>
  <c r="Q456" i="2"/>
  <c r="R456" i="2"/>
  <c r="T456" i="2"/>
  <c r="O457" i="2"/>
  <c r="P457" i="2"/>
  <c r="S457" i="2" s="1"/>
  <c r="Q457" i="2"/>
  <c r="R457" i="2"/>
  <c r="T457" i="2"/>
  <c r="O458" i="2"/>
  <c r="P458" i="2"/>
  <c r="Q458" i="2"/>
  <c r="R458" i="2"/>
  <c r="S458" i="2"/>
  <c r="T458" i="2"/>
  <c r="O459" i="2"/>
  <c r="P459" i="2"/>
  <c r="Q459" i="2"/>
  <c r="R459" i="2"/>
  <c r="S459" i="2"/>
  <c r="T459" i="2"/>
  <c r="O460" i="2"/>
  <c r="P460" i="2"/>
  <c r="Q460" i="2"/>
  <c r="R460" i="2"/>
  <c r="S460" i="2"/>
  <c r="T460" i="2"/>
  <c r="O461" i="2"/>
  <c r="P461" i="2"/>
  <c r="S461" i="2" s="1"/>
  <c r="Q461" i="2"/>
  <c r="R461" i="2"/>
  <c r="T461" i="2"/>
  <c r="O462" i="2"/>
  <c r="P462" i="2"/>
  <c r="Q462" i="2"/>
  <c r="R462" i="2"/>
  <c r="S462" i="2"/>
  <c r="T462" i="2"/>
  <c r="O463" i="2"/>
  <c r="P463" i="2"/>
  <c r="S463" i="2" s="1"/>
  <c r="Q463" i="2"/>
  <c r="R463" i="2"/>
  <c r="T463" i="2"/>
  <c r="O464" i="2"/>
  <c r="P464" i="2"/>
  <c r="S464" i="2" s="1"/>
  <c r="Q464" i="2"/>
  <c r="R464" i="2"/>
  <c r="T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S470" i="2" s="1"/>
  <c r="Q470" i="2"/>
  <c r="R470" i="2"/>
  <c r="T470" i="2"/>
  <c r="O471" i="2"/>
  <c r="R471" i="2" s="1"/>
  <c r="P471" i="2"/>
  <c r="Q471" i="2"/>
  <c r="T471" i="2" s="1"/>
  <c r="S471" i="2"/>
  <c r="O472" i="2"/>
  <c r="P472" i="2"/>
  <c r="S472" i="2" s="1"/>
  <c r="Q472" i="2"/>
  <c r="R472" i="2"/>
  <c r="T472" i="2"/>
  <c r="O473" i="2"/>
  <c r="P473" i="2"/>
  <c r="Q473" i="2"/>
  <c r="R473" i="2"/>
  <c r="S473" i="2"/>
  <c r="T473" i="2"/>
  <c r="O474" i="2"/>
  <c r="P474" i="2"/>
  <c r="S474" i="2" s="1"/>
  <c r="Q474" i="2"/>
  <c r="R474" i="2"/>
  <c r="T474" i="2"/>
  <c r="O475" i="2"/>
  <c r="P475" i="2"/>
  <c r="Q475" i="2"/>
  <c r="R475" i="2"/>
  <c r="S475" i="2"/>
  <c r="T475" i="2"/>
  <c r="O476" i="2"/>
  <c r="P476" i="2"/>
  <c r="S476" i="2" s="1"/>
  <c r="Q476" i="2"/>
  <c r="R476" i="2"/>
  <c r="T476" i="2"/>
  <c r="O477" i="2"/>
  <c r="R477" i="2" s="1"/>
  <c r="P477" i="2"/>
  <c r="Q477" i="2"/>
  <c r="T477" i="2" s="1"/>
  <c r="S477" i="2"/>
  <c r="O478" i="2"/>
  <c r="P478" i="2"/>
  <c r="Q478" i="2"/>
  <c r="R478" i="2"/>
  <c r="S478" i="2"/>
  <c r="T478" i="2"/>
  <c r="O479" i="2"/>
  <c r="P479" i="2"/>
  <c r="Q479" i="2"/>
  <c r="R479" i="2"/>
  <c r="S479" i="2"/>
  <c r="T479" i="2"/>
  <c r="D456" i="2"/>
  <c r="I456" i="2" s="1"/>
  <c r="U456" i="2" s="1"/>
  <c r="E456" i="2"/>
  <c r="J456" i="2" s="1"/>
  <c r="V456" i="2" s="1"/>
  <c r="F456" i="2"/>
  <c r="K456" i="2" s="1"/>
  <c r="W456" i="2" s="1"/>
  <c r="D457" i="2"/>
  <c r="I457" i="2" s="1"/>
  <c r="U457" i="2" s="1"/>
  <c r="E457" i="2"/>
  <c r="J457" i="2" s="1"/>
  <c r="V457" i="2" s="1"/>
  <c r="F457" i="2"/>
  <c r="K457" i="2" s="1"/>
  <c r="W457" i="2" s="1"/>
  <c r="D458" i="2"/>
  <c r="I458" i="2" s="1"/>
  <c r="U458" i="2" s="1"/>
  <c r="E458" i="2"/>
  <c r="J458" i="2" s="1"/>
  <c r="V458" i="2" s="1"/>
  <c r="F458" i="2"/>
  <c r="K458" i="2" s="1"/>
  <c r="W458" i="2" s="1"/>
  <c r="D459" i="2"/>
  <c r="I459" i="2" s="1"/>
  <c r="U459" i="2" s="1"/>
  <c r="E459" i="2"/>
  <c r="J459" i="2" s="1"/>
  <c r="V459" i="2" s="1"/>
  <c r="F459" i="2"/>
  <c r="K459" i="2" s="1"/>
  <c r="W459" i="2" s="1"/>
  <c r="D460" i="2"/>
  <c r="I460" i="2" s="1"/>
  <c r="U460" i="2" s="1"/>
  <c r="E460" i="2"/>
  <c r="J460" i="2" s="1"/>
  <c r="V460" i="2" s="1"/>
  <c r="F460" i="2"/>
  <c r="K460" i="2" s="1"/>
  <c r="W460" i="2" s="1"/>
  <c r="D461" i="2"/>
  <c r="I461" i="2" s="1"/>
  <c r="U461" i="2" s="1"/>
  <c r="E461" i="2"/>
  <c r="J461" i="2" s="1"/>
  <c r="V461" i="2" s="1"/>
  <c r="F461" i="2"/>
  <c r="K461" i="2" s="1"/>
  <c r="W461" i="2" s="1"/>
  <c r="D462" i="2"/>
  <c r="I462" i="2" s="1"/>
  <c r="U462" i="2" s="1"/>
  <c r="E462" i="2"/>
  <c r="J462" i="2" s="1"/>
  <c r="V462" i="2" s="1"/>
  <c r="F462" i="2"/>
  <c r="K462" i="2" s="1"/>
  <c r="W462" i="2" s="1"/>
  <c r="D463" i="2"/>
  <c r="I463" i="2" s="1"/>
  <c r="U463" i="2" s="1"/>
  <c r="E463" i="2"/>
  <c r="J463" i="2" s="1"/>
  <c r="V463" i="2" s="1"/>
  <c r="F463" i="2"/>
  <c r="K463" i="2" s="1"/>
  <c r="W463" i="2" s="1"/>
  <c r="D464" i="2"/>
  <c r="I464" i="2" s="1"/>
  <c r="U464" i="2" s="1"/>
  <c r="E464" i="2"/>
  <c r="J464" i="2" s="1"/>
  <c r="V464" i="2" s="1"/>
  <c r="F464" i="2"/>
  <c r="K464" i="2" s="1"/>
  <c r="W464" i="2" s="1"/>
  <c r="D465" i="2"/>
  <c r="I465" i="2" s="1"/>
  <c r="U465" i="2" s="1"/>
  <c r="E465" i="2"/>
  <c r="J465" i="2" s="1"/>
  <c r="V465" i="2" s="1"/>
  <c r="F465" i="2"/>
  <c r="K465" i="2" s="1"/>
  <c r="W465" i="2" s="1"/>
  <c r="D466" i="2"/>
  <c r="I466" i="2" s="1"/>
  <c r="U466" i="2" s="1"/>
  <c r="E466" i="2"/>
  <c r="J466" i="2" s="1"/>
  <c r="V466" i="2" s="1"/>
  <c r="F466" i="2"/>
  <c r="K466" i="2" s="1"/>
  <c r="W466" i="2" s="1"/>
  <c r="D467" i="2"/>
  <c r="I467" i="2" s="1"/>
  <c r="U467" i="2" s="1"/>
  <c r="E467" i="2"/>
  <c r="J467" i="2" s="1"/>
  <c r="V467" i="2" s="1"/>
  <c r="F467" i="2"/>
  <c r="K467" i="2" s="1"/>
  <c r="W467" i="2" s="1"/>
  <c r="D468" i="2"/>
  <c r="I468" i="2" s="1"/>
  <c r="U468" i="2" s="1"/>
  <c r="E468" i="2"/>
  <c r="J468" i="2" s="1"/>
  <c r="V468" i="2" s="1"/>
  <c r="F468" i="2"/>
  <c r="K468" i="2" s="1"/>
  <c r="W468" i="2" s="1"/>
  <c r="D469" i="2"/>
  <c r="I469" i="2" s="1"/>
  <c r="U469" i="2" s="1"/>
  <c r="E469" i="2"/>
  <c r="J469" i="2" s="1"/>
  <c r="V469" i="2" s="1"/>
  <c r="F469" i="2"/>
  <c r="K469" i="2" s="1"/>
  <c r="W469" i="2" s="1"/>
  <c r="D470" i="2"/>
  <c r="I470" i="2" s="1"/>
  <c r="U470" i="2" s="1"/>
  <c r="E470" i="2"/>
  <c r="J470" i="2" s="1"/>
  <c r="V470" i="2" s="1"/>
  <c r="F470" i="2"/>
  <c r="K470" i="2" s="1"/>
  <c r="W470" i="2" s="1"/>
  <c r="D471" i="2"/>
  <c r="I471" i="2" s="1"/>
  <c r="U471" i="2" s="1"/>
  <c r="E471" i="2"/>
  <c r="J471" i="2" s="1"/>
  <c r="V471" i="2" s="1"/>
  <c r="F471" i="2"/>
  <c r="K471" i="2" s="1"/>
  <c r="W471" i="2" s="1"/>
  <c r="D472" i="2"/>
  <c r="I472" i="2" s="1"/>
  <c r="U472" i="2" s="1"/>
  <c r="E472" i="2"/>
  <c r="J472" i="2" s="1"/>
  <c r="V472" i="2" s="1"/>
  <c r="F472" i="2"/>
  <c r="K472" i="2" s="1"/>
  <c r="W472" i="2" s="1"/>
  <c r="D473" i="2"/>
  <c r="I473" i="2" s="1"/>
  <c r="U473" i="2" s="1"/>
  <c r="E473" i="2"/>
  <c r="J473" i="2" s="1"/>
  <c r="V473" i="2" s="1"/>
  <c r="F473" i="2"/>
  <c r="K473" i="2" s="1"/>
  <c r="W473" i="2" s="1"/>
  <c r="D474" i="2"/>
  <c r="I474" i="2" s="1"/>
  <c r="U474" i="2" s="1"/>
  <c r="E474" i="2"/>
  <c r="J474" i="2" s="1"/>
  <c r="V474" i="2" s="1"/>
  <c r="F474" i="2"/>
  <c r="K474" i="2" s="1"/>
  <c r="W474" i="2" s="1"/>
  <c r="D475" i="2"/>
  <c r="I475" i="2" s="1"/>
  <c r="U475" i="2" s="1"/>
  <c r="E475" i="2"/>
  <c r="J475" i="2" s="1"/>
  <c r="V475" i="2" s="1"/>
  <c r="F475" i="2"/>
  <c r="K475" i="2" s="1"/>
  <c r="W475" i="2" s="1"/>
  <c r="D476" i="2"/>
  <c r="I476" i="2" s="1"/>
  <c r="U476" i="2" s="1"/>
  <c r="E476" i="2"/>
  <c r="J476" i="2" s="1"/>
  <c r="V476" i="2" s="1"/>
  <c r="F476" i="2"/>
  <c r="K476" i="2" s="1"/>
  <c r="W476" i="2" s="1"/>
  <c r="D477" i="2"/>
  <c r="I477" i="2" s="1"/>
  <c r="U477" i="2" s="1"/>
  <c r="E477" i="2"/>
  <c r="J477" i="2" s="1"/>
  <c r="V477" i="2" s="1"/>
  <c r="F477" i="2"/>
  <c r="K477" i="2" s="1"/>
  <c r="W477" i="2" s="1"/>
  <c r="D478" i="2"/>
  <c r="I478" i="2" s="1"/>
  <c r="U478" i="2" s="1"/>
  <c r="E478" i="2"/>
  <c r="J478" i="2" s="1"/>
  <c r="V478" i="2" s="1"/>
  <c r="F478" i="2"/>
  <c r="K478" i="2" s="1"/>
  <c r="W478" i="2" s="1"/>
  <c r="D479" i="2"/>
  <c r="I479" i="2" s="1"/>
  <c r="U479" i="2" s="1"/>
  <c r="E479" i="2"/>
  <c r="J479" i="2" s="1"/>
  <c r="V479" i="2" s="1"/>
  <c r="F479" i="2"/>
  <c r="K479" i="2" s="1"/>
  <c r="W479" i="2" s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G456" i="1"/>
  <c r="O456" i="1" s="1"/>
  <c r="H456" i="1"/>
  <c r="P456" i="1" s="1"/>
  <c r="G457" i="1"/>
  <c r="O457" i="1" s="1"/>
  <c r="H457" i="1"/>
  <c r="P457" i="1" s="1"/>
  <c r="G458" i="1"/>
  <c r="O458" i="1" s="1"/>
  <c r="H458" i="1"/>
  <c r="P458" i="1" s="1"/>
  <c r="G459" i="1"/>
  <c r="O459" i="1" s="1"/>
  <c r="H459" i="1"/>
  <c r="P459" i="1" s="1"/>
  <c r="G460" i="1"/>
  <c r="O460" i="1" s="1"/>
  <c r="H460" i="1"/>
  <c r="P460" i="1" s="1"/>
  <c r="G461" i="1"/>
  <c r="O461" i="1" s="1"/>
  <c r="H461" i="1"/>
  <c r="P461" i="1" s="1"/>
  <c r="G462" i="1"/>
  <c r="O462" i="1" s="1"/>
  <c r="H462" i="1"/>
  <c r="P462" i="1" s="1"/>
  <c r="G463" i="1"/>
  <c r="O463" i="1" s="1"/>
  <c r="H463" i="1"/>
  <c r="P463" i="1" s="1"/>
  <c r="G464" i="1"/>
  <c r="O464" i="1" s="1"/>
  <c r="H464" i="1"/>
  <c r="P464" i="1" s="1"/>
  <c r="G465" i="1"/>
  <c r="O465" i="1" s="1"/>
  <c r="H465" i="1"/>
  <c r="P465" i="1" s="1"/>
  <c r="G466" i="1"/>
  <c r="O466" i="1" s="1"/>
  <c r="H466" i="1"/>
  <c r="P466" i="1" s="1"/>
  <c r="G467" i="1"/>
  <c r="O467" i="1" s="1"/>
  <c r="H467" i="1"/>
  <c r="P467" i="1" s="1"/>
  <c r="G468" i="1"/>
  <c r="O468" i="1" s="1"/>
  <c r="H468" i="1"/>
  <c r="P468" i="1" s="1"/>
  <c r="G469" i="1"/>
  <c r="O469" i="1" s="1"/>
  <c r="H469" i="1"/>
  <c r="P469" i="1" s="1"/>
  <c r="G470" i="1"/>
  <c r="O470" i="1" s="1"/>
  <c r="H470" i="1"/>
  <c r="P470" i="1" s="1"/>
  <c r="G471" i="1"/>
  <c r="O471" i="1" s="1"/>
  <c r="H471" i="1"/>
  <c r="P471" i="1" s="1"/>
  <c r="G472" i="1"/>
  <c r="O472" i="1" s="1"/>
  <c r="H472" i="1"/>
  <c r="P472" i="1" s="1"/>
  <c r="G473" i="1"/>
  <c r="O473" i="1" s="1"/>
  <c r="H473" i="1"/>
  <c r="P473" i="1" s="1"/>
  <c r="G474" i="1"/>
  <c r="O474" i="1" s="1"/>
  <c r="H474" i="1"/>
  <c r="P474" i="1" s="1"/>
  <c r="G475" i="1"/>
  <c r="O475" i="1" s="1"/>
  <c r="H475" i="1"/>
  <c r="P475" i="1" s="1"/>
  <c r="G476" i="1"/>
  <c r="O476" i="1" s="1"/>
  <c r="H476" i="1"/>
  <c r="P476" i="1" s="1"/>
  <c r="G477" i="1"/>
  <c r="O477" i="1" s="1"/>
  <c r="H477" i="1"/>
  <c r="P477" i="1" s="1"/>
  <c r="G478" i="1"/>
  <c r="O478" i="1" s="1"/>
  <c r="H478" i="1"/>
  <c r="P478" i="1" s="1"/>
  <c r="G479" i="1"/>
  <c r="O479" i="1" s="1"/>
  <c r="H479" i="1"/>
  <c r="P479" i="1" s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5" i="1" l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G402" i="1"/>
  <c r="O402" i="1" s="1"/>
  <c r="G404" i="1"/>
  <c r="O404" i="1" s="1"/>
  <c r="G406" i="1"/>
  <c r="O406" i="1" s="1"/>
  <c r="G408" i="1"/>
  <c r="O408" i="1" s="1"/>
  <c r="G410" i="1"/>
  <c r="O410" i="1" s="1"/>
  <c r="G412" i="1"/>
  <c r="O412" i="1" s="1"/>
  <c r="G414" i="1"/>
  <c r="O414" i="1" s="1"/>
  <c r="G416" i="1"/>
  <c r="O416" i="1" s="1"/>
  <c r="G418" i="1"/>
  <c r="O418" i="1" s="1"/>
  <c r="G420" i="1"/>
  <c r="O420" i="1" s="1"/>
  <c r="G422" i="1"/>
  <c r="O422" i="1" s="1"/>
  <c r="G424" i="1"/>
  <c r="O424" i="1" s="1"/>
  <c r="G426" i="1"/>
  <c r="O426" i="1" s="1"/>
  <c r="G428" i="1"/>
  <c r="O428" i="1" s="1"/>
  <c r="G430" i="1"/>
  <c r="O430" i="1" s="1"/>
  <c r="C401" i="1"/>
  <c r="G401" i="1" s="1"/>
  <c r="O401" i="1" s="1"/>
  <c r="D401" i="1"/>
  <c r="H401" i="1" s="1"/>
  <c r="P401" i="1" s="1"/>
  <c r="C402" i="1"/>
  <c r="D402" i="1"/>
  <c r="H402" i="1" s="1"/>
  <c r="P402" i="1" s="1"/>
  <c r="C403" i="1"/>
  <c r="G403" i="1" s="1"/>
  <c r="O403" i="1" s="1"/>
  <c r="D403" i="1"/>
  <c r="H403" i="1" s="1"/>
  <c r="P403" i="1" s="1"/>
  <c r="C404" i="1"/>
  <c r="D404" i="1"/>
  <c r="H404" i="1" s="1"/>
  <c r="P404" i="1" s="1"/>
  <c r="C405" i="1"/>
  <c r="G405" i="1" s="1"/>
  <c r="O405" i="1" s="1"/>
  <c r="D405" i="1"/>
  <c r="H405" i="1" s="1"/>
  <c r="P405" i="1" s="1"/>
  <c r="C406" i="1"/>
  <c r="D406" i="1"/>
  <c r="H406" i="1" s="1"/>
  <c r="P406" i="1" s="1"/>
  <c r="C407" i="1"/>
  <c r="G407" i="1" s="1"/>
  <c r="O407" i="1" s="1"/>
  <c r="D407" i="1"/>
  <c r="H407" i="1" s="1"/>
  <c r="P407" i="1" s="1"/>
  <c r="C408" i="1"/>
  <c r="D408" i="1"/>
  <c r="H408" i="1" s="1"/>
  <c r="P408" i="1" s="1"/>
  <c r="C409" i="1"/>
  <c r="G409" i="1" s="1"/>
  <c r="O409" i="1" s="1"/>
  <c r="D409" i="1"/>
  <c r="H409" i="1" s="1"/>
  <c r="P409" i="1" s="1"/>
  <c r="C410" i="1"/>
  <c r="D410" i="1"/>
  <c r="H410" i="1" s="1"/>
  <c r="P410" i="1" s="1"/>
  <c r="C411" i="1"/>
  <c r="G411" i="1" s="1"/>
  <c r="O411" i="1" s="1"/>
  <c r="D411" i="1"/>
  <c r="H411" i="1" s="1"/>
  <c r="P411" i="1" s="1"/>
  <c r="C412" i="1"/>
  <c r="D412" i="1"/>
  <c r="H412" i="1" s="1"/>
  <c r="P412" i="1" s="1"/>
  <c r="C413" i="1"/>
  <c r="G413" i="1" s="1"/>
  <c r="O413" i="1" s="1"/>
  <c r="D413" i="1"/>
  <c r="H413" i="1" s="1"/>
  <c r="P413" i="1" s="1"/>
  <c r="C414" i="1"/>
  <c r="D414" i="1"/>
  <c r="H414" i="1" s="1"/>
  <c r="P414" i="1" s="1"/>
  <c r="C415" i="1"/>
  <c r="G415" i="1" s="1"/>
  <c r="O415" i="1" s="1"/>
  <c r="D415" i="1"/>
  <c r="H415" i="1" s="1"/>
  <c r="P415" i="1" s="1"/>
  <c r="C416" i="1"/>
  <c r="D416" i="1"/>
  <c r="H416" i="1" s="1"/>
  <c r="P416" i="1" s="1"/>
  <c r="C417" i="1"/>
  <c r="G417" i="1" s="1"/>
  <c r="O417" i="1" s="1"/>
  <c r="D417" i="1"/>
  <c r="H417" i="1" s="1"/>
  <c r="P417" i="1" s="1"/>
  <c r="C418" i="1"/>
  <c r="D418" i="1"/>
  <c r="H418" i="1" s="1"/>
  <c r="P418" i="1" s="1"/>
  <c r="C419" i="1"/>
  <c r="G419" i="1" s="1"/>
  <c r="O419" i="1" s="1"/>
  <c r="D419" i="1"/>
  <c r="H419" i="1" s="1"/>
  <c r="P419" i="1" s="1"/>
  <c r="C420" i="1"/>
  <c r="D420" i="1"/>
  <c r="H420" i="1" s="1"/>
  <c r="P420" i="1" s="1"/>
  <c r="C421" i="1"/>
  <c r="G421" i="1" s="1"/>
  <c r="O421" i="1" s="1"/>
  <c r="D421" i="1"/>
  <c r="H421" i="1" s="1"/>
  <c r="P421" i="1" s="1"/>
  <c r="C422" i="1"/>
  <c r="D422" i="1"/>
  <c r="H422" i="1" s="1"/>
  <c r="P422" i="1" s="1"/>
  <c r="C423" i="1"/>
  <c r="G423" i="1" s="1"/>
  <c r="O423" i="1" s="1"/>
  <c r="D423" i="1"/>
  <c r="H423" i="1" s="1"/>
  <c r="P423" i="1" s="1"/>
  <c r="C424" i="1"/>
  <c r="D424" i="1"/>
  <c r="H424" i="1" s="1"/>
  <c r="P424" i="1" s="1"/>
  <c r="C425" i="1"/>
  <c r="G425" i="1" s="1"/>
  <c r="O425" i="1" s="1"/>
  <c r="D425" i="1"/>
  <c r="H425" i="1" s="1"/>
  <c r="P425" i="1" s="1"/>
  <c r="C426" i="1"/>
  <c r="D426" i="1"/>
  <c r="H426" i="1" s="1"/>
  <c r="P426" i="1" s="1"/>
  <c r="C427" i="1"/>
  <c r="G427" i="1" s="1"/>
  <c r="O427" i="1" s="1"/>
  <c r="D427" i="1"/>
  <c r="H427" i="1" s="1"/>
  <c r="P427" i="1" s="1"/>
  <c r="C428" i="1"/>
  <c r="D428" i="1"/>
  <c r="H428" i="1" s="1"/>
  <c r="P428" i="1" s="1"/>
  <c r="C429" i="1"/>
  <c r="G429" i="1" s="1"/>
  <c r="O429" i="1" s="1"/>
  <c r="D429" i="1"/>
  <c r="H429" i="1" s="1"/>
  <c r="P429" i="1" s="1"/>
  <c r="C430" i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C455" i="1"/>
  <c r="G455" i="1" s="1"/>
  <c r="O455" i="1" s="1"/>
  <c r="D455" i="1"/>
  <c r="H455" i="1" s="1"/>
  <c r="P455" i="1" s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Y400" i="1" l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K380" i="1"/>
  <c r="L380" i="1"/>
  <c r="M380" i="1"/>
  <c r="N380" i="1"/>
  <c r="K381" i="1"/>
  <c r="M381" i="1" s="1"/>
  <c r="L381" i="1"/>
  <c r="N381" i="1" s="1"/>
  <c r="K382" i="1"/>
  <c r="L382" i="1"/>
  <c r="M382" i="1"/>
  <c r="N382" i="1"/>
  <c r="K383" i="1"/>
  <c r="M383" i="1" s="1"/>
  <c r="L383" i="1"/>
  <c r="N383" i="1" s="1"/>
  <c r="K384" i="1"/>
  <c r="L384" i="1"/>
  <c r="M384" i="1"/>
  <c r="N384" i="1"/>
  <c r="K385" i="1"/>
  <c r="M385" i="1" s="1"/>
  <c r="L385" i="1"/>
  <c r="N385" i="1" s="1"/>
  <c r="K386" i="1"/>
  <c r="L386" i="1"/>
  <c r="M386" i="1"/>
  <c r="N386" i="1"/>
  <c r="K387" i="1"/>
  <c r="M387" i="1" s="1"/>
  <c r="L387" i="1"/>
  <c r="N387" i="1" s="1"/>
  <c r="K388" i="1"/>
  <c r="L388" i="1"/>
  <c r="M388" i="1"/>
  <c r="N388" i="1"/>
  <c r="K389" i="1"/>
  <c r="M389" i="1" s="1"/>
  <c r="L389" i="1"/>
  <c r="N389" i="1" s="1"/>
  <c r="K390" i="1"/>
  <c r="L390" i="1"/>
  <c r="M390" i="1"/>
  <c r="N390" i="1"/>
  <c r="K391" i="1"/>
  <c r="M391" i="1" s="1"/>
  <c r="L391" i="1"/>
  <c r="N391" i="1" s="1"/>
  <c r="K392" i="1"/>
  <c r="L392" i="1"/>
  <c r="M392" i="1"/>
  <c r="N392" i="1"/>
  <c r="K393" i="1"/>
  <c r="M393" i="1" s="1"/>
  <c r="L393" i="1"/>
  <c r="N393" i="1" s="1"/>
  <c r="K394" i="1"/>
  <c r="L394" i="1"/>
  <c r="M394" i="1"/>
  <c r="N394" i="1"/>
  <c r="K395" i="1"/>
  <c r="M395" i="1" s="1"/>
  <c r="L395" i="1"/>
  <c r="N395" i="1" s="1"/>
  <c r="K396" i="1"/>
  <c r="L396" i="1"/>
  <c r="M396" i="1"/>
  <c r="N396" i="1"/>
  <c r="K397" i="1"/>
  <c r="M397" i="1" s="1"/>
  <c r="L397" i="1"/>
  <c r="N397" i="1" s="1"/>
  <c r="K398" i="1"/>
  <c r="L398" i="1"/>
  <c r="M398" i="1"/>
  <c r="N398" i="1"/>
  <c r="K399" i="1"/>
  <c r="M399" i="1" s="1"/>
  <c r="L399" i="1"/>
  <c r="N399" i="1" s="1"/>
  <c r="K400" i="1"/>
  <c r="L400" i="1"/>
  <c r="M400" i="1"/>
  <c r="N400" i="1"/>
  <c r="C380" i="1"/>
  <c r="D380" i="1"/>
  <c r="C381" i="1"/>
  <c r="G381" i="1" s="1"/>
  <c r="O381" i="1" s="1"/>
  <c r="D381" i="1"/>
  <c r="H381" i="1" s="1"/>
  <c r="P381" i="1" s="1"/>
  <c r="C382" i="1"/>
  <c r="D382" i="1"/>
  <c r="C383" i="1"/>
  <c r="G383" i="1" s="1"/>
  <c r="O383" i="1" s="1"/>
  <c r="D383" i="1"/>
  <c r="H383" i="1" s="1"/>
  <c r="P383" i="1" s="1"/>
  <c r="C384" i="1"/>
  <c r="D384" i="1"/>
  <c r="C385" i="1"/>
  <c r="G385" i="1" s="1"/>
  <c r="O385" i="1" s="1"/>
  <c r="D385" i="1"/>
  <c r="H385" i="1" s="1"/>
  <c r="P385" i="1" s="1"/>
  <c r="C386" i="1"/>
  <c r="D386" i="1"/>
  <c r="C387" i="1"/>
  <c r="G387" i="1" s="1"/>
  <c r="O387" i="1" s="1"/>
  <c r="D387" i="1"/>
  <c r="H387" i="1" s="1"/>
  <c r="P387" i="1" s="1"/>
  <c r="C388" i="1"/>
  <c r="D388" i="1"/>
  <c r="C389" i="1"/>
  <c r="G389" i="1" s="1"/>
  <c r="O389" i="1" s="1"/>
  <c r="D389" i="1"/>
  <c r="H389" i="1" s="1"/>
  <c r="P389" i="1" s="1"/>
  <c r="C390" i="1"/>
  <c r="D390" i="1"/>
  <c r="C391" i="1"/>
  <c r="G391" i="1" s="1"/>
  <c r="O391" i="1" s="1"/>
  <c r="D391" i="1"/>
  <c r="H391" i="1" s="1"/>
  <c r="P391" i="1" s="1"/>
  <c r="C392" i="1"/>
  <c r="D392" i="1"/>
  <c r="C393" i="1"/>
  <c r="G393" i="1" s="1"/>
  <c r="O393" i="1" s="1"/>
  <c r="D393" i="1"/>
  <c r="H393" i="1" s="1"/>
  <c r="P393" i="1" s="1"/>
  <c r="C394" i="1"/>
  <c r="D394" i="1"/>
  <c r="C395" i="1"/>
  <c r="G395" i="1" s="1"/>
  <c r="O395" i="1" s="1"/>
  <c r="D395" i="1"/>
  <c r="H395" i="1" s="1"/>
  <c r="P395" i="1" s="1"/>
  <c r="C396" i="1"/>
  <c r="D396" i="1"/>
  <c r="C397" i="1"/>
  <c r="G397" i="1" s="1"/>
  <c r="O397" i="1" s="1"/>
  <c r="D397" i="1"/>
  <c r="H397" i="1" s="1"/>
  <c r="P397" i="1" s="1"/>
  <c r="C398" i="1"/>
  <c r="D398" i="1"/>
  <c r="C399" i="1"/>
  <c r="G399" i="1" s="1"/>
  <c r="O399" i="1" s="1"/>
  <c r="D399" i="1"/>
  <c r="H399" i="1" s="1"/>
  <c r="P399" i="1" s="1"/>
  <c r="C400" i="1"/>
  <c r="D400" i="1"/>
  <c r="G380" i="1"/>
  <c r="O380" i="1" s="1"/>
  <c r="H380" i="1"/>
  <c r="P380" i="1" s="1"/>
  <c r="G382" i="1"/>
  <c r="O382" i="1" s="1"/>
  <c r="H382" i="1"/>
  <c r="P382" i="1" s="1"/>
  <c r="G384" i="1"/>
  <c r="O384" i="1" s="1"/>
  <c r="H384" i="1"/>
  <c r="P384" i="1" s="1"/>
  <c r="G386" i="1"/>
  <c r="O386" i="1" s="1"/>
  <c r="H386" i="1"/>
  <c r="P386" i="1" s="1"/>
  <c r="G388" i="1"/>
  <c r="O388" i="1" s="1"/>
  <c r="H388" i="1"/>
  <c r="P388" i="1" s="1"/>
  <c r="G390" i="1"/>
  <c r="O390" i="1" s="1"/>
  <c r="H390" i="1"/>
  <c r="P390" i="1" s="1"/>
  <c r="G392" i="1"/>
  <c r="O392" i="1" s="1"/>
  <c r="H392" i="1"/>
  <c r="P392" i="1" s="1"/>
  <c r="G394" i="1"/>
  <c r="O394" i="1" s="1"/>
  <c r="H394" i="1"/>
  <c r="P394" i="1" s="1"/>
  <c r="G396" i="1"/>
  <c r="O396" i="1" s="1"/>
  <c r="H396" i="1"/>
  <c r="P396" i="1" s="1"/>
  <c r="G398" i="1"/>
  <c r="O398" i="1" s="1"/>
  <c r="H398" i="1"/>
  <c r="P398" i="1" s="1"/>
  <c r="G400" i="1"/>
  <c r="O400" i="1" s="1"/>
  <c r="H400" i="1"/>
  <c r="P400" i="1" s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Y379" i="1" l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<sst xmlns="http://schemas.openxmlformats.org/spreadsheetml/2006/main" count="18005" uniqueCount="500">
  <si>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</si>
  <si>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</si>
  <si>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</si>
  <si>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</si>
  <si>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</si>
  <si>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</si>
  <si>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</si>
  <si>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</si>
  <si>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</si>
  <si>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</si>
  <si>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</si>
  <si>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</si>
  <si>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</si>
  <si>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</si>
  <si>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</si>
  <si>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</si>
  <si>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</si>
  <si>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</si>
  <si>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</si>
  <si>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</si>
  <si>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</si>
  <si>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</si>
  <si>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</si>
  <si>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</si>
  <si>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</si>
  <si>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</si>
  <si>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</si>
  <si>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</si>
  <si>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</si>
  <si>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</si>
  <si>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</si>
  <si>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</si>
  <si>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</si>
  <si>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</si>
  <si>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</si>
  <si>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</si>
  <si>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</si>
  <si>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</si>
  <si>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</si>
  <si>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</si>
  <si>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</si>
  <si>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</si>
  <si>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</si>
  <si>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</si>
  <si>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</si>
  <si>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</si>
  <si>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</si>
  <si>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</si>
  <si>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</si>
  <si>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</si>
  <si>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</si>
  <si>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</si>
  <si>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</si>
  <si>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</si>
  <si>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</si>
  <si>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</si>
  <si>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</si>
  <si>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</si>
  <si>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</si>
  <si>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</si>
  <si>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</si>
  <si>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</si>
  <si>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</si>
  <si>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</si>
  <si>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</si>
  <si>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</si>
  <si>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</si>
  <si>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</si>
  <si>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</si>
  <si>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</si>
  <si>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</si>
  <si>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</si>
  <si>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</si>
  <si>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</si>
  <si>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</si>
  <si>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</si>
  <si>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</si>
  <si>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</si>
  <si>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</si>
  <si>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</si>
  <si>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</si>
  <si>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</si>
  <si>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</si>
  <si>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</si>
  <si>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</si>
  <si>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</si>
  <si>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</si>
  <si>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</si>
  <si>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</si>
  <si>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</si>
  <si>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</si>
  <si>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</si>
  <si>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</si>
  <si>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</si>
  <si>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</si>
  <si>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</si>
  <si>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</si>
  <si>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</si>
  <si>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</si>
  <si>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</si>
  <si>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</si>
  <si>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</si>
  <si>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</si>
  <si>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</si>
  <si>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</si>
  <si>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</si>
  <si>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</si>
  <si>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</si>
  <si>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</si>
  <si>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</si>
  <si>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</si>
  <si>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</si>
  <si>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</si>
  <si>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</si>
  <si>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</si>
  <si>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</si>
  <si>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</si>
  <si>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</si>
  <si>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</si>
  <si>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</si>
  <si>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</si>
  <si>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</si>
  <si>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</si>
  <si>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</si>
  <si>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</si>
  <si>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</si>
  <si>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</si>
  <si>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</si>
  <si>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</si>
  <si>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</si>
  <si>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</si>
  <si>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</si>
  <si>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</si>
  <si>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</si>
  <si>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</si>
  <si>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</si>
  <si>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</si>
  <si>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</si>
  <si>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</si>
  <si>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</si>
  <si>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</si>
  <si>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</si>
  <si>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</si>
  <si>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</si>
  <si>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</si>
  <si>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</si>
  <si>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</si>
  <si>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</si>
  <si>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</si>
  <si>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</si>
  <si>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</si>
  <si>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</si>
  <si>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</si>
  <si>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</si>
  <si>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</si>
  <si>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</si>
  <si>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</si>
  <si>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</si>
  <si>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</si>
  <si>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</si>
  <si>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</si>
  <si>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</si>
  <si>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</si>
  <si>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</si>
  <si>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</si>
  <si>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</si>
  <si>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</si>
  <si>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</si>
  <si>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</si>
  <si>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</si>
  <si>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</si>
  <si>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</si>
  <si>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</si>
  <si>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</si>
  <si>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</si>
  <si>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</si>
  <si>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</si>
  <si>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</si>
  <si>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</si>
  <si>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</si>
  <si>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</si>
  <si>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</si>
  <si>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</si>
  <si>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</si>
  <si>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</si>
  <si>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</si>
  <si>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</si>
  <si>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</si>
  <si>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</si>
  <si>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</si>
  <si>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</si>
  <si>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</si>
  <si>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</si>
  <si>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</si>
  <si>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</si>
  <si>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</si>
  <si>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</si>
  <si>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</si>
  <si>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</si>
  <si>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</si>
  <si>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</si>
  <si>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</si>
  <si>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</si>
  <si>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</si>
  <si>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</si>
  <si>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</si>
  <si>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</si>
  <si>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</si>
  <si>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</si>
  <si>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</si>
  <si>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</si>
  <si>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</si>
  <si>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</si>
  <si>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</si>
  <si>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</si>
  <si>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</si>
  <si>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</si>
  <si>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</si>
  <si>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</si>
  <si>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</si>
  <si>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</si>
  <si>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</si>
  <si>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</si>
  <si>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</si>
  <si>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</si>
  <si>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</si>
  <si>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</si>
  <si>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</si>
  <si>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</si>
  <si>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</si>
  <si>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</si>
  <si>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</si>
  <si>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</si>
  <si>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</si>
  <si>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</si>
  <si>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</si>
  <si>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</si>
  <si>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</si>
  <si>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</si>
  <si>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</si>
  <si>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</si>
  <si>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</si>
  <si>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</si>
  <si>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</si>
  <si>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</si>
  <si>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</si>
  <si>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</si>
  <si>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</si>
  <si>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</si>
  <si>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</si>
  <si>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</si>
  <si>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</si>
  <si>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</si>
  <si>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</si>
  <si>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</si>
  <si>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</si>
  <si>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</si>
  <si>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</si>
  <si>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</si>
  <si>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</si>
  <si>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</si>
  <si>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</si>
  <si>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</si>
  <si>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</si>
  <si>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</si>
  <si>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</si>
  <si>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</si>
  <si>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</si>
  <si>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</si>
  <si>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</si>
  <si>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</si>
  <si>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</si>
  <si>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</si>
  <si>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</si>
  <si>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</si>
  <si>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</si>
  <si>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</si>
  <si>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</si>
  <si>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</si>
  <si>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</si>
  <si>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</si>
  <si>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</si>
  <si>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</si>
  <si>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</si>
  <si>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</si>
  <si>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</si>
  <si>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</si>
  <si>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</si>
  <si>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</si>
  <si>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</si>
  <si>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</si>
  <si>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</si>
  <si>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</si>
  <si>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</si>
  <si>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</si>
  <si>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</si>
  <si>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</si>
  <si>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</si>
  <si>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</si>
  <si>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</si>
  <si>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</si>
  <si>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</si>
  <si>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</si>
  <si>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</si>
  <si>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</si>
  <si>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</si>
  <si>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</si>
  <si>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</si>
  <si>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</si>
  <si>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</si>
  <si>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</si>
  <si>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</si>
  <si>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</si>
  <si>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</si>
  <si>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</si>
  <si>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</si>
  <si>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</si>
  <si>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</si>
  <si>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</si>
  <si>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</si>
  <si>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</si>
  <si>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</si>
  <si>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</si>
  <si>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</si>
  <si>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</si>
  <si>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</si>
  <si>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</si>
  <si>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</si>
  <si>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</si>
  <si>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</si>
  <si>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</si>
  <si>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</si>
  <si>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</si>
  <si>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</si>
  <si>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</si>
  <si>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</si>
  <si>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</si>
  <si>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</si>
  <si>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</si>
  <si>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</si>
  <si>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</si>
  <si>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</si>
  <si>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</si>
  <si>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</si>
  <si>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</si>
  <si>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</si>
  <si>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</si>
  <si>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</si>
  <si>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</si>
  <si>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</si>
  <si>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</si>
  <si>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</si>
  <si>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</si>
  <si>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</si>
  <si>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</si>
  <si>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</si>
  <si>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</si>
  <si>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</si>
  <si>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</si>
  <si>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</si>
  <si>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</si>
  <si>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</si>
  <si>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</si>
  <si>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</si>
  <si>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</si>
  <si>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</si>
  <si>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</si>
  <si>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</si>
  <si>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</si>
  <si>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</si>
  <si>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</si>
  <si>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</si>
  <si>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</si>
  <si>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</si>
  <si>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</si>
  <si>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</si>
  <si>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</si>
  <si>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</si>
  <si>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</si>
  <si>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</si>
  <si>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</si>
  <si>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</si>
  <si>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</si>
  <si>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</si>
  <si>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</si>
  <si>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</si>
  <si>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</si>
  <si>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</si>
  <si>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</si>
  <si>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</si>
  <si>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</si>
  <si>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</si>
  <si>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</si>
  <si>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</si>
  <si>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</si>
  <si>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</si>
  <si>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</si>
  <si>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</si>
  <si>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</si>
  <si>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</si>
  <si>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</si>
  <si>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</si>
  <si>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</si>
  <si>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</si>
  <si>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</si>
  <si>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</si>
  <si>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</si>
  <si>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</si>
  <si>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</si>
  <si>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</si>
  <si>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</si>
  <si>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</si>
  <si>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</si>
  <si>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</si>
  <si>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</si>
  <si>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</si>
  <si>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</si>
  <si>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</si>
  <si>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</si>
  <si>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</si>
  <si>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</si>
  <si>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</si>
  <si>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</si>
  <si>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</si>
  <si>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</si>
  <si>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</si>
  <si>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</si>
  <si>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</si>
  <si>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</si>
  <si>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</si>
  <si>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</si>
  <si>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</si>
  <si>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</si>
  <si>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</si>
  <si>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</si>
  <si>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</si>
  <si>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</si>
  <si>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</si>
  <si>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</si>
  <si>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</si>
  <si>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</si>
  <si>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</si>
  <si>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</si>
  <si>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</si>
  <si>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</si>
  <si>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</si>
  <si>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</si>
  <si>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</si>
  <si>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</si>
  <si>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</si>
  <si>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</si>
  <si>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</si>
  <si>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</si>
  <si>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</si>
  <si>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</si>
  <si>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</si>
  <si>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</si>
  <si>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</si>
  <si>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</si>
  <si>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</si>
  <si>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</si>
  <si>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</si>
  <si>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</si>
  <si>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</si>
  <si>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</si>
  <si>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</si>
  <si>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</si>
  <si>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</si>
  <si>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</si>
  <si>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</si>
  <si>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</si>
  <si>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</si>
  <si>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</si>
  <si>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</si>
  <si>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</si>
  <si>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</si>
  <si>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</si>
  <si>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</si>
  <si>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</si>
  <si>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</si>
  <si>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</si>
  <si>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</si>
  <si>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</si>
  <si>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</si>
  <si>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</si>
  <si>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</si>
  <si>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</si>
  <si>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</si>
  <si>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</si>
  <si>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</si>
  <si>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</si>
  <si>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</si>
  <si>
    <t>6-1</t>
  </si>
  <si>
    <t>7</t>
  </si>
  <si>
    <t>2-5</t>
  </si>
  <si>
    <t>4-3</t>
  </si>
  <si>
    <t>0</t>
  </si>
  <si>
    <t>0-6</t>
  </si>
  <si>
    <t>0-5</t>
  </si>
  <si>
    <t>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</si>
</sst>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49" fontId="0" fillId="2" borderId="0" xfId="0" applyNumberFormat="1" applyFill="1" applyAlignment="1">
      <alignment horizontal="right"/>
    </xf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tabSelected="1" topLeftCell="C1" zoomScale="80" zoomScaleNormal="80" workbookViewId="0">
      <pane ySplit="1" topLeftCell="A912" activePane="bottomLeft" state="frozen"/>
      <selection pane="bottomLeft" activeCell="W928" sqref="W928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14</v>
      </c>
      <c r="G1" s="57" t="s">
        <v>2</v>
      </c>
      <c r="H1" s="55"/>
      <c r="I1" s="54" t="s">
        <v>0</v>
      </c>
      <c r="J1" s="55"/>
      <c r="K1" s="54" t="s">
        <v>19</v>
      </c>
      <c r="L1" s="55"/>
      <c r="M1" s="58" t="s">
        <v>5</v>
      </c>
      <c r="N1" s="59"/>
      <c r="O1" s="56" t="s">
        <v>6</v>
      </c>
      <c r="P1" s="56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67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513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s="23" customFormat="1" x14ac:dyDescent="0.25">
      <c r="A455" s="35">
        <v>9.4658974380494421E-2</v>
      </c>
      <c r="B455" s="35">
        <v>0.90532220753725956</v>
      </c>
      <c r="C455" s="19">
        <f t="shared" si="91"/>
        <v>10.564238695217277</v>
      </c>
      <c r="D455" s="20">
        <f t="shared" si="92"/>
        <v>1.1045791119167303</v>
      </c>
      <c r="E455" s="21">
        <v>3.9541435927329172E-2</v>
      </c>
      <c r="F455" s="22">
        <f t="shared" si="102"/>
        <v>1.0395414359273292</v>
      </c>
      <c r="G455" s="22">
        <f t="shared" si="93"/>
        <v>10.162402699987986</v>
      </c>
      <c r="H455" s="22">
        <f t="shared" si="94"/>
        <v>1.0625638129868136</v>
      </c>
      <c r="I455" s="23">
        <v>2.82</v>
      </c>
      <c r="J455" s="23">
        <v>1.46</v>
      </c>
      <c r="K455" s="22">
        <f t="shared" si="95"/>
        <v>2.9315068493150682</v>
      </c>
      <c r="L455" s="22">
        <f t="shared" si="96"/>
        <v>1.5177304964539005</v>
      </c>
      <c r="M455" s="24">
        <f t="shared" si="97"/>
        <v>0.34112149532710284</v>
      </c>
      <c r="N455" s="24">
        <f t="shared" si="98"/>
        <v>0.65887850467289732</v>
      </c>
      <c r="O455" s="23">
        <f t="shared" si="99"/>
        <v>0.27749343174555891</v>
      </c>
      <c r="P455" s="23">
        <f t="shared" si="100"/>
        <v>1.3740351234962662</v>
      </c>
      <c r="Q455" s="23" t="s">
        <v>393</v>
      </c>
      <c r="R455" s="23" t="s">
        <v>291</v>
      </c>
      <c r="S455" s="23" t="s">
        <v>406</v>
      </c>
      <c r="T455" s="25" t="s">
        <v>431</v>
      </c>
      <c r="U455" s="25" t="s">
        <v>33</v>
      </c>
      <c r="V455" s="49">
        <v>44284</v>
      </c>
      <c r="W455" s="25" t="s">
        <v>426</v>
      </c>
      <c r="X455" s="41">
        <v>5</v>
      </c>
      <c r="Y455" s="23" t="str">
        <f t="shared" si="101"/>
        <v>Y</v>
      </c>
    </row>
    <row r="456" spans="1:25" x14ac:dyDescent="0.25">
      <c r="A456" s="26">
        <v>0.69663313874899324</v>
      </c>
      <c r="B456" s="26">
        <v>0.29220311177894254</v>
      </c>
      <c r="C456" s="14">
        <f t="shared" ref="C456:C479" si="103">(100%/A456)</f>
        <v>1.4354757825557796</v>
      </c>
      <c r="D456" s="15">
        <f t="shared" ref="D456:D479" si="104">(100%/B456)</f>
        <v>3.4222770384338683</v>
      </c>
      <c r="E456" s="11">
        <v>3.4887442654432999E-2</v>
      </c>
      <c r="F456" s="7">
        <f t="shared" si="102"/>
        <v>1.034887442654433</v>
      </c>
      <c r="G456" s="7">
        <f t="shared" ref="G456:G479" si="105">C456/F456</f>
        <v>1.3870839700923012</v>
      </c>
      <c r="H456" s="7">
        <f t="shared" ref="H456:H479" si="106">D456/F456</f>
        <v>3.3069074929114066</v>
      </c>
      <c r="I456">
        <v>2.06</v>
      </c>
      <c r="J456">
        <v>1.82</v>
      </c>
      <c r="K456" s="7">
        <f t="shared" ref="K456:K479" si="107">(I456*F456)</f>
        <v>2.1318681318681318</v>
      </c>
      <c r="L456" s="7">
        <f t="shared" ref="L456:L479" si="108">(J456*F456)</f>
        <v>1.883495145631068</v>
      </c>
      <c r="M456" s="16">
        <f t="shared" ref="M456:M479" si="109">(1/K456)</f>
        <v>0.46907216494845361</v>
      </c>
      <c r="N456" s="16">
        <f t="shared" ref="N456:N479" si="110">(1/L456)</f>
        <v>0.53092783505154639</v>
      </c>
      <c r="O456" s="13">
        <f t="shared" ref="O456:O479" si="111">(I456/G456)</f>
        <v>1.4851299881022493</v>
      </c>
      <c r="P456" s="13">
        <f t="shared" ref="P456:P479" si="112">(J456/H456)</f>
        <v>0.55036314257393071</v>
      </c>
      <c r="Q456" t="s">
        <v>159</v>
      </c>
      <c r="R456" t="s">
        <v>166</v>
      </c>
      <c r="S456" t="s">
        <v>408</v>
      </c>
      <c r="T456" s="8" t="s">
        <v>430</v>
      </c>
      <c r="U456" s="8" t="s">
        <v>32</v>
      </c>
      <c r="V456" s="36">
        <v>44285</v>
      </c>
      <c r="W456" s="17" t="s">
        <v>423</v>
      </c>
      <c r="X456" s="37">
        <v>2</v>
      </c>
      <c r="Y456" s="13" t="str">
        <f t="shared" si="101"/>
        <v>N</v>
      </c>
    </row>
    <row r="457" spans="1:25" x14ac:dyDescent="0.25">
      <c r="A457" s="26">
        <v>0.45303492819456498</v>
      </c>
      <c r="B457" s="26">
        <v>0.5457012100673565</v>
      </c>
      <c r="C457" s="14">
        <f t="shared" si="103"/>
        <v>2.2073353239786622</v>
      </c>
      <c r="D457" s="15">
        <f t="shared" si="104"/>
        <v>1.8325046409125039</v>
      </c>
      <c r="E457" s="11">
        <v>4.4564446626302434E-2</v>
      </c>
      <c r="F457" s="7">
        <f t="shared" si="102"/>
        <v>1.0445644466263024</v>
      </c>
      <c r="G457" s="7">
        <f t="shared" si="105"/>
        <v>2.11316336785905</v>
      </c>
      <c r="H457" s="7">
        <f t="shared" si="106"/>
        <v>1.7543241557101268</v>
      </c>
      <c r="I457">
        <v>1.94</v>
      </c>
      <c r="J457">
        <v>1.89</v>
      </c>
      <c r="K457" s="7">
        <f t="shared" si="107"/>
        <v>2.0264550264550265</v>
      </c>
      <c r="L457" s="7">
        <f t="shared" si="108"/>
        <v>1.9742268041237114</v>
      </c>
      <c r="M457" s="16">
        <f t="shared" si="109"/>
        <v>0.49347258485639683</v>
      </c>
      <c r="N457" s="16">
        <f t="shared" si="110"/>
        <v>0.50652741514360311</v>
      </c>
      <c r="O457" s="13">
        <f t="shared" si="111"/>
        <v>0.9180549073995683</v>
      </c>
      <c r="P457" s="13">
        <f t="shared" si="112"/>
        <v>1.0773379559577194</v>
      </c>
      <c r="Q457" t="s">
        <v>196</v>
      </c>
      <c r="R457" t="s">
        <v>202</v>
      </c>
      <c r="S457" t="s">
        <v>413</v>
      </c>
      <c r="T457" s="8" t="s">
        <v>430</v>
      </c>
      <c r="U457" s="8" t="s">
        <v>32</v>
      </c>
      <c r="V457" s="36">
        <v>44285</v>
      </c>
      <c r="W457" s="17" t="s">
        <v>33</v>
      </c>
      <c r="X457" s="37">
        <v>1</v>
      </c>
      <c r="Y457" s="13" t="str">
        <f t="shared" si="101"/>
        <v>N</v>
      </c>
    </row>
    <row r="458" spans="1:25" x14ac:dyDescent="0.25">
      <c r="A458" s="26">
        <v>0.47989728416660499</v>
      </c>
      <c r="B458" s="26">
        <v>0.51395044213811147</v>
      </c>
      <c r="C458" s="14">
        <f t="shared" si="103"/>
        <v>2.0837792440034564</v>
      </c>
      <c r="D458" s="15">
        <f t="shared" si="104"/>
        <v>1.9457128898262037</v>
      </c>
      <c r="E458" s="11">
        <v>5.1993831240361388E-2</v>
      </c>
      <c r="F458" s="7">
        <f t="shared" si="102"/>
        <v>1.0519938312403614</v>
      </c>
      <c r="G458" s="7">
        <f t="shared" si="105"/>
        <v>1.9807903640904059</v>
      </c>
      <c r="H458" s="7">
        <f t="shared" si="106"/>
        <v>1.8495478129677776</v>
      </c>
      <c r="I458">
        <v>1.78</v>
      </c>
      <c r="J458">
        <v>2.04</v>
      </c>
      <c r="K458" s="7">
        <f t="shared" si="107"/>
        <v>1.8725490196078434</v>
      </c>
      <c r="L458" s="7">
        <f t="shared" si="108"/>
        <v>2.1460674157303372</v>
      </c>
      <c r="M458" s="16">
        <f t="shared" si="109"/>
        <v>0.53403141361256534</v>
      </c>
      <c r="N458" s="16">
        <f t="shared" si="110"/>
        <v>0.46596858638743455</v>
      </c>
      <c r="O458" s="13">
        <f t="shared" si="111"/>
        <v>0.89863118897864269</v>
      </c>
      <c r="P458" s="13">
        <f t="shared" si="112"/>
        <v>1.1029722971728011</v>
      </c>
      <c r="Q458" t="s">
        <v>193</v>
      </c>
      <c r="R458" t="s">
        <v>194</v>
      </c>
      <c r="S458" t="s">
        <v>413</v>
      </c>
      <c r="T458" s="8" t="s">
        <v>430</v>
      </c>
      <c r="U458" s="8" t="s">
        <v>423</v>
      </c>
      <c r="V458" s="36">
        <v>44285</v>
      </c>
      <c r="W458" s="17" t="s">
        <v>427</v>
      </c>
      <c r="X458" s="38" t="s">
        <v>491</v>
      </c>
      <c r="Y458" s="13" t="str">
        <f t="shared" si="101"/>
        <v>Y</v>
      </c>
    </row>
    <row r="459" spans="1:25" x14ac:dyDescent="0.25">
      <c r="A459" s="26">
        <v>0.42095480989674877</v>
      </c>
      <c r="B459" s="26">
        <v>0.57799509974306407</v>
      </c>
      <c r="C459" s="14">
        <f t="shared" si="103"/>
        <v>2.3755519036479917</v>
      </c>
      <c r="D459" s="15">
        <f t="shared" si="104"/>
        <v>1.7301184740917865</v>
      </c>
      <c r="E459" s="11">
        <v>3.8940646917198674E-2</v>
      </c>
      <c r="F459" s="7">
        <f t="shared" si="102"/>
        <v>1.0389406469171987</v>
      </c>
      <c r="G459" s="7">
        <f t="shared" si="105"/>
        <v>2.2865135854457699</v>
      </c>
      <c r="H459" s="7">
        <f t="shared" si="106"/>
        <v>1.6652717161711676</v>
      </c>
      <c r="I459">
        <v>2.33</v>
      </c>
      <c r="J459">
        <v>1.64</v>
      </c>
      <c r="K459" s="7">
        <f t="shared" si="107"/>
        <v>2.4207317073170729</v>
      </c>
      <c r="L459" s="7">
        <f t="shared" si="108"/>
        <v>1.7038626609442058</v>
      </c>
      <c r="M459" s="16">
        <f t="shared" si="109"/>
        <v>0.41309823677581869</v>
      </c>
      <c r="N459" s="16">
        <f t="shared" si="110"/>
        <v>0.58690176322418142</v>
      </c>
      <c r="O459" s="13">
        <f t="shared" si="111"/>
        <v>1.0190186556646905</v>
      </c>
      <c r="P459" s="13">
        <f t="shared" si="112"/>
        <v>0.98482426866092876</v>
      </c>
      <c r="Q459" t="s">
        <v>277</v>
      </c>
      <c r="R459" t="s">
        <v>272</v>
      </c>
      <c r="S459" t="s">
        <v>417</v>
      </c>
      <c r="T459" s="8" t="s">
        <v>430</v>
      </c>
      <c r="U459" s="8" t="s">
        <v>32</v>
      </c>
      <c r="V459" s="36">
        <v>44285</v>
      </c>
      <c r="W459" s="17" t="s">
        <v>433</v>
      </c>
      <c r="X459" s="37">
        <v>6</v>
      </c>
      <c r="Y459" s="13" t="str">
        <f t="shared" si="101"/>
        <v>Y</v>
      </c>
    </row>
    <row r="460" spans="1:25" x14ac:dyDescent="0.25">
      <c r="A460" s="26">
        <v>0.6256593767875851</v>
      </c>
      <c r="B460" s="26">
        <v>0.36925993367531662</v>
      </c>
      <c r="C460" s="14">
        <f t="shared" si="103"/>
        <v>1.5983137743966165</v>
      </c>
      <c r="D460" s="15">
        <f t="shared" si="104"/>
        <v>2.7081194270030968</v>
      </c>
      <c r="E460" s="11">
        <v>4.2118975249674229E-2</v>
      </c>
      <c r="F460" s="7">
        <f t="shared" si="102"/>
        <v>1.0421189752496742</v>
      </c>
      <c r="G460" s="7">
        <f t="shared" si="105"/>
        <v>1.5337152593480867</v>
      </c>
      <c r="H460" s="7">
        <f t="shared" si="106"/>
        <v>2.5986662668283884</v>
      </c>
      <c r="I460">
        <v>1.88</v>
      </c>
      <c r="J460">
        <v>1.96</v>
      </c>
      <c r="K460" s="7">
        <f t="shared" si="107"/>
        <v>1.9591836734693875</v>
      </c>
      <c r="L460" s="7">
        <f t="shared" si="108"/>
        <v>2.0425531914893615</v>
      </c>
      <c r="M460" s="16">
        <f t="shared" si="109"/>
        <v>0.51041666666666674</v>
      </c>
      <c r="N460" s="16">
        <f t="shared" si="110"/>
        <v>0.48958333333333337</v>
      </c>
      <c r="O460" s="13">
        <f t="shared" si="111"/>
        <v>1.2257816361552687</v>
      </c>
      <c r="P460" s="13">
        <f t="shared" si="112"/>
        <v>0.75423305601766799</v>
      </c>
      <c r="Q460" t="s">
        <v>464</v>
      </c>
      <c r="R460" t="s">
        <v>466</v>
      </c>
      <c r="S460" t="s">
        <v>458</v>
      </c>
      <c r="T460" s="8" t="s">
        <v>430</v>
      </c>
      <c r="U460" s="8" t="s">
        <v>32</v>
      </c>
      <c r="V460" s="36">
        <v>44285</v>
      </c>
      <c r="W460" s="17" t="s">
        <v>423</v>
      </c>
      <c r="X460" s="37">
        <v>2</v>
      </c>
      <c r="Y460" s="13" t="str">
        <f t="shared" si="101"/>
        <v>N</v>
      </c>
    </row>
    <row r="461" spans="1:25" x14ac:dyDescent="0.25">
      <c r="A461" s="26">
        <v>0.13642667218544366</v>
      </c>
      <c r="B461" s="26">
        <v>0.86342619406239773</v>
      </c>
      <c r="C461" s="14">
        <f t="shared" si="103"/>
        <v>7.3299449732286091</v>
      </c>
      <c r="D461" s="15">
        <f t="shared" si="104"/>
        <v>1.1581765840285967</v>
      </c>
      <c r="E461" s="11">
        <v>5.2093423743407641E-2</v>
      </c>
      <c r="F461" s="7">
        <f t="shared" si="102"/>
        <v>1.0520934237434076</v>
      </c>
      <c r="G461" s="7">
        <f t="shared" si="105"/>
        <v>6.9670095904109468</v>
      </c>
      <c r="H461" s="7">
        <f t="shared" si="106"/>
        <v>1.100830551632705</v>
      </c>
      <c r="I461">
        <v>1.63</v>
      </c>
      <c r="J461">
        <v>2.2799999999999998</v>
      </c>
      <c r="K461" s="7">
        <f t="shared" si="107"/>
        <v>1.7149122807017543</v>
      </c>
      <c r="L461" s="7">
        <f t="shared" si="108"/>
        <v>2.3987730061349692</v>
      </c>
      <c r="M461" s="16">
        <f t="shared" si="109"/>
        <v>0.58312020460358061</v>
      </c>
      <c r="N461" s="16">
        <f t="shared" si="110"/>
        <v>0.41687979539641945</v>
      </c>
      <c r="O461" s="13">
        <f t="shared" si="111"/>
        <v>0.23395977554608977</v>
      </c>
      <c r="P461" s="13">
        <f t="shared" si="112"/>
        <v>2.0711634471067328</v>
      </c>
      <c r="Q461" t="s">
        <v>461</v>
      </c>
      <c r="R461" t="s">
        <v>459</v>
      </c>
      <c r="S461" t="s">
        <v>458</v>
      </c>
      <c r="T461" s="8" t="s">
        <v>430</v>
      </c>
      <c r="U461" s="8" t="s">
        <v>424</v>
      </c>
      <c r="V461" s="36">
        <v>44285</v>
      </c>
      <c r="W461" s="17" t="s">
        <v>421</v>
      </c>
      <c r="X461" s="37">
        <v>2</v>
      </c>
      <c r="Y461" s="13" t="str">
        <f t="shared" si="101"/>
        <v>N</v>
      </c>
    </row>
    <row r="462" spans="1:25" x14ac:dyDescent="0.25">
      <c r="A462" s="26">
        <v>0.71356342962089481</v>
      </c>
      <c r="B462" s="26">
        <v>0.26448596744789965</v>
      </c>
      <c r="C462" s="14">
        <f t="shared" si="103"/>
        <v>1.4014171109235301</v>
      </c>
      <c r="D462" s="15">
        <f t="shared" si="104"/>
        <v>3.7809189260560192</v>
      </c>
      <c r="E462" s="11">
        <v>5.1859099804305364E-2</v>
      </c>
      <c r="F462" s="7">
        <f t="shared" si="102"/>
        <v>1.0518590998043054</v>
      </c>
      <c r="G462" s="7">
        <f t="shared" si="105"/>
        <v>1.3323239882454396</v>
      </c>
      <c r="H462" s="7">
        <f t="shared" si="106"/>
        <v>3.5945108301667452</v>
      </c>
      <c r="I462">
        <v>1.68</v>
      </c>
      <c r="J462">
        <v>2.19</v>
      </c>
      <c r="K462" s="7">
        <f t="shared" si="107"/>
        <v>1.7671232876712331</v>
      </c>
      <c r="L462" s="7">
        <f t="shared" si="108"/>
        <v>2.3035714285714288</v>
      </c>
      <c r="M462" s="16">
        <f t="shared" si="109"/>
        <v>0.56589147286821695</v>
      </c>
      <c r="N462" s="16">
        <f t="shared" si="110"/>
        <v>0.43410852713178288</v>
      </c>
      <c r="O462" s="13">
        <f t="shared" si="111"/>
        <v>1.260954553713636</v>
      </c>
      <c r="P462" s="13">
        <f t="shared" si="112"/>
        <v>0.60926231787105467</v>
      </c>
      <c r="Q462" t="s">
        <v>462</v>
      </c>
      <c r="R462" t="s">
        <v>457</v>
      </c>
      <c r="S462" t="s">
        <v>458</v>
      </c>
      <c r="T462" s="8" t="s">
        <v>430</v>
      </c>
      <c r="U462" s="8" t="s">
        <v>428</v>
      </c>
      <c r="V462" s="36">
        <v>44285</v>
      </c>
      <c r="W462" s="17" t="s">
        <v>427</v>
      </c>
      <c r="X462" s="37">
        <v>3</v>
      </c>
      <c r="Y462" s="13" t="str">
        <f t="shared" si="101"/>
        <v>Y</v>
      </c>
    </row>
    <row r="463" spans="1:25" x14ac:dyDescent="0.25">
      <c r="A463" s="26">
        <v>0.14218848942542514</v>
      </c>
      <c r="B463" s="26">
        <v>0.85774761471995176</v>
      </c>
      <c r="C463" s="14">
        <f t="shared" si="103"/>
        <v>7.0329180937285285</v>
      </c>
      <c r="D463" s="15">
        <f t="shared" si="104"/>
        <v>1.1658441047679189</v>
      </c>
      <c r="E463" s="11">
        <v>5.1273605621431795E-2</v>
      </c>
      <c r="F463" s="7">
        <f t="shared" si="102"/>
        <v>1.0512736056214318</v>
      </c>
      <c r="G463" s="7">
        <f t="shared" si="105"/>
        <v>6.6899026629430214</v>
      </c>
      <c r="H463" s="7">
        <f t="shared" si="106"/>
        <v>1.1089825698408569</v>
      </c>
      <c r="I463">
        <v>1.76</v>
      </c>
      <c r="J463">
        <v>2.0699999999999998</v>
      </c>
      <c r="K463" s="7">
        <f t="shared" si="107"/>
        <v>1.85024154589372</v>
      </c>
      <c r="L463" s="7">
        <f t="shared" si="108"/>
        <v>2.1761363636363638</v>
      </c>
      <c r="M463" s="16">
        <f t="shared" si="109"/>
        <v>0.54046997389033935</v>
      </c>
      <c r="N463" s="16">
        <f t="shared" si="110"/>
        <v>0.45953002610966054</v>
      </c>
      <c r="O463" s="13">
        <f t="shared" si="111"/>
        <v>0.26308305048279146</v>
      </c>
      <c r="P463" s="13">
        <f t="shared" si="112"/>
        <v>1.8665757752144405</v>
      </c>
      <c r="Q463" t="s">
        <v>463</v>
      </c>
      <c r="R463" t="s">
        <v>460</v>
      </c>
      <c r="S463" t="s">
        <v>458</v>
      </c>
      <c r="T463" s="8" t="s">
        <v>430</v>
      </c>
      <c r="U463" s="8" t="s">
        <v>424</v>
      </c>
      <c r="V463" s="36">
        <v>44285</v>
      </c>
      <c r="W463" s="17" t="s">
        <v>425</v>
      </c>
      <c r="X463" s="37">
        <v>4</v>
      </c>
      <c r="Y463" s="13" t="str">
        <f t="shared" si="101"/>
        <v>Y</v>
      </c>
    </row>
    <row r="464" spans="1:25" x14ac:dyDescent="0.25">
      <c r="A464" s="26">
        <v>0.46677915310015688</v>
      </c>
      <c r="B464" s="26">
        <v>0.53133898462546802</v>
      </c>
      <c r="C464" s="14">
        <f t="shared" si="103"/>
        <v>2.1423407479927232</v>
      </c>
      <c r="D464" s="15">
        <f t="shared" si="104"/>
        <v>1.8820376989745695</v>
      </c>
      <c r="E464" s="11">
        <v>5.4025566876570785E-2</v>
      </c>
      <c r="F464" s="7">
        <f t="shared" si="102"/>
        <v>1.0540255668765708</v>
      </c>
      <c r="G464" s="7">
        <f t="shared" si="105"/>
        <v>2.0325320517045835</v>
      </c>
      <c r="H464" s="7">
        <f t="shared" si="106"/>
        <v>1.7855712025578989</v>
      </c>
      <c r="I464">
        <v>2.27</v>
      </c>
      <c r="J464">
        <v>1.63</v>
      </c>
      <c r="K464" s="7">
        <f t="shared" si="107"/>
        <v>2.3926380368098159</v>
      </c>
      <c r="L464" s="7">
        <f t="shared" si="108"/>
        <v>1.7180616740088102</v>
      </c>
      <c r="M464" s="16">
        <f t="shared" si="109"/>
        <v>0.41794871794871796</v>
      </c>
      <c r="N464" s="16">
        <f t="shared" si="110"/>
        <v>0.5820512820512822</v>
      </c>
      <c r="O464" s="13">
        <f t="shared" si="111"/>
        <v>1.1168335564973078</v>
      </c>
      <c r="P464" s="13">
        <f t="shared" si="112"/>
        <v>0.912873145391773</v>
      </c>
      <c r="Q464" t="s">
        <v>465</v>
      </c>
      <c r="R464" t="s">
        <v>456</v>
      </c>
      <c r="S464" t="s">
        <v>458</v>
      </c>
      <c r="T464" s="8" t="s">
        <v>430</v>
      </c>
      <c r="U464" s="8" t="s">
        <v>32</v>
      </c>
      <c r="V464" s="36">
        <v>44285</v>
      </c>
      <c r="W464" s="17" t="s">
        <v>437</v>
      </c>
      <c r="X464" s="37">
        <v>2</v>
      </c>
      <c r="Y464" s="13" t="str">
        <f t="shared" si="101"/>
        <v>N</v>
      </c>
    </row>
    <row r="465" spans="1:25" x14ac:dyDescent="0.25">
      <c r="A465" s="26">
        <v>0.28260401851397776</v>
      </c>
      <c r="B465" s="26">
        <v>0.7152884892664646</v>
      </c>
      <c r="C465" s="14">
        <f t="shared" si="103"/>
        <v>3.5385201005219939</v>
      </c>
      <c r="D465" s="15">
        <f t="shared" si="104"/>
        <v>1.3980373164197146</v>
      </c>
      <c r="E465" s="11">
        <v>5.7110742386126345E-2</v>
      </c>
      <c r="F465" s="7">
        <f t="shared" si="102"/>
        <v>1.0571107423861263</v>
      </c>
      <c r="G465" s="7">
        <f t="shared" si="105"/>
        <v>3.3473504323064516</v>
      </c>
      <c r="H465" s="7">
        <f t="shared" si="106"/>
        <v>1.3225079079832673</v>
      </c>
      <c r="I465">
        <v>1.57</v>
      </c>
      <c r="J465">
        <v>2.38</v>
      </c>
      <c r="K465" s="7">
        <f t="shared" si="107"/>
        <v>1.6596638655462184</v>
      </c>
      <c r="L465" s="7">
        <f t="shared" si="108"/>
        <v>2.5159235668789806</v>
      </c>
      <c r="M465" s="16">
        <f t="shared" si="109"/>
        <v>0.60253164556962024</v>
      </c>
      <c r="N465" s="16">
        <f t="shared" si="110"/>
        <v>0.39746835443037981</v>
      </c>
      <c r="O465" s="13">
        <f t="shared" si="111"/>
        <v>0.4690276777858034</v>
      </c>
      <c r="P465" s="13">
        <f t="shared" si="112"/>
        <v>1.799611167262761</v>
      </c>
      <c r="Q465" t="s">
        <v>475</v>
      </c>
      <c r="R465" t="s">
        <v>472</v>
      </c>
      <c r="S465" t="s">
        <v>469</v>
      </c>
      <c r="T465" s="8" t="s">
        <v>431</v>
      </c>
      <c r="U465" s="8" t="s">
        <v>437</v>
      </c>
      <c r="V465" s="36">
        <v>44285</v>
      </c>
      <c r="W465" s="17" t="s">
        <v>31</v>
      </c>
      <c r="X465" s="37">
        <v>3</v>
      </c>
      <c r="Y465" s="13" t="str">
        <f t="shared" si="101"/>
        <v>Y</v>
      </c>
    </row>
    <row r="466" spans="1:25" x14ac:dyDescent="0.25">
      <c r="A466" s="26">
        <v>0.70465261487552555</v>
      </c>
      <c r="B466" s="26">
        <v>0.19417920947667311</v>
      </c>
      <c r="C466" s="14">
        <f t="shared" si="103"/>
        <v>1.4191389897512074</v>
      </c>
      <c r="D466" s="15">
        <f t="shared" si="104"/>
        <v>5.149881919362385</v>
      </c>
      <c r="E466" s="11">
        <v>5.428270204942276E-2</v>
      </c>
      <c r="F466" s="7">
        <f t="shared" si="102"/>
        <v>1.0542827020494228</v>
      </c>
      <c r="G466" s="7">
        <f t="shared" si="105"/>
        <v>1.346070638352066</v>
      </c>
      <c r="H466" s="7">
        <f t="shared" si="106"/>
        <v>4.8847258039532626</v>
      </c>
      <c r="I466">
        <v>1.49</v>
      </c>
      <c r="J466">
        <v>2.61</v>
      </c>
      <c r="K466" s="7">
        <f t="shared" si="107"/>
        <v>1.57088122605364</v>
      </c>
      <c r="L466" s="7">
        <f t="shared" si="108"/>
        <v>2.7516778523489931</v>
      </c>
      <c r="M466" s="16">
        <f t="shared" si="109"/>
        <v>0.63658536585365844</v>
      </c>
      <c r="N466" s="16">
        <f t="shared" si="110"/>
        <v>0.36341463414634151</v>
      </c>
      <c r="O466" s="13">
        <f t="shared" si="111"/>
        <v>1.106925563597569</v>
      </c>
      <c r="P466" s="13">
        <f t="shared" si="112"/>
        <v>0.53431863010359726</v>
      </c>
      <c r="Q466" t="s">
        <v>477</v>
      </c>
      <c r="R466" t="s">
        <v>470</v>
      </c>
      <c r="S466" t="s">
        <v>469</v>
      </c>
      <c r="T466" s="8" t="s">
        <v>431</v>
      </c>
      <c r="U466" s="8" t="s">
        <v>446</v>
      </c>
      <c r="V466" s="36">
        <v>44285</v>
      </c>
      <c r="W466" s="17" t="s">
        <v>29</v>
      </c>
      <c r="X466" s="37">
        <v>3</v>
      </c>
      <c r="Y466" s="13" t="str">
        <f t="shared" si="101"/>
        <v>Y</v>
      </c>
    </row>
    <row r="467" spans="1:25" x14ac:dyDescent="0.25">
      <c r="A467" s="26">
        <v>0.68481217078817569</v>
      </c>
      <c r="B467" s="26">
        <v>0.28354789963996091</v>
      </c>
      <c r="C467" s="14">
        <f t="shared" si="103"/>
        <v>1.4602544210758739</v>
      </c>
      <c r="D467" s="15">
        <f t="shared" si="104"/>
        <v>3.5267409889819836</v>
      </c>
      <c r="E467" s="11">
        <v>4.2373571486739481E-2</v>
      </c>
      <c r="F467" s="7">
        <f t="shared" si="102"/>
        <v>1.0423735714867395</v>
      </c>
      <c r="G467" s="7">
        <f t="shared" si="105"/>
        <v>1.4008935577607844</v>
      </c>
      <c r="H467" s="7">
        <f t="shared" si="106"/>
        <v>3.3833752940913362</v>
      </c>
      <c r="I467">
        <v>1.87</v>
      </c>
      <c r="J467">
        <v>1.97</v>
      </c>
      <c r="K467" s="7">
        <f t="shared" si="107"/>
        <v>1.9492385786802029</v>
      </c>
      <c r="L467" s="7">
        <f t="shared" si="108"/>
        <v>2.0534759358288768</v>
      </c>
      <c r="M467" s="16">
        <f t="shared" si="109"/>
        <v>0.51302083333333337</v>
      </c>
      <c r="N467" s="16">
        <f t="shared" si="110"/>
        <v>0.48697916666666674</v>
      </c>
      <c r="O467" s="13">
        <f t="shared" si="111"/>
        <v>1.3348623024500481</v>
      </c>
      <c r="P467" s="13">
        <f t="shared" si="112"/>
        <v>0.58225878856548119</v>
      </c>
      <c r="Q467" t="s">
        <v>468</v>
      </c>
      <c r="R467" t="s">
        <v>471</v>
      </c>
      <c r="S467" t="s">
        <v>469</v>
      </c>
      <c r="T467" s="8" t="s">
        <v>431</v>
      </c>
      <c r="U467" s="8" t="s">
        <v>429</v>
      </c>
      <c r="V467" s="36">
        <v>44285</v>
      </c>
      <c r="W467" s="48" t="s">
        <v>429</v>
      </c>
      <c r="X467" s="38" t="s">
        <v>490</v>
      </c>
      <c r="Y467" s="13" t="str">
        <f t="shared" si="101"/>
        <v>Y</v>
      </c>
    </row>
    <row r="468" spans="1:25" x14ac:dyDescent="0.25">
      <c r="A468" s="26">
        <v>0.1783433680687857</v>
      </c>
      <c r="B468" s="26">
        <v>0.8214907896999375</v>
      </c>
      <c r="C468" s="14">
        <f t="shared" si="103"/>
        <v>5.6071611231111635</v>
      </c>
      <c r="D468" s="15">
        <f t="shared" si="104"/>
        <v>1.2172991012659629</v>
      </c>
      <c r="E468" s="11">
        <v>5.2776629461209978E-2</v>
      </c>
      <c r="F468" s="7">
        <f t="shared" si="102"/>
        <v>1.05277662946121</v>
      </c>
      <c r="G468" s="7">
        <f t="shared" si="105"/>
        <v>5.3260691453426325</v>
      </c>
      <c r="H468" s="7">
        <f t="shared" si="106"/>
        <v>1.1562748138595669</v>
      </c>
      <c r="I468">
        <v>1.77</v>
      </c>
      <c r="J468">
        <v>2.0499999999999998</v>
      </c>
      <c r="K468" s="7">
        <f t="shared" si="107"/>
        <v>1.8634146341463418</v>
      </c>
      <c r="L468" s="7">
        <f t="shared" si="108"/>
        <v>2.1581920903954801</v>
      </c>
      <c r="M468" s="16">
        <f t="shared" si="109"/>
        <v>0.53664921465968574</v>
      </c>
      <c r="N468" s="16">
        <f t="shared" si="110"/>
        <v>0.46335078534031415</v>
      </c>
      <c r="O468" s="13">
        <f t="shared" si="111"/>
        <v>0.33232764196232262</v>
      </c>
      <c r="P468" s="13">
        <f t="shared" si="112"/>
        <v>1.7729349246631421</v>
      </c>
      <c r="Q468" t="s">
        <v>476</v>
      </c>
      <c r="R468" t="s">
        <v>474</v>
      </c>
      <c r="S468" t="s">
        <v>469</v>
      </c>
      <c r="T468" s="8" t="s">
        <v>430</v>
      </c>
      <c r="U468" s="8" t="s">
        <v>424</v>
      </c>
      <c r="V468" s="36">
        <v>44285</v>
      </c>
      <c r="W468" s="48" t="s">
        <v>424</v>
      </c>
      <c r="X468" s="37">
        <v>1</v>
      </c>
      <c r="Y468" s="13" t="str">
        <f t="shared" ref="Y468:Y531" si="113">IF(X468 &gt;= 3,"Y","N")</f>
        <v>N</v>
      </c>
    </row>
    <row r="469" spans="1:25" x14ac:dyDescent="0.25">
      <c r="A469" s="26">
        <v>0.17101449847102101</v>
      </c>
      <c r="B469" s="26">
        <v>0.8289659583559611</v>
      </c>
      <c r="C469" s="14">
        <f t="shared" si="103"/>
        <v>5.8474574316250347</v>
      </c>
      <c r="D469" s="15">
        <f t="shared" si="104"/>
        <v>1.2063221534250219</v>
      </c>
      <c r="E469" s="11">
        <v>4.0486013510450114E-2</v>
      </c>
      <c r="F469" s="7">
        <f t="shared" si="102"/>
        <v>1.0404860135104501</v>
      </c>
      <c r="G469" s="7">
        <f t="shared" si="105"/>
        <v>5.6199289136973158</v>
      </c>
      <c r="H469" s="7">
        <f t="shared" si="106"/>
        <v>1.159383343707874</v>
      </c>
      <c r="I469">
        <v>3.22</v>
      </c>
      <c r="J469">
        <v>1.37</v>
      </c>
      <c r="K469" s="7">
        <f t="shared" si="107"/>
        <v>3.3503649635036497</v>
      </c>
      <c r="L469" s="7">
        <f t="shared" si="108"/>
        <v>1.4254658385093169</v>
      </c>
      <c r="M469" s="16">
        <f t="shared" si="109"/>
        <v>0.29847494553376908</v>
      </c>
      <c r="N469" s="16">
        <f t="shared" si="110"/>
        <v>0.70152505446623092</v>
      </c>
      <c r="O469" s="13">
        <f t="shared" si="111"/>
        <v>0.57296098392845729</v>
      </c>
      <c r="P469" s="13">
        <f t="shared" si="112"/>
        <v>1.1816626549235596</v>
      </c>
      <c r="Q469" t="s">
        <v>289</v>
      </c>
      <c r="R469" t="s">
        <v>287</v>
      </c>
      <c r="S469" t="s">
        <v>406</v>
      </c>
      <c r="T469" s="8" t="s">
        <v>432</v>
      </c>
      <c r="U469" s="8" t="s">
        <v>421</v>
      </c>
      <c r="V469" s="36">
        <v>44285</v>
      </c>
      <c r="W469" s="48" t="s">
        <v>421</v>
      </c>
      <c r="X469" s="37">
        <v>2</v>
      </c>
      <c r="Y469" s="13" t="str">
        <f t="shared" si="113"/>
        <v>N</v>
      </c>
    </row>
    <row r="470" spans="1:25" x14ac:dyDescent="0.25">
      <c r="A470" s="26">
        <v>0.29281176443513629</v>
      </c>
      <c r="B470" s="26">
        <v>0.70705364780027069</v>
      </c>
      <c r="C470" s="14">
        <f t="shared" si="103"/>
        <v>3.4151633283215306</v>
      </c>
      <c r="D470" s="15">
        <f t="shared" si="104"/>
        <v>1.4143198371313419</v>
      </c>
      <c r="E470" s="11">
        <v>3.3768071984632497E-2</v>
      </c>
      <c r="F470" s="7">
        <f t="shared" si="102"/>
        <v>1.0337680719846325</v>
      </c>
      <c r="G470" s="7">
        <f t="shared" si="105"/>
        <v>3.3036068929514188</v>
      </c>
      <c r="H470" s="7">
        <f t="shared" si="106"/>
        <v>1.3681210277815259</v>
      </c>
      <c r="I470">
        <v>2.52</v>
      </c>
      <c r="J470">
        <v>1.57</v>
      </c>
      <c r="K470" s="7">
        <f t="shared" si="107"/>
        <v>2.605095541401274</v>
      </c>
      <c r="L470" s="7">
        <f t="shared" si="108"/>
        <v>1.623015873015873</v>
      </c>
      <c r="M470" s="16">
        <f t="shared" si="109"/>
        <v>0.38386308068459657</v>
      </c>
      <c r="N470" s="16">
        <f t="shared" si="110"/>
        <v>0.61613691931540338</v>
      </c>
      <c r="O470" s="13">
        <f t="shared" si="111"/>
        <v>0.76280262199981363</v>
      </c>
      <c r="P470" s="13">
        <f t="shared" si="112"/>
        <v>1.1475592934536141</v>
      </c>
      <c r="Q470" t="s">
        <v>290</v>
      </c>
      <c r="R470" t="s">
        <v>293</v>
      </c>
      <c r="S470" t="s">
        <v>406</v>
      </c>
      <c r="T470" s="8" t="s">
        <v>432</v>
      </c>
      <c r="U470" s="8" t="s">
        <v>421</v>
      </c>
      <c r="V470" s="36">
        <v>44285</v>
      </c>
      <c r="W470" s="17" t="s">
        <v>31</v>
      </c>
      <c r="X470" s="38" t="s">
        <v>491</v>
      </c>
      <c r="Y470" s="13" t="str">
        <f t="shared" si="113"/>
        <v>Y</v>
      </c>
    </row>
    <row r="471" spans="1:25" x14ac:dyDescent="0.25">
      <c r="A471" s="26">
        <v>0.33613650989948629</v>
      </c>
      <c r="B471" s="26">
        <v>0.66265638159529738</v>
      </c>
      <c r="C471" s="14">
        <f t="shared" si="103"/>
        <v>2.9749818021821741</v>
      </c>
      <c r="D471" s="15">
        <f t="shared" si="104"/>
        <v>1.5090777479461863</v>
      </c>
      <c r="E471" s="11">
        <v>3.4777303233679113E-2</v>
      </c>
      <c r="F471" s="7">
        <f t="shared" si="102"/>
        <v>1.0347773032336791</v>
      </c>
      <c r="G471" s="7">
        <f t="shared" si="105"/>
        <v>2.8749971543494004</v>
      </c>
      <c r="H471" s="7">
        <f t="shared" si="106"/>
        <v>1.4583599226909194</v>
      </c>
      <c r="I471">
        <v>2.75</v>
      </c>
      <c r="J471">
        <v>1.49</v>
      </c>
      <c r="K471" s="7">
        <f t="shared" si="107"/>
        <v>2.8456375838926178</v>
      </c>
      <c r="L471" s="7">
        <f t="shared" si="108"/>
        <v>1.541818181818182</v>
      </c>
      <c r="M471" s="16">
        <f t="shared" si="109"/>
        <v>0.35141509433962259</v>
      </c>
      <c r="N471" s="16">
        <f t="shared" si="110"/>
        <v>0.6485849056603773</v>
      </c>
      <c r="O471" s="13">
        <f t="shared" si="111"/>
        <v>0.95652268588847122</v>
      </c>
      <c r="P471" s="13">
        <f t="shared" si="112"/>
        <v>1.0216956574414766</v>
      </c>
      <c r="Q471" t="s">
        <v>77</v>
      </c>
      <c r="R471" t="s">
        <v>54</v>
      </c>
      <c r="S471" t="s">
        <v>406</v>
      </c>
      <c r="T471" s="8" t="s">
        <v>430</v>
      </c>
      <c r="U471" s="8" t="s">
        <v>423</v>
      </c>
      <c r="V471" s="36">
        <v>44285</v>
      </c>
      <c r="W471" s="17" t="s">
        <v>425</v>
      </c>
      <c r="X471" s="37">
        <v>4</v>
      </c>
      <c r="Y471" s="13" t="str">
        <f t="shared" si="113"/>
        <v>Y</v>
      </c>
    </row>
    <row r="472" spans="1:25" x14ac:dyDescent="0.25">
      <c r="A472" s="26">
        <v>0.30835400007909269</v>
      </c>
      <c r="B472" s="26">
        <v>0.69130019692806</v>
      </c>
      <c r="C472" s="14">
        <f t="shared" si="103"/>
        <v>3.2430258720285785</v>
      </c>
      <c r="D472" s="15">
        <f t="shared" si="104"/>
        <v>1.4465495662285552</v>
      </c>
      <c r="E472" s="11">
        <v>3.2818532818532864E-2</v>
      </c>
      <c r="F472" s="7">
        <f t="shared" si="102"/>
        <v>1.0328185328185329</v>
      </c>
      <c r="G472" s="7">
        <f t="shared" si="105"/>
        <v>3.1399764517958944</v>
      </c>
      <c r="H472" s="7">
        <f t="shared" si="106"/>
        <v>1.4005844398250309</v>
      </c>
      <c r="I472">
        <v>2.8</v>
      </c>
      <c r="J472">
        <v>1.48</v>
      </c>
      <c r="K472" s="7">
        <f t="shared" si="107"/>
        <v>2.8918918918918917</v>
      </c>
      <c r="L472" s="7">
        <f t="shared" si="108"/>
        <v>1.5285714285714287</v>
      </c>
      <c r="M472" s="16">
        <f t="shared" si="109"/>
        <v>0.34579439252336452</v>
      </c>
      <c r="N472" s="16">
        <f t="shared" si="110"/>
        <v>0.65420560747663548</v>
      </c>
      <c r="O472" s="13">
        <f t="shared" si="111"/>
        <v>0.89172643266116003</v>
      </c>
      <c r="P472" s="13">
        <f t="shared" si="112"/>
        <v>1.0567017295900347</v>
      </c>
      <c r="Q472" t="s">
        <v>389</v>
      </c>
      <c r="R472" t="s">
        <v>386</v>
      </c>
      <c r="S472" t="s">
        <v>406</v>
      </c>
      <c r="T472" s="8" t="s">
        <v>432</v>
      </c>
      <c r="U472" s="8" t="s">
        <v>421</v>
      </c>
      <c r="V472" s="36">
        <v>44285</v>
      </c>
      <c r="W472" s="17" t="s">
        <v>33</v>
      </c>
      <c r="X472" s="37">
        <v>1</v>
      </c>
      <c r="Y472" s="13" t="str">
        <f t="shared" si="113"/>
        <v>N</v>
      </c>
    </row>
    <row r="473" spans="1:25" x14ac:dyDescent="0.25">
      <c r="A473" s="26">
        <v>0.53506316379411556</v>
      </c>
      <c r="B473" s="26">
        <v>0.46324454153255246</v>
      </c>
      <c r="C473" s="14">
        <f t="shared" si="103"/>
        <v>1.8689382257396163</v>
      </c>
      <c r="D473" s="15">
        <f t="shared" si="104"/>
        <v>2.1586870655651955</v>
      </c>
      <c r="E473" s="11">
        <v>4.4372294372294396E-2</v>
      </c>
      <c r="F473" s="7">
        <f t="shared" si="102"/>
        <v>1.0443722943722944</v>
      </c>
      <c r="G473" s="7">
        <f t="shared" si="105"/>
        <v>1.7895325601900574</v>
      </c>
      <c r="H473" s="7">
        <f t="shared" si="106"/>
        <v>2.0669708275463634</v>
      </c>
      <c r="I473">
        <v>2.1</v>
      </c>
      <c r="J473">
        <v>1.76</v>
      </c>
      <c r="K473" s="7">
        <f t="shared" si="107"/>
        <v>2.1931818181818183</v>
      </c>
      <c r="L473" s="7">
        <f t="shared" si="108"/>
        <v>1.8380952380952382</v>
      </c>
      <c r="M473" s="16">
        <f t="shared" si="109"/>
        <v>0.45595854922279788</v>
      </c>
      <c r="N473" s="16">
        <f t="shared" si="110"/>
        <v>0.54404145077720201</v>
      </c>
      <c r="O473" s="13">
        <f t="shared" si="111"/>
        <v>1.1734908024120945</v>
      </c>
      <c r="P473" s="13">
        <f t="shared" si="112"/>
        <v>0.85148758586459639</v>
      </c>
      <c r="Q473" t="s">
        <v>140</v>
      </c>
      <c r="R473" t="s">
        <v>153</v>
      </c>
      <c r="S473" t="s">
        <v>10</v>
      </c>
      <c r="T473" s="8" t="s">
        <v>430</v>
      </c>
      <c r="U473" s="8" t="s">
        <v>32</v>
      </c>
      <c r="V473" s="36">
        <v>44286</v>
      </c>
      <c r="W473" s="17" t="s">
        <v>424</v>
      </c>
      <c r="X473" s="38" t="s">
        <v>430</v>
      </c>
      <c r="Y473" s="13" t="str">
        <f t="shared" si="113"/>
        <v>Y</v>
      </c>
    </row>
    <row r="474" spans="1:25" x14ac:dyDescent="0.25">
      <c r="A474" s="26">
        <v>0.27311391070377738</v>
      </c>
      <c r="B474" s="26">
        <v>0.72664948669352569</v>
      </c>
      <c r="C474" s="14">
        <f t="shared" si="103"/>
        <v>3.6614758926893765</v>
      </c>
      <c r="D474" s="15">
        <f t="shared" si="104"/>
        <v>1.3761793248493184</v>
      </c>
      <c r="E474" s="11">
        <v>3.9305522064142728E-2</v>
      </c>
      <c r="F474" s="7">
        <f t="shared" si="102"/>
        <v>1.0393055220641427</v>
      </c>
      <c r="G474" s="7">
        <f t="shared" si="105"/>
        <v>3.5230024424554163</v>
      </c>
      <c r="H474" s="7">
        <f t="shared" si="106"/>
        <v>1.3241335638399359</v>
      </c>
      <c r="I474">
        <v>2.86</v>
      </c>
      <c r="J474">
        <v>1.45</v>
      </c>
      <c r="K474" s="7">
        <f t="shared" si="107"/>
        <v>2.9724137931034482</v>
      </c>
      <c r="L474" s="7">
        <f t="shared" si="108"/>
        <v>1.5069930069930069</v>
      </c>
      <c r="M474" s="16">
        <f t="shared" si="109"/>
        <v>0.33642691415313225</v>
      </c>
      <c r="N474" s="16">
        <f t="shared" si="110"/>
        <v>0.66357308584686781</v>
      </c>
      <c r="O474" s="13">
        <f t="shared" si="111"/>
        <v>0.81180755526433146</v>
      </c>
      <c r="P474" s="13">
        <f t="shared" si="112"/>
        <v>1.0950556949822012</v>
      </c>
      <c r="Q474" t="s">
        <v>288</v>
      </c>
      <c r="R474" t="s">
        <v>294</v>
      </c>
      <c r="S474" t="s">
        <v>406</v>
      </c>
      <c r="T474" s="8" t="s">
        <v>432</v>
      </c>
      <c r="U474" s="8" t="s">
        <v>421</v>
      </c>
      <c r="V474" s="36">
        <v>44286</v>
      </c>
      <c r="W474" s="17" t="s">
        <v>33</v>
      </c>
      <c r="X474" s="37">
        <v>1</v>
      </c>
      <c r="Y474" s="13" t="str">
        <f t="shared" si="113"/>
        <v>N</v>
      </c>
    </row>
    <row r="475" spans="1:25" x14ac:dyDescent="0.25">
      <c r="A475" s="26">
        <v>0.25270880293959913</v>
      </c>
      <c r="B475" s="26">
        <v>0.74721767432433306</v>
      </c>
      <c r="C475" s="14">
        <f t="shared" si="103"/>
        <v>3.9571237264695274</v>
      </c>
      <c r="D475" s="15">
        <f t="shared" si="104"/>
        <v>1.3382981082510446</v>
      </c>
      <c r="E475" s="11">
        <v>3.9541435927329172E-2</v>
      </c>
      <c r="F475" s="7">
        <f t="shared" si="102"/>
        <v>1.0395414359273292</v>
      </c>
      <c r="G475" s="7">
        <f t="shared" si="105"/>
        <v>3.8066050950047523</v>
      </c>
      <c r="H475" s="7">
        <f t="shared" si="106"/>
        <v>1.2873927503016824</v>
      </c>
      <c r="I475">
        <v>2.82</v>
      </c>
      <c r="J475">
        <v>1.46</v>
      </c>
      <c r="K475" s="7">
        <f t="shared" si="107"/>
        <v>2.9315068493150682</v>
      </c>
      <c r="L475" s="7">
        <f t="shared" si="108"/>
        <v>1.5177304964539005</v>
      </c>
      <c r="M475" s="16">
        <f t="shared" si="109"/>
        <v>0.34112149532710284</v>
      </c>
      <c r="N475" s="16">
        <f t="shared" si="110"/>
        <v>0.65887850467289732</v>
      </c>
      <c r="O475" s="13">
        <f t="shared" si="111"/>
        <v>0.7408175866996467</v>
      </c>
      <c r="P475" s="13">
        <f t="shared" si="112"/>
        <v>1.1340750518113991</v>
      </c>
      <c r="Q475" t="s">
        <v>53</v>
      </c>
      <c r="R475" t="s">
        <v>292</v>
      </c>
      <c r="S475" t="s">
        <v>406</v>
      </c>
      <c r="T475" s="8" t="s">
        <v>432</v>
      </c>
      <c r="U475" s="8" t="s">
        <v>421</v>
      </c>
      <c r="V475" s="36">
        <v>44286</v>
      </c>
      <c r="W475" s="17" t="s">
        <v>425</v>
      </c>
      <c r="X475" s="37">
        <v>4</v>
      </c>
      <c r="Y475" s="13" t="str">
        <f t="shared" si="113"/>
        <v>Y</v>
      </c>
    </row>
    <row r="476" spans="1:25" x14ac:dyDescent="0.25">
      <c r="A476" s="26">
        <v>0.44223856663778588</v>
      </c>
      <c r="B476" s="26">
        <v>0.55474921366077823</v>
      </c>
      <c r="C476" s="14">
        <f t="shared" si="103"/>
        <v>2.2612229584649657</v>
      </c>
      <c r="D476" s="15">
        <f t="shared" si="104"/>
        <v>1.8026163451427382</v>
      </c>
      <c r="E476" s="11">
        <v>3.7452017844174623E-2</v>
      </c>
      <c r="F476" s="7">
        <f t="shared" si="102"/>
        <v>1.0374520178441746</v>
      </c>
      <c r="G476" s="7">
        <f t="shared" si="105"/>
        <v>2.1795928096643804</v>
      </c>
      <c r="H476" s="7">
        <f t="shared" si="106"/>
        <v>1.7375418950830854</v>
      </c>
      <c r="I476">
        <v>2.38</v>
      </c>
      <c r="J476">
        <v>1.62</v>
      </c>
      <c r="K476" s="7">
        <f t="shared" si="107"/>
        <v>2.4691358024691357</v>
      </c>
      <c r="L476" s="7">
        <f t="shared" si="108"/>
        <v>1.680672268907563</v>
      </c>
      <c r="M476" s="16">
        <f t="shared" si="109"/>
        <v>0.40500000000000003</v>
      </c>
      <c r="N476" s="16">
        <f t="shared" si="110"/>
        <v>0.59499999999999997</v>
      </c>
      <c r="O476" s="13">
        <f t="shared" si="111"/>
        <v>1.0919470781179896</v>
      </c>
      <c r="P476" s="13">
        <f t="shared" si="112"/>
        <v>0.93235161959794655</v>
      </c>
      <c r="Q476" t="s">
        <v>388</v>
      </c>
      <c r="R476" t="s">
        <v>393</v>
      </c>
      <c r="S476" t="s">
        <v>406</v>
      </c>
      <c r="T476" s="8" t="s">
        <v>430</v>
      </c>
      <c r="U476" s="8" t="s">
        <v>32</v>
      </c>
      <c r="V476" s="36">
        <v>44287</v>
      </c>
      <c r="W476" s="17" t="s">
        <v>434</v>
      </c>
      <c r="X476" s="37">
        <v>4</v>
      </c>
      <c r="Y476" s="13" t="str">
        <f t="shared" si="113"/>
        <v>Y</v>
      </c>
    </row>
    <row r="477" spans="1:25" x14ac:dyDescent="0.25">
      <c r="A477" s="26">
        <v>0.26511373564664165</v>
      </c>
      <c r="B477" s="26">
        <v>0.73450681862708811</v>
      </c>
      <c r="C477" s="14">
        <f t="shared" si="103"/>
        <v>3.7719660113456199</v>
      </c>
      <c r="D477" s="15">
        <f t="shared" si="104"/>
        <v>1.3614577491181927</v>
      </c>
      <c r="E477" s="11">
        <v>4.2063189950513946E-2</v>
      </c>
      <c r="F477" s="7">
        <f t="shared" si="102"/>
        <v>1.0420631899505139</v>
      </c>
      <c r="G477" s="7">
        <f t="shared" si="105"/>
        <v>3.6197094837643626</v>
      </c>
      <c r="H477" s="7">
        <f t="shared" si="106"/>
        <v>1.3065021029894035</v>
      </c>
      <c r="I477">
        <v>2.96</v>
      </c>
      <c r="J477">
        <v>1.42</v>
      </c>
      <c r="K477" s="7">
        <f t="shared" si="107"/>
        <v>3.0845070422535215</v>
      </c>
      <c r="L477" s="7">
        <f t="shared" si="108"/>
        <v>1.4797297297297298</v>
      </c>
      <c r="M477" s="16">
        <f t="shared" si="109"/>
        <v>0.32420091324200911</v>
      </c>
      <c r="N477" s="16">
        <f t="shared" si="110"/>
        <v>0.67579908675799083</v>
      </c>
      <c r="O477" s="13">
        <f t="shared" si="111"/>
        <v>0.81774518460020462</v>
      </c>
      <c r="P477" s="13">
        <f t="shared" si="112"/>
        <v>1.0868715762117047</v>
      </c>
      <c r="Q477" t="s">
        <v>291</v>
      </c>
      <c r="R477" t="s">
        <v>51</v>
      </c>
      <c r="S477" t="s">
        <v>406</v>
      </c>
      <c r="T477" s="8" t="s">
        <v>430</v>
      </c>
      <c r="U477" s="8" t="s">
        <v>424</v>
      </c>
      <c r="V477" s="36">
        <v>44287</v>
      </c>
      <c r="W477" s="48" t="s">
        <v>424</v>
      </c>
      <c r="X477" s="37">
        <v>1</v>
      </c>
      <c r="Y477" s="13" t="str">
        <f t="shared" si="113"/>
        <v>N</v>
      </c>
    </row>
    <row r="478" spans="1:25" s="23" customFormat="1" x14ac:dyDescent="0.25">
      <c r="A478" s="35">
        <v>0.55496490381965646</v>
      </c>
      <c r="B478" s="35">
        <v>0.44039713998639107</v>
      </c>
      <c r="C478" s="19">
        <f t="shared" si="103"/>
        <v>1.8019157483965218</v>
      </c>
      <c r="D478" s="20">
        <f t="shared" si="104"/>
        <v>2.2706777796760931</v>
      </c>
      <c r="E478" s="21">
        <v>3.8210155857214545E-2</v>
      </c>
      <c r="F478" s="22">
        <f t="shared" si="102"/>
        <v>1.0382101558572145</v>
      </c>
      <c r="G478" s="22">
        <f t="shared" si="105"/>
        <v>1.735598268068127</v>
      </c>
      <c r="H478" s="22">
        <f t="shared" si="106"/>
        <v>2.1871080405693704</v>
      </c>
      <c r="I478" s="23">
        <v>2.6</v>
      </c>
      <c r="J478" s="23">
        <v>1.53</v>
      </c>
      <c r="K478" s="22">
        <f t="shared" si="107"/>
        <v>2.6993464052287579</v>
      </c>
      <c r="L478" s="22">
        <f t="shared" si="108"/>
        <v>1.5884615384615384</v>
      </c>
      <c r="M478" s="24">
        <f t="shared" si="109"/>
        <v>0.37046004842615016</v>
      </c>
      <c r="N478" s="24">
        <f t="shared" si="110"/>
        <v>0.6295399515738499</v>
      </c>
      <c r="O478" s="23">
        <f t="shared" si="111"/>
        <v>1.4980425181537131</v>
      </c>
      <c r="P478" s="23">
        <f t="shared" si="112"/>
        <v>0.69955391851684412</v>
      </c>
      <c r="Q478" s="23" t="s">
        <v>391</v>
      </c>
      <c r="R478" s="23" t="s">
        <v>52</v>
      </c>
      <c r="S478" s="23" t="s">
        <v>406</v>
      </c>
      <c r="T478" s="25" t="s">
        <v>430</v>
      </c>
      <c r="U478" s="25" t="s">
        <v>32</v>
      </c>
      <c r="V478" s="49">
        <v>44287</v>
      </c>
      <c r="W478" s="25" t="s">
        <v>492</v>
      </c>
      <c r="X478" s="50" t="s">
        <v>493</v>
      </c>
      <c r="Y478" s="23" t="str">
        <f t="shared" si="113"/>
        <v>Y</v>
      </c>
    </row>
    <row r="479" spans="1:25" s="13" customFormat="1" x14ac:dyDescent="0.25">
      <c r="A479" s="26">
        <v>0.27949207205123111</v>
      </c>
      <c r="B479" s="26">
        <v>0.71994377694451639</v>
      </c>
      <c r="C479" s="14">
        <f t="shared" si="103"/>
        <v>3.5779190180990152</v>
      </c>
      <c r="D479" s="15">
        <f t="shared" si="104"/>
        <v>1.3889973523266756</v>
      </c>
      <c r="E479" s="11">
        <v>3.9312039312039193E-2</v>
      </c>
      <c r="F479" s="7">
        <f t="shared" si="102"/>
        <v>1.0393120393120392</v>
      </c>
      <c r="G479" s="7">
        <f t="shared" si="105"/>
        <v>3.4425840197784856</v>
      </c>
      <c r="H479" s="7">
        <f t="shared" si="106"/>
        <v>1.3364584453828772</v>
      </c>
      <c r="I479" s="13">
        <v>2.75</v>
      </c>
      <c r="J479" s="13">
        <v>1.48</v>
      </c>
      <c r="K479" s="7">
        <f t="shared" si="107"/>
        <v>2.8581081081081079</v>
      </c>
      <c r="L479" s="7">
        <f t="shared" si="108"/>
        <v>1.5381818181818181</v>
      </c>
      <c r="M479" s="16">
        <f t="shared" si="109"/>
        <v>0.34988179669030733</v>
      </c>
      <c r="N479" s="16">
        <f t="shared" si="110"/>
        <v>0.65011820330969272</v>
      </c>
      <c r="O479" s="13">
        <f t="shared" si="111"/>
        <v>0.79881855728155904</v>
      </c>
      <c r="P479" s="13">
        <f t="shared" si="112"/>
        <v>1.1074044278092015</v>
      </c>
      <c r="Q479" s="13" t="s">
        <v>76</v>
      </c>
      <c r="R479" s="13" t="s">
        <v>387</v>
      </c>
      <c r="S479" s="13" t="s">
        <v>406</v>
      </c>
      <c r="T479" s="17" t="s">
        <v>430</v>
      </c>
      <c r="U479" s="17" t="s">
        <v>424</v>
      </c>
      <c r="V479" s="44">
        <v>44287</v>
      </c>
      <c r="W479" s="17" t="s">
        <v>422</v>
      </c>
      <c r="X479" s="39">
        <v>0</v>
      </c>
      <c r="Y479" s="13" t="str">
        <f t="shared" si="113"/>
        <v>N</v>
      </c>
    </row>
    <row r="480" spans="1:25" x14ac:dyDescent="0.25">
      <c r="A480" s="26">
        <v>0.45429354788586712</v>
      </c>
      <c r="B480" s="26">
        <v>0.5443961657046642</v>
      </c>
      <c r="C480" s="14">
        <f t="shared" ref="C480:C543" si="114">(100%/A480)</f>
        <v>2.2012199042968392</v>
      </c>
      <c r="D480" s="15">
        <f t="shared" ref="D480:D543" si="115">(100%/B480)</f>
        <v>1.8368975812046804</v>
      </c>
      <c r="E480" s="11">
        <v>3.5310071454649705E-2</v>
      </c>
      <c r="F480" s="7">
        <f t="shared" si="102"/>
        <v>1.0353100714546497</v>
      </c>
      <c r="G480" s="7">
        <f t="shared" ref="G480:G543" si="116">C480/F480</f>
        <v>2.1261455529009221</v>
      </c>
      <c r="H480" s="7">
        <f t="shared" ref="H480:H543" si="117">D480/F480</f>
        <v>1.7742487317096896</v>
      </c>
      <c r="I480">
        <v>2.31</v>
      </c>
      <c r="J480">
        <v>1.66</v>
      </c>
      <c r="K480" s="7">
        <f t="shared" ref="K480:K543" si="118">(I480*F480)</f>
        <v>2.3915662650602409</v>
      </c>
      <c r="L480" s="7">
        <f t="shared" ref="L480:L543" si="119">(J480*F480)</f>
        <v>1.7186147186147185</v>
      </c>
      <c r="M480" s="16">
        <f t="shared" ref="M480:M543" si="120">(1/K480)</f>
        <v>0.41813602015113349</v>
      </c>
      <c r="N480" s="16">
        <f t="shared" ref="N480:N543" si="121">(1/L480)</f>
        <v>0.58186397984886651</v>
      </c>
      <c r="O480" s="13">
        <f t="shared" ref="O480:O543" si="122">(I480/G480)</f>
        <v>1.0864731235583689</v>
      </c>
      <c r="P480" s="13">
        <f t="shared" ref="P480:P543" si="123">(J480/H480)</f>
        <v>0.93560726313745313</v>
      </c>
      <c r="Q480" t="s">
        <v>65</v>
      </c>
      <c r="R480" t="s">
        <v>120</v>
      </c>
      <c r="S480" t="s">
        <v>402</v>
      </c>
      <c r="T480" s="8" t="s">
        <v>430</v>
      </c>
      <c r="U480" s="8" t="s">
        <v>32</v>
      </c>
      <c r="V480" s="36">
        <v>44231</v>
      </c>
      <c r="W480" s="17" t="s">
        <v>428</v>
      </c>
      <c r="X480" s="38" t="s">
        <v>490</v>
      </c>
      <c r="Y480" s="13" t="str">
        <f t="shared" si="113"/>
        <v>Y</v>
      </c>
    </row>
    <row r="481" spans="1:25" x14ac:dyDescent="0.25">
      <c r="A481" s="26">
        <v>0.19752121383096014</v>
      </c>
      <c r="B481" s="26">
        <v>0.8024461136981329</v>
      </c>
      <c r="C481" s="14">
        <f t="shared" si="114"/>
        <v>5.0627473404239307</v>
      </c>
      <c r="D481" s="15">
        <f t="shared" si="115"/>
        <v>1.2461895981917406</v>
      </c>
      <c r="E481" s="11">
        <v>3.3411033411033575E-2</v>
      </c>
      <c r="F481" s="7">
        <f t="shared" si="102"/>
        <v>1.0334110334110336</v>
      </c>
      <c r="G481" s="7">
        <f t="shared" si="116"/>
        <v>4.8990645316733819</v>
      </c>
      <c r="H481" s="7">
        <f t="shared" si="117"/>
        <v>1.205899257799075</v>
      </c>
      <c r="I481">
        <v>2.34</v>
      </c>
      <c r="J481">
        <v>1.65</v>
      </c>
      <c r="K481" s="7">
        <f t="shared" si="118"/>
        <v>2.4181818181818184</v>
      </c>
      <c r="L481" s="7">
        <f t="shared" si="119"/>
        <v>1.7051282051282053</v>
      </c>
      <c r="M481" s="16">
        <f t="shared" si="120"/>
        <v>0.41353383458646614</v>
      </c>
      <c r="N481" s="16">
        <f t="shared" si="121"/>
        <v>0.5864661654135338</v>
      </c>
      <c r="O481" s="13">
        <f t="shared" si="122"/>
        <v>0.47764220799123092</v>
      </c>
      <c r="P481" s="13">
        <f t="shared" si="123"/>
        <v>1.3682735015622012</v>
      </c>
      <c r="Q481" t="s">
        <v>130</v>
      </c>
      <c r="R481" t="s">
        <v>132</v>
      </c>
      <c r="S481" t="s">
        <v>402</v>
      </c>
      <c r="T481" s="8" t="s">
        <v>432</v>
      </c>
      <c r="U481" s="8" t="s">
        <v>421</v>
      </c>
      <c r="V481" s="36">
        <v>44231</v>
      </c>
      <c r="W481" s="17" t="s">
        <v>437</v>
      </c>
      <c r="X481" s="37">
        <v>2</v>
      </c>
      <c r="Y481" s="13" t="str">
        <f t="shared" si="113"/>
        <v>N</v>
      </c>
    </row>
    <row r="482" spans="1:25" x14ac:dyDescent="0.25">
      <c r="A482" s="26">
        <v>0.35949310057519912</v>
      </c>
      <c r="B482" s="26">
        <v>0.6397008628085411</v>
      </c>
      <c r="C482" s="14">
        <f t="shared" si="114"/>
        <v>2.7816945538035966</v>
      </c>
      <c r="D482" s="15">
        <f t="shared" si="115"/>
        <v>1.5632306569192396</v>
      </c>
      <c r="E482" s="11">
        <v>3.3182503770738947E-2</v>
      </c>
      <c r="F482" s="7">
        <f t="shared" si="102"/>
        <v>1.0331825037707389</v>
      </c>
      <c r="G482" s="7">
        <f t="shared" si="116"/>
        <v>2.6923554586449412</v>
      </c>
      <c r="H482" s="7">
        <f t="shared" si="117"/>
        <v>1.5130247088138042</v>
      </c>
      <c r="I482">
        <v>2.5499999999999998</v>
      </c>
      <c r="J482">
        <v>1.56</v>
      </c>
      <c r="K482" s="7">
        <f t="shared" si="118"/>
        <v>2.6346153846153841</v>
      </c>
      <c r="L482" s="7">
        <f t="shared" si="119"/>
        <v>1.6117647058823528</v>
      </c>
      <c r="M482" s="16">
        <f t="shared" si="120"/>
        <v>0.37956204379562053</v>
      </c>
      <c r="N482" s="16">
        <f t="shared" si="121"/>
        <v>0.62043795620437958</v>
      </c>
      <c r="O482" s="13">
        <f t="shared" si="122"/>
        <v>0.9471260534385052</v>
      </c>
      <c r="P482" s="13">
        <f t="shared" si="123"/>
        <v>1.0310472729972955</v>
      </c>
      <c r="Q482" t="s">
        <v>127</v>
      </c>
      <c r="R482" t="s">
        <v>133</v>
      </c>
      <c r="S482" t="s">
        <v>402</v>
      </c>
      <c r="T482" s="8" t="s">
        <v>432</v>
      </c>
      <c r="U482" s="8" t="s">
        <v>421</v>
      </c>
      <c r="V482" s="36">
        <v>44231</v>
      </c>
      <c r="W482" s="17" t="s">
        <v>33</v>
      </c>
      <c r="X482" s="38" t="s">
        <v>430</v>
      </c>
      <c r="Y482" s="13" t="str">
        <f t="shared" si="113"/>
        <v>Y</v>
      </c>
    </row>
    <row r="483" spans="1:25" x14ac:dyDescent="0.25">
      <c r="A483" s="26">
        <v>9.6092397507085564E-2</v>
      </c>
      <c r="B483" s="26">
        <v>0.90390054764232541</v>
      </c>
      <c r="C483" s="14">
        <f t="shared" si="114"/>
        <v>10.406650535764424</v>
      </c>
      <c r="D483" s="15">
        <f t="shared" si="115"/>
        <v>1.1063164001928465</v>
      </c>
      <c r="E483" s="11">
        <v>3.37891172052045E-2</v>
      </c>
      <c r="F483" s="7">
        <f t="shared" si="102"/>
        <v>1.0337891172052045</v>
      </c>
      <c r="G483" s="7">
        <f t="shared" si="116"/>
        <v>10.066511982538824</v>
      </c>
      <c r="H483" s="7">
        <f t="shared" si="117"/>
        <v>1.07015674839344</v>
      </c>
      <c r="I483">
        <v>2.4700000000000002</v>
      </c>
      <c r="J483">
        <v>1.59</v>
      </c>
      <c r="K483" s="7">
        <f t="shared" si="118"/>
        <v>2.5534591194968552</v>
      </c>
      <c r="L483" s="7">
        <f t="shared" si="119"/>
        <v>1.6437246963562753</v>
      </c>
      <c r="M483" s="16">
        <f t="shared" si="120"/>
        <v>0.39162561576354682</v>
      </c>
      <c r="N483" s="16">
        <f t="shared" si="121"/>
        <v>0.60837438423645318</v>
      </c>
      <c r="O483" s="13">
        <f t="shared" si="122"/>
        <v>0.24536800872878453</v>
      </c>
      <c r="P483" s="13">
        <f t="shared" si="123"/>
        <v>1.4857636532096523</v>
      </c>
      <c r="Q483" t="s">
        <v>129</v>
      </c>
      <c r="R483" t="s">
        <v>124</v>
      </c>
      <c r="S483" t="s">
        <v>402</v>
      </c>
      <c r="T483" s="8" t="s">
        <v>430</v>
      </c>
      <c r="U483" s="8" t="s">
        <v>424</v>
      </c>
      <c r="V483" s="36">
        <v>44231</v>
      </c>
      <c r="W483" s="17" t="s">
        <v>423</v>
      </c>
      <c r="X483" s="37">
        <v>2</v>
      </c>
      <c r="Y483" s="13" t="str">
        <f t="shared" si="113"/>
        <v>N</v>
      </c>
    </row>
    <row r="484" spans="1:25" x14ac:dyDescent="0.25">
      <c r="A484" s="26">
        <v>0.23192828929203882</v>
      </c>
      <c r="B484" s="26">
        <v>0.76799755388950086</v>
      </c>
      <c r="C484" s="14">
        <f t="shared" si="114"/>
        <v>4.3116775579749254</v>
      </c>
      <c r="D484" s="15">
        <f t="shared" si="115"/>
        <v>1.302087480533668</v>
      </c>
      <c r="E484" s="11">
        <v>3.3163265306122458E-2</v>
      </c>
      <c r="F484" s="7">
        <f t="shared" si="102"/>
        <v>1.0331632653061225</v>
      </c>
      <c r="G484" s="7">
        <f t="shared" si="116"/>
        <v>4.1732780314226439</v>
      </c>
      <c r="H484" s="7">
        <f t="shared" si="117"/>
        <v>1.2602920799239452</v>
      </c>
      <c r="I484">
        <v>2.4500000000000002</v>
      </c>
      <c r="J484">
        <v>1.6</v>
      </c>
      <c r="K484" s="7">
        <f t="shared" si="118"/>
        <v>2.53125</v>
      </c>
      <c r="L484" s="7">
        <f t="shared" si="119"/>
        <v>1.653061224489796</v>
      </c>
      <c r="M484" s="16">
        <f t="shared" si="120"/>
        <v>0.39506172839506171</v>
      </c>
      <c r="N484" s="16">
        <f t="shared" si="121"/>
        <v>0.60493827160493829</v>
      </c>
      <c r="O484" s="13">
        <f t="shared" si="122"/>
        <v>0.58706848227047337</v>
      </c>
      <c r="P484" s="13">
        <f t="shared" si="123"/>
        <v>1.2695469768377463</v>
      </c>
      <c r="Q484" t="s">
        <v>128</v>
      </c>
      <c r="R484" t="s">
        <v>135</v>
      </c>
      <c r="S484" t="s">
        <v>402</v>
      </c>
      <c r="T484" s="8" t="s">
        <v>432</v>
      </c>
      <c r="U484" s="8" t="s">
        <v>421</v>
      </c>
      <c r="V484" s="36">
        <v>44231</v>
      </c>
      <c r="W484" s="17" t="s">
        <v>424</v>
      </c>
      <c r="X484" s="38" t="s">
        <v>430</v>
      </c>
      <c r="Y484" s="13" t="str">
        <f t="shared" si="113"/>
        <v>Y</v>
      </c>
    </row>
    <row r="485" spans="1:25" x14ac:dyDescent="0.25">
      <c r="A485" s="26">
        <v>0.26085717959618543</v>
      </c>
      <c r="B485" s="26">
        <v>0.73890420730679152</v>
      </c>
      <c r="C485" s="14">
        <f t="shared" si="114"/>
        <v>3.8335153417974901</v>
      </c>
      <c r="D485" s="15">
        <f t="shared" si="115"/>
        <v>1.3533554012973728</v>
      </c>
      <c r="E485" s="11">
        <v>2.9100529100529293E-2</v>
      </c>
      <c r="F485" s="7">
        <f t="shared" si="102"/>
        <v>1.0291005291005293</v>
      </c>
      <c r="G485" s="7">
        <f t="shared" si="116"/>
        <v>3.7251125943430616</v>
      </c>
      <c r="H485" s="7">
        <f t="shared" si="117"/>
        <v>1.3150857112863927</v>
      </c>
      <c r="I485">
        <v>2</v>
      </c>
      <c r="J485">
        <v>1.89</v>
      </c>
      <c r="K485" s="7">
        <f t="shared" si="118"/>
        <v>2.0582010582010586</v>
      </c>
      <c r="L485" s="7">
        <f t="shared" si="119"/>
        <v>1.9450000000000003</v>
      </c>
      <c r="M485" s="16">
        <f t="shared" si="120"/>
        <v>0.48586118251928012</v>
      </c>
      <c r="N485" s="16">
        <f t="shared" si="121"/>
        <v>0.51413881748071977</v>
      </c>
      <c r="O485" s="13">
        <f t="shared" si="122"/>
        <v>0.53689652308421243</v>
      </c>
      <c r="P485" s="13">
        <f t="shared" si="123"/>
        <v>1.4371686832117099</v>
      </c>
      <c r="Q485" t="s">
        <v>138</v>
      </c>
      <c r="R485" t="s">
        <v>119</v>
      </c>
      <c r="S485" t="s">
        <v>402</v>
      </c>
      <c r="T485" s="8" t="s">
        <v>432</v>
      </c>
      <c r="U485" s="8" t="s">
        <v>421</v>
      </c>
      <c r="V485" s="36">
        <v>44231</v>
      </c>
      <c r="W485" s="48" t="s">
        <v>421</v>
      </c>
      <c r="X485" s="37">
        <v>2</v>
      </c>
      <c r="Y485" s="13" t="str">
        <f t="shared" si="113"/>
        <v>N</v>
      </c>
    </row>
    <row r="486" spans="1:25" x14ac:dyDescent="0.25">
      <c r="A486" s="26">
        <v>0.36510981792473962</v>
      </c>
      <c r="B486" s="26">
        <v>0.63407891953214013</v>
      </c>
      <c r="C486" s="14">
        <f t="shared" si="114"/>
        <v>2.7389019711492142</v>
      </c>
      <c r="D486" s="15">
        <f t="shared" si="115"/>
        <v>1.5770907519490751</v>
      </c>
      <c r="E486" s="11">
        <v>2.9539874871307603E-2</v>
      </c>
      <c r="F486" s="7">
        <f t="shared" si="102"/>
        <v>1.0295398748713076</v>
      </c>
      <c r="G486" s="7">
        <f t="shared" si="116"/>
        <v>2.6603165530539328</v>
      </c>
      <c r="H486" s="7">
        <f t="shared" si="117"/>
        <v>1.5318403788354593</v>
      </c>
      <c r="I486">
        <v>2.0699999999999998</v>
      </c>
      <c r="J486">
        <v>1.83</v>
      </c>
      <c r="K486" s="7">
        <f t="shared" si="118"/>
        <v>2.1311475409836067</v>
      </c>
      <c r="L486" s="7">
        <f t="shared" si="119"/>
        <v>1.8840579710144929</v>
      </c>
      <c r="M486" s="16">
        <f t="shared" si="120"/>
        <v>0.46923076923076917</v>
      </c>
      <c r="N486" s="16">
        <f t="shared" si="121"/>
        <v>0.53076923076923077</v>
      </c>
      <c r="O486" s="13">
        <f t="shared" si="122"/>
        <v>0.77810289065928107</v>
      </c>
      <c r="P486" s="13">
        <f t="shared" si="123"/>
        <v>1.194641442596786</v>
      </c>
      <c r="Q486" t="s">
        <v>38</v>
      </c>
      <c r="R486" t="s">
        <v>122</v>
      </c>
      <c r="S486" t="s">
        <v>402</v>
      </c>
      <c r="T486" s="8" t="s">
        <v>432</v>
      </c>
      <c r="U486" s="8" t="s">
        <v>421</v>
      </c>
      <c r="V486" s="36">
        <v>44231</v>
      </c>
      <c r="W486" s="17" t="s">
        <v>427</v>
      </c>
      <c r="X486" s="38" t="s">
        <v>491</v>
      </c>
      <c r="Y486" s="13" t="str">
        <f t="shared" si="113"/>
        <v>Y</v>
      </c>
    </row>
    <row r="487" spans="1:25" x14ac:dyDescent="0.25">
      <c r="A487" s="26">
        <v>0.59974359430495661</v>
      </c>
      <c r="B487" s="26">
        <v>0.37277927136013012</v>
      </c>
      <c r="C487" s="14">
        <f t="shared" si="114"/>
        <v>1.6673792092083966</v>
      </c>
      <c r="D487" s="15">
        <f t="shared" si="115"/>
        <v>2.6825525903073406</v>
      </c>
      <c r="E487" s="11">
        <v>3.5471537807986397E-2</v>
      </c>
      <c r="F487" s="7">
        <f t="shared" si="102"/>
        <v>1.0354715378079864</v>
      </c>
      <c r="G487" s="7">
        <f t="shared" si="116"/>
        <v>1.6102607829647448</v>
      </c>
      <c r="H487" s="7">
        <f t="shared" si="117"/>
        <v>2.5906579682393764</v>
      </c>
      <c r="I487">
        <v>2.14</v>
      </c>
      <c r="J487">
        <v>1.76</v>
      </c>
      <c r="K487" s="7">
        <f t="shared" si="118"/>
        <v>2.2159090909090908</v>
      </c>
      <c r="L487" s="7">
        <f t="shared" si="119"/>
        <v>1.8224299065420562</v>
      </c>
      <c r="M487" s="16">
        <f t="shared" si="120"/>
        <v>0.45128205128205129</v>
      </c>
      <c r="N487" s="16">
        <f t="shared" si="121"/>
        <v>0.54871794871794866</v>
      </c>
      <c r="O487" s="13">
        <f t="shared" si="122"/>
        <v>1.3289772828348472</v>
      </c>
      <c r="P487" s="13">
        <f t="shared" si="123"/>
        <v>0.67936409266565756</v>
      </c>
      <c r="Q487" t="s">
        <v>37</v>
      </c>
      <c r="R487" t="s">
        <v>137</v>
      </c>
      <c r="S487" t="s">
        <v>402</v>
      </c>
      <c r="T487" s="8" t="s">
        <v>430</v>
      </c>
      <c r="U487" s="8" t="s">
        <v>427</v>
      </c>
      <c r="V487" s="36">
        <v>44231</v>
      </c>
      <c r="W487" s="17" t="s">
        <v>424</v>
      </c>
      <c r="X487" s="37">
        <v>1</v>
      </c>
      <c r="Y487" s="13" t="str">
        <f t="shared" si="113"/>
        <v>N</v>
      </c>
    </row>
    <row r="488" spans="1:25" x14ac:dyDescent="0.25">
      <c r="A488" s="26">
        <v>0.30802160808573836</v>
      </c>
      <c r="B488" s="26">
        <v>0.69141915219962324</v>
      </c>
      <c r="C488" s="14">
        <f t="shared" si="114"/>
        <v>3.2465254831136661</v>
      </c>
      <c r="D488" s="15">
        <f t="shared" si="115"/>
        <v>1.4463006944755339</v>
      </c>
      <c r="E488" s="11">
        <v>3.0955227846419575E-2</v>
      </c>
      <c r="F488" s="7">
        <f t="shared" si="102"/>
        <v>1.0309552278464196</v>
      </c>
      <c r="G488" s="7">
        <f t="shared" si="116"/>
        <v>3.1490460452830624</v>
      </c>
      <c r="H488" s="7">
        <f t="shared" si="117"/>
        <v>1.4028743978501732</v>
      </c>
      <c r="I488">
        <v>1.95</v>
      </c>
      <c r="J488">
        <v>1.93</v>
      </c>
      <c r="K488" s="7">
        <f t="shared" si="118"/>
        <v>2.0103626943005182</v>
      </c>
      <c r="L488" s="7">
        <f t="shared" si="119"/>
        <v>1.9897435897435898</v>
      </c>
      <c r="M488" s="16">
        <f t="shared" si="120"/>
        <v>0.49742268041237114</v>
      </c>
      <c r="N488" s="16">
        <f t="shared" si="121"/>
        <v>0.50257731958762886</v>
      </c>
      <c r="O488" s="13">
        <f t="shared" si="122"/>
        <v>0.61923514993402318</v>
      </c>
      <c r="P488" s="13">
        <f t="shared" si="123"/>
        <v>1.3757468259151477</v>
      </c>
      <c r="Q488" t="s">
        <v>126</v>
      </c>
      <c r="R488" t="s">
        <v>123</v>
      </c>
      <c r="S488" t="s">
        <v>402</v>
      </c>
      <c r="T488" s="8" t="s">
        <v>432</v>
      </c>
      <c r="U488" s="8" t="s">
        <v>421</v>
      </c>
      <c r="V488" s="36">
        <v>44231</v>
      </c>
      <c r="W488" s="17" t="s">
        <v>424</v>
      </c>
      <c r="X488" s="38" t="s">
        <v>430</v>
      </c>
      <c r="Y488" s="13" t="str">
        <f t="shared" si="113"/>
        <v>Y</v>
      </c>
    </row>
    <row r="489" spans="1:25" x14ac:dyDescent="0.25">
      <c r="A489" s="26">
        <v>0.34953420677974573</v>
      </c>
      <c r="B489" s="26">
        <v>0.65023670078195328</v>
      </c>
      <c r="C489" s="14">
        <f t="shared" si="114"/>
        <v>2.8609503178901643</v>
      </c>
      <c r="D489" s="15">
        <f t="shared" si="115"/>
        <v>1.5379015038637973</v>
      </c>
      <c r="E489" s="11">
        <v>3.3950617283950546E-2</v>
      </c>
      <c r="F489" s="7">
        <f t="shared" si="102"/>
        <v>1.0339506172839505</v>
      </c>
      <c r="G489" s="7">
        <f t="shared" si="116"/>
        <v>2.7670086656609354</v>
      </c>
      <c r="H489" s="7">
        <f t="shared" si="117"/>
        <v>1.4874032455279713</v>
      </c>
      <c r="I489">
        <v>2.4</v>
      </c>
      <c r="J489">
        <v>1.62</v>
      </c>
      <c r="K489" s="7">
        <f t="shared" si="118"/>
        <v>2.4814814814814814</v>
      </c>
      <c r="L489" s="7">
        <f t="shared" si="119"/>
        <v>1.675</v>
      </c>
      <c r="M489" s="16">
        <f t="shared" si="120"/>
        <v>0.40298507462686567</v>
      </c>
      <c r="N489" s="16">
        <f t="shared" si="121"/>
        <v>0.59701492537313428</v>
      </c>
      <c r="O489" s="13">
        <f t="shared" si="122"/>
        <v>0.86736266126825778</v>
      </c>
      <c r="P489" s="13">
        <f t="shared" si="123"/>
        <v>1.0891464738097718</v>
      </c>
      <c r="Q489" t="s">
        <v>134</v>
      </c>
      <c r="R489" t="s">
        <v>64</v>
      </c>
      <c r="S489" t="s">
        <v>402</v>
      </c>
      <c r="T489" s="8" t="s">
        <v>432</v>
      </c>
      <c r="U489" s="8" t="s">
        <v>421</v>
      </c>
      <c r="V489" s="36">
        <v>44231</v>
      </c>
      <c r="W489" s="17" t="s">
        <v>33</v>
      </c>
      <c r="X489" s="37">
        <v>1</v>
      </c>
      <c r="Y489" s="13" t="str">
        <f t="shared" si="113"/>
        <v>N</v>
      </c>
    </row>
    <row r="490" spans="1:25" x14ac:dyDescent="0.25">
      <c r="A490" s="26">
        <v>0.40447339589012521</v>
      </c>
      <c r="B490" s="26">
        <v>0.59366676128065843</v>
      </c>
      <c r="C490" s="14">
        <f t="shared" si="114"/>
        <v>2.4723504936568164</v>
      </c>
      <c r="D490" s="15">
        <f t="shared" si="115"/>
        <v>1.6844466714673383</v>
      </c>
      <c r="E490" s="11">
        <v>3.275818954738674E-2</v>
      </c>
      <c r="F490" s="7">
        <f t="shared" si="102"/>
        <v>1.0327581895473867</v>
      </c>
      <c r="G490" s="7">
        <f t="shared" si="116"/>
        <v>2.3939296910735131</v>
      </c>
      <c r="H490" s="7">
        <f t="shared" si="117"/>
        <v>1.6310174913312074</v>
      </c>
      <c r="I490">
        <v>2.58</v>
      </c>
      <c r="J490">
        <v>1.55</v>
      </c>
      <c r="K490" s="7">
        <f t="shared" si="118"/>
        <v>2.6645161290322577</v>
      </c>
      <c r="L490" s="7">
        <f t="shared" si="119"/>
        <v>1.6007751937984496</v>
      </c>
      <c r="M490" s="16">
        <f t="shared" si="120"/>
        <v>0.37530266343825669</v>
      </c>
      <c r="N490" s="16">
        <f t="shared" si="121"/>
        <v>0.62469733656174331</v>
      </c>
      <c r="O490" s="13">
        <f t="shared" si="122"/>
        <v>1.0777258871136886</v>
      </c>
      <c r="P490" s="13">
        <f t="shared" si="123"/>
        <v>0.95032702484074383</v>
      </c>
      <c r="Q490" t="s">
        <v>121</v>
      </c>
      <c r="R490" t="s">
        <v>136</v>
      </c>
      <c r="S490" t="s">
        <v>402</v>
      </c>
      <c r="T490" s="8" t="s">
        <v>431</v>
      </c>
      <c r="U490" s="8" t="s">
        <v>29</v>
      </c>
      <c r="V490" s="36">
        <v>44231</v>
      </c>
      <c r="W490" s="17" t="s">
        <v>424</v>
      </c>
      <c r="X490" s="38" t="s">
        <v>430</v>
      </c>
      <c r="Y490" s="13" t="str">
        <f t="shared" si="113"/>
        <v>Y</v>
      </c>
    </row>
    <row r="491" spans="1:25" x14ac:dyDescent="0.25">
      <c r="A491" s="26">
        <v>0.37354604291021509</v>
      </c>
      <c r="B491" s="26">
        <v>0.62612976635652118</v>
      </c>
      <c r="C491" s="14">
        <f t="shared" si="114"/>
        <v>2.6770461606532354</v>
      </c>
      <c r="D491" s="15">
        <f t="shared" si="115"/>
        <v>1.5971130167138474</v>
      </c>
      <c r="E491" s="11">
        <v>4.2115467470917878E-2</v>
      </c>
      <c r="F491" s="7">
        <f t="shared" si="102"/>
        <v>1.0421154674709179</v>
      </c>
      <c r="G491" s="7">
        <f t="shared" si="116"/>
        <v>2.568857525116758</v>
      </c>
      <c r="H491" s="7">
        <f t="shared" si="117"/>
        <v>1.5325681909221041</v>
      </c>
      <c r="I491">
        <v>2.11</v>
      </c>
      <c r="J491">
        <v>1.76</v>
      </c>
      <c r="K491" s="7">
        <f t="shared" si="118"/>
        <v>2.1988636363636367</v>
      </c>
      <c r="L491" s="7">
        <f t="shared" si="119"/>
        <v>1.8341232227488156</v>
      </c>
      <c r="M491" s="16">
        <f t="shared" si="120"/>
        <v>0.4547803617571059</v>
      </c>
      <c r="N491" s="16">
        <f t="shared" si="121"/>
        <v>0.54521963824289399</v>
      </c>
      <c r="O491" s="13">
        <f t="shared" si="122"/>
        <v>0.82137681026280251</v>
      </c>
      <c r="P491" s="13">
        <f t="shared" si="123"/>
        <v>1.1483991449287856</v>
      </c>
      <c r="Q491" t="s">
        <v>151</v>
      </c>
      <c r="R491" t="s">
        <v>20</v>
      </c>
      <c r="S491" t="s">
        <v>10</v>
      </c>
      <c r="T491" s="8" t="s">
        <v>432</v>
      </c>
      <c r="U491" s="8" t="s">
        <v>421</v>
      </c>
      <c r="V491" s="36">
        <v>44231</v>
      </c>
      <c r="W491" s="17" t="s">
        <v>33</v>
      </c>
      <c r="X491" s="37">
        <v>1</v>
      </c>
      <c r="Y491" s="13" t="str">
        <f t="shared" si="113"/>
        <v>N</v>
      </c>
    </row>
    <row r="492" spans="1:25" x14ac:dyDescent="0.25">
      <c r="A492" s="26">
        <v>0.38426722274874442</v>
      </c>
      <c r="B492" s="26">
        <v>0.61512907173542031</v>
      </c>
      <c r="C492" s="14">
        <f t="shared" si="114"/>
        <v>2.6023557066532743</v>
      </c>
      <c r="D492" s="15">
        <f t="shared" si="115"/>
        <v>1.6256750752793563</v>
      </c>
      <c r="E492" s="11">
        <v>3.9646627881921859E-2</v>
      </c>
      <c r="F492" s="7">
        <f t="shared" si="102"/>
        <v>1.0396466278819219</v>
      </c>
      <c r="G492" s="7">
        <f t="shared" si="116"/>
        <v>2.50311561338401</v>
      </c>
      <c r="H492" s="7">
        <f t="shared" si="117"/>
        <v>1.5636804195588587</v>
      </c>
      <c r="I492">
        <v>2.04</v>
      </c>
      <c r="J492">
        <v>1.82</v>
      </c>
      <c r="K492" s="7">
        <f t="shared" si="118"/>
        <v>2.1208791208791204</v>
      </c>
      <c r="L492" s="7">
        <f t="shared" si="119"/>
        <v>1.8921568627450978</v>
      </c>
      <c r="M492" s="16">
        <f t="shared" si="120"/>
        <v>0.47150259067357525</v>
      </c>
      <c r="N492" s="16">
        <f t="shared" si="121"/>
        <v>0.52849740932642497</v>
      </c>
      <c r="O492" s="13">
        <f t="shared" si="122"/>
        <v>0.8149843295660183</v>
      </c>
      <c r="P492" s="13">
        <f t="shared" si="123"/>
        <v>1.1639206945581972</v>
      </c>
      <c r="Q492" t="s">
        <v>21</v>
      </c>
      <c r="R492" t="s">
        <v>450</v>
      </c>
      <c r="S492" t="s">
        <v>10</v>
      </c>
      <c r="T492" s="8" t="s">
        <v>432</v>
      </c>
      <c r="U492" s="8" t="s">
        <v>421</v>
      </c>
      <c r="V492" s="36">
        <v>44231</v>
      </c>
      <c r="W492" s="17" t="s">
        <v>422</v>
      </c>
      <c r="X492" s="38" t="s">
        <v>496</v>
      </c>
      <c r="Y492" s="13" t="str">
        <f t="shared" si="113"/>
        <v>Y</v>
      </c>
    </row>
    <row r="493" spans="1:25" x14ac:dyDescent="0.25">
      <c r="A493" s="26">
        <v>0.55905740080124999</v>
      </c>
      <c r="B493" s="26">
        <v>0.43877677600776438</v>
      </c>
      <c r="C493" s="14">
        <f t="shared" si="114"/>
        <v>1.7887250907809897</v>
      </c>
      <c r="D493" s="15">
        <f t="shared" si="115"/>
        <v>2.2790631926752307</v>
      </c>
      <c r="E493" s="11">
        <v>3.7923081049187513E-2</v>
      </c>
      <c r="F493" s="7">
        <f t="shared" si="102"/>
        <v>1.0379230810491875</v>
      </c>
      <c r="G493" s="7">
        <f t="shared" si="116"/>
        <v>1.7233696055519374</v>
      </c>
      <c r="H493" s="7">
        <f t="shared" si="117"/>
        <v>2.1957919948860112</v>
      </c>
      <c r="I493">
        <v>2.06</v>
      </c>
      <c r="J493">
        <v>1.81</v>
      </c>
      <c r="K493" s="7">
        <f t="shared" si="118"/>
        <v>2.1381215469613264</v>
      </c>
      <c r="L493" s="7">
        <f t="shared" si="119"/>
        <v>1.8786407766990294</v>
      </c>
      <c r="M493" s="16">
        <f t="shared" si="120"/>
        <v>0.46770025839793272</v>
      </c>
      <c r="N493" s="16">
        <f t="shared" si="121"/>
        <v>0.53229974160206706</v>
      </c>
      <c r="O493" s="13">
        <f t="shared" si="122"/>
        <v>1.1953326746413466</v>
      </c>
      <c r="P493" s="13">
        <f t="shared" si="123"/>
        <v>0.82430394327672252</v>
      </c>
      <c r="Q493" t="s">
        <v>146</v>
      </c>
      <c r="R493" t="s">
        <v>148</v>
      </c>
      <c r="S493" t="s">
        <v>10</v>
      </c>
      <c r="T493" s="8" t="s">
        <v>431</v>
      </c>
      <c r="U493" s="8" t="s">
        <v>29</v>
      </c>
      <c r="V493" s="36">
        <v>44231</v>
      </c>
      <c r="W493" s="48" t="s">
        <v>29</v>
      </c>
      <c r="X493" s="37">
        <v>3</v>
      </c>
      <c r="Y493" s="13" t="str">
        <f t="shared" si="113"/>
        <v>Y</v>
      </c>
    </row>
    <row r="494" spans="1:25" x14ac:dyDescent="0.25">
      <c r="A494" s="26">
        <v>0.24737374087668068</v>
      </c>
      <c r="B494" s="26">
        <v>0.75244425154750416</v>
      </c>
      <c r="C494" s="14">
        <f t="shared" si="114"/>
        <v>4.0424662555372608</v>
      </c>
      <c r="D494" s="15">
        <f t="shared" si="115"/>
        <v>1.3290021127058433</v>
      </c>
      <c r="E494" s="11">
        <v>4.2815865510900997E-2</v>
      </c>
      <c r="F494" s="7">
        <f t="shared" si="102"/>
        <v>1.042815865510901</v>
      </c>
      <c r="G494" s="7">
        <f t="shared" si="116"/>
        <v>3.8764909407633126</v>
      </c>
      <c r="H494" s="7">
        <f t="shared" si="117"/>
        <v>1.2744360310002885</v>
      </c>
      <c r="I494">
        <v>2.35</v>
      </c>
      <c r="J494">
        <v>1.62</v>
      </c>
      <c r="K494" s="7">
        <f t="shared" si="118"/>
        <v>2.4506172839506175</v>
      </c>
      <c r="L494" s="7">
        <f t="shared" si="119"/>
        <v>1.6893617021276597</v>
      </c>
      <c r="M494" s="16">
        <f t="shared" si="120"/>
        <v>0.40806045340050373</v>
      </c>
      <c r="N494" s="16">
        <f t="shared" si="121"/>
        <v>0.59193954659949621</v>
      </c>
      <c r="O494" s="13">
        <f t="shared" si="122"/>
        <v>0.60621836498791504</v>
      </c>
      <c r="P494" s="13">
        <f t="shared" si="123"/>
        <v>1.2711505015504645</v>
      </c>
      <c r="Q494" t="s">
        <v>155</v>
      </c>
      <c r="R494" t="s">
        <v>158</v>
      </c>
      <c r="S494" t="s">
        <v>10</v>
      </c>
      <c r="T494" s="8" t="s">
        <v>432</v>
      </c>
      <c r="U494" s="8" t="s">
        <v>421</v>
      </c>
      <c r="V494" s="36">
        <v>44231</v>
      </c>
      <c r="W494" s="17" t="s">
        <v>33</v>
      </c>
      <c r="X494" s="38" t="s">
        <v>430</v>
      </c>
      <c r="Y494" s="13" t="str">
        <f t="shared" si="113"/>
        <v>Y</v>
      </c>
    </row>
    <row r="495" spans="1:25" x14ac:dyDescent="0.25">
      <c r="A495" s="26">
        <v>0.28868137031543667</v>
      </c>
      <c r="B495" s="26">
        <v>0.71075219470146012</v>
      </c>
      <c r="C495" s="14">
        <f t="shared" si="114"/>
        <v>3.4640267881066205</v>
      </c>
      <c r="D495" s="15">
        <f t="shared" si="115"/>
        <v>1.4069601296412932</v>
      </c>
      <c r="E495" s="11">
        <v>4.3150961150692391E-2</v>
      </c>
      <c r="F495" s="7">
        <f t="shared" si="102"/>
        <v>1.0431509611506924</v>
      </c>
      <c r="G495" s="7">
        <f t="shared" si="116"/>
        <v>3.3207339274130345</v>
      </c>
      <c r="H495" s="7">
        <f t="shared" si="117"/>
        <v>1.3487598459280385</v>
      </c>
      <c r="I495">
        <v>2.15</v>
      </c>
      <c r="J495">
        <v>1.73</v>
      </c>
      <c r="K495" s="7">
        <f t="shared" si="118"/>
        <v>2.2427745664739884</v>
      </c>
      <c r="L495" s="7">
        <f t="shared" si="119"/>
        <v>1.8046511627906978</v>
      </c>
      <c r="M495" s="16">
        <f t="shared" si="120"/>
        <v>0.44587628865979384</v>
      </c>
      <c r="N495" s="16">
        <f t="shared" si="121"/>
        <v>0.5541237113402061</v>
      </c>
      <c r="O495" s="13">
        <f t="shared" si="122"/>
        <v>0.64744723515832048</v>
      </c>
      <c r="P495" s="13">
        <f t="shared" si="123"/>
        <v>1.2826597746240305</v>
      </c>
      <c r="Q495" t="s">
        <v>147</v>
      </c>
      <c r="R495" t="s">
        <v>143</v>
      </c>
      <c r="S495" t="s">
        <v>10</v>
      </c>
      <c r="T495" s="8" t="s">
        <v>430</v>
      </c>
      <c r="U495" s="8" t="s">
        <v>424</v>
      </c>
      <c r="V495" s="36">
        <v>44231</v>
      </c>
      <c r="W495" s="17" t="s">
        <v>32</v>
      </c>
      <c r="X495" s="37">
        <v>3</v>
      </c>
      <c r="Y495" s="13" t="str">
        <f t="shared" si="113"/>
        <v>Y</v>
      </c>
    </row>
    <row r="496" spans="1:25" x14ac:dyDescent="0.25">
      <c r="A496" s="26">
        <v>0.18128168442133488</v>
      </c>
      <c r="B496" s="26">
        <v>0.81868082105522777</v>
      </c>
      <c r="C496" s="14">
        <f t="shared" si="114"/>
        <v>5.5162770756024093</v>
      </c>
      <c r="D496" s="15">
        <f t="shared" si="115"/>
        <v>1.2214772525281139</v>
      </c>
      <c r="E496" s="11">
        <v>4.1282939168447275E-2</v>
      </c>
      <c r="F496" s="7">
        <f t="shared" si="102"/>
        <v>1.0412829391684473</v>
      </c>
      <c r="G496" s="7">
        <f t="shared" si="116"/>
        <v>5.2975775056946812</v>
      </c>
      <c r="H496" s="7">
        <f t="shared" si="117"/>
        <v>1.1730502888134968</v>
      </c>
      <c r="I496">
        <v>2.77</v>
      </c>
      <c r="J496">
        <v>1.47</v>
      </c>
      <c r="K496" s="7">
        <f t="shared" si="118"/>
        <v>2.8843537414965992</v>
      </c>
      <c r="L496" s="7">
        <f t="shared" si="119"/>
        <v>1.5306859205776175</v>
      </c>
      <c r="M496" s="16">
        <f t="shared" si="120"/>
        <v>0.34669811320754712</v>
      </c>
      <c r="N496" s="16">
        <f t="shared" si="121"/>
        <v>0.65330188679245271</v>
      </c>
      <c r="O496" s="13">
        <f t="shared" si="122"/>
        <v>0.52288050472548298</v>
      </c>
      <c r="P496" s="13">
        <f t="shared" si="123"/>
        <v>1.2531432062361609</v>
      </c>
      <c r="Q496" t="s">
        <v>152</v>
      </c>
      <c r="R496" t="s">
        <v>157</v>
      </c>
      <c r="S496" t="s">
        <v>10</v>
      </c>
      <c r="T496" s="8" t="s">
        <v>432</v>
      </c>
      <c r="U496" s="8" t="s">
        <v>421</v>
      </c>
      <c r="V496" s="36">
        <v>44231</v>
      </c>
      <c r="W496" s="17" t="s">
        <v>424</v>
      </c>
      <c r="X496" s="38" t="s">
        <v>430</v>
      </c>
      <c r="Y496" s="13" t="str">
        <f t="shared" si="113"/>
        <v>Y</v>
      </c>
    </row>
    <row r="497" spans="1:25" x14ac:dyDescent="0.25">
      <c r="A497" s="26">
        <v>0.50273750458394584</v>
      </c>
      <c r="B497" s="26">
        <v>0.49505064270109789</v>
      </c>
      <c r="C497" s="14">
        <f t="shared" si="114"/>
        <v>1.9891096066675538</v>
      </c>
      <c r="D497" s="15">
        <f t="shared" si="115"/>
        <v>2.0199953575331095</v>
      </c>
      <c r="E497" s="11">
        <v>3.8968048359240282E-2</v>
      </c>
      <c r="F497" s="7">
        <f t="shared" si="102"/>
        <v>1.0389680483592403</v>
      </c>
      <c r="G497" s="7">
        <f t="shared" si="116"/>
        <v>1.914505080121373</v>
      </c>
      <c r="H497" s="7">
        <f t="shared" si="117"/>
        <v>1.9442324147726466</v>
      </c>
      <c r="I497">
        <v>1.92</v>
      </c>
      <c r="J497">
        <v>1.93</v>
      </c>
      <c r="K497" s="7">
        <f t="shared" si="118"/>
        <v>1.9948186528497414</v>
      </c>
      <c r="L497" s="7">
        <f t="shared" si="119"/>
        <v>2.0052083333333335</v>
      </c>
      <c r="M497" s="16">
        <f t="shared" si="120"/>
        <v>0.50129870129870124</v>
      </c>
      <c r="N497" s="16">
        <f t="shared" si="121"/>
        <v>0.49870129870129865</v>
      </c>
      <c r="O497" s="13">
        <f t="shared" si="122"/>
        <v>1.0028701516311873</v>
      </c>
      <c r="P497" s="13">
        <f t="shared" si="123"/>
        <v>0.99267967416626424</v>
      </c>
      <c r="Q497" t="s">
        <v>156</v>
      </c>
      <c r="R497" t="s">
        <v>141</v>
      </c>
      <c r="S497" t="s">
        <v>10</v>
      </c>
      <c r="T497" s="8" t="s">
        <v>430</v>
      </c>
      <c r="U497" s="8" t="s">
        <v>32</v>
      </c>
      <c r="V497" s="36">
        <v>44231</v>
      </c>
      <c r="W497" s="17" t="s">
        <v>424</v>
      </c>
      <c r="X497" s="37">
        <v>1</v>
      </c>
      <c r="Y497" s="13" t="str">
        <f t="shared" si="113"/>
        <v>N</v>
      </c>
    </row>
    <row r="498" spans="1:25" x14ac:dyDescent="0.25">
      <c r="A498" s="26">
        <v>0.50913861434733398</v>
      </c>
      <c r="B498" s="26">
        <v>0.48944626257400381</v>
      </c>
      <c r="C498" s="14">
        <f t="shared" si="114"/>
        <v>1.9641016646947951</v>
      </c>
      <c r="D498" s="15">
        <f t="shared" si="115"/>
        <v>2.0431252140755718</v>
      </c>
      <c r="E498" s="11">
        <v>3.9136302294197067E-2</v>
      </c>
      <c r="F498" s="7">
        <f t="shared" si="102"/>
        <v>1.0391363022941971</v>
      </c>
      <c r="G498" s="7">
        <f t="shared" si="116"/>
        <v>1.8901290045959001</v>
      </c>
      <c r="H498" s="7">
        <f t="shared" si="117"/>
        <v>1.9661763423766216</v>
      </c>
      <c r="I498">
        <v>1.9</v>
      </c>
      <c r="J498">
        <v>1.95</v>
      </c>
      <c r="K498" s="7">
        <f t="shared" si="118"/>
        <v>1.9743589743589742</v>
      </c>
      <c r="L498" s="7">
        <f t="shared" si="119"/>
        <v>2.0263157894736841</v>
      </c>
      <c r="M498" s="16">
        <f t="shared" si="120"/>
        <v>0.50649350649350655</v>
      </c>
      <c r="N498" s="16">
        <f t="shared" si="121"/>
        <v>0.49350649350649356</v>
      </c>
      <c r="O498" s="13">
        <f t="shared" si="122"/>
        <v>1.0052223924293517</v>
      </c>
      <c r="P498" s="13">
        <f t="shared" si="123"/>
        <v>0.99177268995258661</v>
      </c>
      <c r="Q498" t="s">
        <v>145</v>
      </c>
      <c r="R498" t="s">
        <v>144</v>
      </c>
      <c r="S498" t="s">
        <v>10</v>
      </c>
      <c r="T498" s="8" t="s">
        <v>430</v>
      </c>
      <c r="U498" s="8" t="s">
        <v>32</v>
      </c>
      <c r="V498" s="36">
        <v>44231</v>
      </c>
      <c r="W498" s="48" t="s">
        <v>32</v>
      </c>
      <c r="X498" s="37">
        <v>3</v>
      </c>
      <c r="Y498" s="13" t="str">
        <f t="shared" si="113"/>
        <v>Y</v>
      </c>
    </row>
    <row r="499" spans="1:25" x14ac:dyDescent="0.25">
      <c r="A499" s="26">
        <v>0.44485960704847016</v>
      </c>
      <c r="B499" s="26">
        <v>0.55426383085843511</v>
      </c>
      <c r="C499" s="14">
        <f t="shared" si="114"/>
        <v>2.2479002007728788</v>
      </c>
      <c r="D499" s="15">
        <f t="shared" si="115"/>
        <v>1.8041949416962959</v>
      </c>
      <c r="E499" s="11">
        <v>4.1280271315775607E-2</v>
      </c>
      <c r="F499" s="7">
        <f t="shared" si="102"/>
        <v>1.0412802713157756</v>
      </c>
      <c r="G499" s="7">
        <f t="shared" si="116"/>
        <v>2.1587849714394398</v>
      </c>
      <c r="H499" s="7">
        <f t="shared" si="117"/>
        <v>1.7326698597837555</v>
      </c>
      <c r="I499">
        <v>2.2599999999999998</v>
      </c>
      <c r="J499">
        <v>1.67</v>
      </c>
      <c r="K499" s="7">
        <f t="shared" si="118"/>
        <v>2.3532934131736525</v>
      </c>
      <c r="L499" s="7">
        <f t="shared" si="119"/>
        <v>1.7389380530973453</v>
      </c>
      <c r="M499" s="16">
        <f t="shared" si="120"/>
        <v>0.42493638676844786</v>
      </c>
      <c r="N499" s="16">
        <f t="shared" si="121"/>
        <v>0.57506361323155208</v>
      </c>
      <c r="O499" s="13">
        <f t="shared" si="122"/>
        <v>1.0468851830541843</v>
      </c>
      <c r="P499" s="13">
        <f t="shared" si="123"/>
        <v>0.96383046693524344</v>
      </c>
      <c r="Q499" t="s">
        <v>139</v>
      </c>
      <c r="R499" t="s">
        <v>154</v>
      </c>
      <c r="S499" t="s">
        <v>10</v>
      </c>
      <c r="T499" s="8" t="s">
        <v>432</v>
      </c>
      <c r="U499" s="8" t="s">
        <v>421</v>
      </c>
      <c r="V499" s="36">
        <v>44231</v>
      </c>
      <c r="W499" s="17" t="s">
        <v>428</v>
      </c>
      <c r="X499" s="37">
        <v>4</v>
      </c>
      <c r="Y499" s="13" t="str">
        <f t="shared" si="113"/>
        <v>Y</v>
      </c>
    </row>
    <row r="500" spans="1:25" x14ac:dyDescent="0.25">
      <c r="A500" s="26">
        <v>0.36761566297381459</v>
      </c>
      <c r="B500" s="26">
        <v>0.63163756242271107</v>
      </c>
      <c r="C500" s="14">
        <f t="shared" si="114"/>
        <v>2.7202322988920917</v>
      </c>
      <c r="D500" s="15">
        <f t="shared" si="115"/>
        <v>1.5831864022848749</v>
      </c>
      <c r="E500" s="11">
        <v>4.4358311800172245E-2</v>
      </c>
      <c r="F500" s="7">
        <f t="shared" si="102"/>
        <v>1.0443583118001722</v>
      </c>
      <c r="G500" s="7">
        <f t="shared" si="116"/>
        <v>2.6046925352690464</v>
      </c>
      <c r="H500" s="7">
        <f t="shared" si="117"/>
        <v>1.5159417839610225</v>
      </c>
      <c r="I500">
        <v>2.16</v>
      </c>
      <c r="J500">
        <v>1.72</v>
      </c>
      <c r="K500" s="7">
        <f t="shared" si="118"/>
        <v>2.2558139534883721</v>
      </c>
      <c r="L500" s="7">
        <f t="shared" si="119"/>
        <v>1.7962962962962963</v>
      </c>
      <c r="M500" s="16">
        <f t="shared" si="120"/>
        <v>0.44329896907216493</v>
      </c>
      <c r="N500" s="16">
        <f t="shared" si="121"/>
        <v>0.55670103092783507</v>
      </c>
      <c r="O500" s="13">
        <f t="shared" si="122"/>
        <v>0.82927254205720957</v>
      </c>
      <c r="P500" s="13">
        <f t="shared" si="123"/>
        <v>1.1346082139815366</v>
      </c>
      <c r="Q500" t="s">
        <v>149</v>
      </c>
      <c r="R500" t="s">
        <v>451</v>
      </c>
      <c r="S500" t="s">
        <v>10</v>
      </c>
      <c r="T500" s="8" t="s">
        <v>432</v>
      </c>
      <c r="U500" s="8" t="s">
        <v>421</v>
      </c>
      <c r="V500" s="36">
        <v>44231</v>
      </c>
      <c r="W500" s="17" t="s">
        <v>437</v>
      </c>
      <c r="X500" s="37">
        <v>2</v>
      </c>
      <c r="Y500" s="13" t="str">
        <f t="shared" si="113"/>
        <v>N</v>
      </c>
    </row>
    <row r="501" spans="1:25" x14ac:dyDescent="0.25">
      <c r="A501" s="26">
        <v>0.2914213835474444</v>
      </c>
      <c r="B501" s="26">
        <v>0.70781177722599065</v>
      </c>
      <c r="C501" s="14">
        <f t="shared" si="114"/>
        <v>3.4314571835021042</v>
      </c>
      <c r="D501" s="15">
        <f t="shared" si="115"/>
        <v>1.4128049746772147</v>
      </c>
      <c r="E501" s="11">
        <v>4.17510053167085E-2</v>
      </c>
      <c r="F501" s="7">
        <f t="shared" si="102"/>
        <v>1.0417510053167085</v>
      </c>
      <c r="G501" s="7">
        <f t="shared" si="116"/>
        <v>3.2939322025985356</v>
      </c>
      <c r="H501" s="7">
        <f t="shared" si="117"/>
        <v>1.3561829721946848</v>
      </c>
      <c r="I501">
        <v>2.0699999999999998</v>
      </c>
      <c r="J501">
        <v>1.79</v>
      </c>
      <c r="K501" s="7">
        <f t="shared" si="118"/>
        <v>2.1564245810055866</v>
      </c>
      <c r="L501" s="7">
        <f t="shared" si="119"/>
        <v>1.8647342995169083</v>
      </c>
      <c r="M501" s="16">
        <f t="shared" si="120"/>
        <v>0.46373056994818651</v>
      </c>
      <c r="N501" s="16">
        <f t="shared" si="121"/>
        <v>0.53626943005181349</v>
      </c>
      <c r="O501" s="13">
        <f t="shared" si="122"/>
        <v>0.6284282349123661</v>
      </c>
      <c r="P501" s="13">
        <f t="shared" si="123"/>
        <v>1.3198808985953256</v>
      </c>
      <c r="Q501" t="s">
        <v>161</v>
      </c>
      <c r="R501" t="s">
        <v>66</v>
      </c>
      <c r="S501" t="s">
        <v>408</v>
      </c>
      <c r="T501" s="8" t="s">
        <v>430</v>
      </c>
      <c r="U501" s="8" t="s">
        <v>424</v>
      </c>
      <c r="V501" s="36">
        <v>44231</v>
      </c>
      <c r="W501" s="17" t="s">
        <v>422</v>
      </c>
      <c r="X501" s="37">
        <v>0</v>
      </c>
      <c r="Y501" s="13" t="str">
        <f t="shared" si="113"/>
        <v>N</v>
      </c>
    </row>
    <row r="502" spans="1:25" x14ac:dyDescent="0.25">
      <c r="A502" s="26">
        <v>0.5216970755870538</v>
      </c>
      <c r="B502" s="26">
        <v>0.47703848126755416</v>
      </c>
      <c r="C502" s="14">
        <f t="shared" si="114"/>
        <v>1.9168211722765032</v>
      </c>
      <c r="D502" s="15">
        <f t="shared" si="115"/>
        <v>2.0962669454733884</v>
      </c>
      <c r="E502" s="11">
        <v>4.3246839654025315E-2</v>
      </c>
      <c r="F502" s="7">
        <f t="shared" si="102"/>
        <v>1.0432468396540253</v>
      </c>
      <c r="G502" s="7">
        <f t="shared" si="116"/>
        <v>1.8373611109257553</v>
      </c>
      <c r="H502" s="7">
        <f t="shared" si="117"/>
        <v>2.0093681243919024</v>
      </c>
      <c r="I502">
        <v>2.25</v>
      </c>
      <c r="J502">
        <v>1.67</v>
      </c>
      <c r="K502" s="7">
        <f t="shared" si="118"/>
        <v>2.3473053892215567</v>
      </c>
      <c r="L502" s="7">
        <f t="shared" si="119"/>
        <v>1.7422222222222221</v>
      </c>
      <c r="M502" s="16">
        <f t="shared" si="120"/>
        <v>0.42602040816326531</v>
      </c>
      <c r="N502" s="16">
        <f t="shared" si="121"/>
        <v>0.57397959183673475</v>
      </c>
      <c r="O502" s="13">
        <f t="shared" si="122"/>
        <v>1.2245823570666174</v>
      </c>
      <c r="P502" s="13">
        <f t="shared" si="123"/>
        <v>0.83110704291947213</v>
      </c>
      <c r="Q502" t="s">
        <v>67</v>
      </c>
      <c r="R502" t="s">
        <v>166</v>
      </c>
      <c r="S502" t="s">
        <v>408</v>
      </c>
      <c r="T502" s="8" t="s">
        <v>432</v>
      </c>
      <c r="U502" s="8" t="s">
        <v>421</v>
      </c>
      <c r="V502" s="36">
        <v>44231</v>
      </c>
      <c r="W502" s="17" t="s">
        <v>422</v>
      </c>
      <c r="X502" s="37">
        <v>0</v>
      </c>
      <c r="Y502" s="13" t="str">
        <f t="shared" si="113"/>
        <v>N</v>
      </c>
    </row>
    <row r="503" spans="1:25" x14ac:dyDescent="0.25">
      <c r="A503" s="26">
        <v>0.50594140056468018</v>
      </c>
      <c r="B503" s="26">
        <v>0.49288756416379542</v>
      </c>
      <c r="C503" s="14">
        <f t="shared" si="114"/>
        <v>1.9765134833478779</v>
      </c>
      <c r="D503" s="15">
        <f t="shared" si="115"/>
        <v>2.0288602770827504</v>
      </c>
      <c r="E503" s="11">
        <v>4.4219771241829964E-2</v>
      </c>
      <c r="F503" s="7">
        <f t="shared" si="102"/>
        <v>1.04421977124183</v>
      </c>
      <c r="G503" s="7">
        <f t="shared" si="116"/>
        <v>1.892813694762095</v>
      </c>
      <c r="H503" s="7">
        <f t="shared" si="117"/>
        <v>1.9429437489676571</v>
      </c>
      <c r="I503">
        <v>2.56</v>
      </c>
      <c r="J503">
        <v>1.53</v>
      </c>
      <c r="K503" s="7">
        <f t="shared" si="118"/>
        <v>2.6732026143790848</v>
      </c>
      <c r="L503" s="7">
        <f t="shared" si="119"/>
        <v>1.5976562499999998</v>
      </c>
      <c r="M503" s="16">
        <f t="shared" si="120"/>
        <v>0.37408312958435208</v>
      </c>
      <c r="N503" s="16">
        <f t="shared" si="121"/>
        <v>0.62591687041564803</v>
      </c>
      <c r="O503" s="13">
        <f t="shared" si="122"/>
        <v>1.3524838747121188</v>
      </c>
      <c r="P503" s="13">
        <f t="shared" si="123"/>
        <v>0.78746489743356385</v>
      </c>
      <c r="Q503" t="s">
        <v>164</v>
      </c>
      <c r="R503" t="s">
        <v>172</v>
      </c>
      <c r="S503" t="s">
        <v>408</v>
      </c>
      <c r="T503" s="8" t="s">
        <v>432</v>
      </c>
      <c r="U503" s="8" t="s">
        <v>421</v>
      </c>
      <c r="V503" s="36">
        <v>44231</v>
      </c>
      <c r="W503" s="17" t="s">
        <v>32</v>
      </c>
      <c r="X503" s="37">
        <v>3</v>
      </c>
      <c r="Y503" s="13" t="str">
        <f t="shared" si="113"/>
        <v>Y</v>
      </c>
    </row>
    <row r="504" spans="1:25" s="13" customFormat="1" x14ac:dyDescent="0.25">
      <c r="A504" s="26">
        <v>0.19783366425359031</v>
      </c>
      <c r="B504" s="26">
        <v>0.80213518253531957</v>
      </c>
      <c r="C504" s="14">
        <f t="shared" si="114"/>
        <v>5.0547514437086098</v>
      </c>
      <c r="D504" s="15">
        <f t="shared" si="115"/>
        <v>1.2466726578920106</v>
      </c>
      <c r="E504" s="11">
        <v>4.5688545688545634E-2</v>
      </c>
      <c r="F504" s="7">
        <f t="shared" si="102"/>
        <v>1.0456885456885456</v>
      </c>
      <c r="G504" s="7">
        <f t="shared" si="116"/>
        <v>4.8338976883219571</v>
      </c>
      <c r="H504" s="7">
        <f t="shared" si="117"/>
        <v>1.1922026525318059</v>
      </c>
      <c r="I504">
        <v>2.2200000000000002</v>
      </c>
      <c r="J504">
        <v>1.68</v>
      </c>
      <c r="K504" s="7">
        <f t="shared" si="118"/>
        <v>2.3214285714285716</v>
      </c>
      <c r="L504" s="7">
        <f t="shared" si="119"/>
        <v>1.7567567567567566</v>
      </c>
      <c r="M504" s="16">
        <f t="shared" si="120"/>
        <v>0.43076923076923074</v>
      </c>
      <c r="N504" s="16">
        <f t="shared" si="121"/>
        <v>0.56923076923076932</v>
      </c>
      <c r="O504" s="13">
        <f t="shared" si="122"/>
        <v>0.45925672058869177</v>
      </c>
      <c r="P504" s="13">
        <f t="shared" si="123"/>
        <v>1.409156401751237</v>
      </c>
      <c r="Q504" t="s">
        <v>163</v>
      </c>
      <c r="R504" t="s">
        <v>167</v>
      </c>
      <c r="S504" t="s">
        <v>408</v>
      </c>
      <c r="T504" s="17" t="s">
        <v>432</v>
      </c>
      <c r="U504" s="17" t="s">
        <v>421</v>
      </c>
      <c r="V504" s="36">
        <v>44231</v>
      </c>
      <c r="W504" s="17" t="s">
        <v>426</v>
      </c>
      <c r="X504" s="39">
        <v>5</v>
      </c>
      <c r="Y504" s="13" t="str">
        <f t="shared" si="113"/>
        <v>Y</v>
      </c>
    </row>
    <row r="505" spans="1:25" x14ac:dyDescent="0.25">
      <c r="A505" s="26">
        <v>0.38145482865527552</v>
      </c>
      <c r="B505" s="26">
        <v>0.61773109409848226</v>
      </c>
      <c r="C505" s="14">
        <f t="shared" si="114"/>
        <v>2.621542381637302</v>
      </c>
      <c r="D505" s="15">
        <f t="shared" si="115"/>
        <v>1.6188273660716426</v>
      </c>
      <c r="E505" s="11">
        <v>4.2741828768029677E-2</v>
      </c>
      <c r="F505" s="7">
        <f t="shared" si="102"/>
        <v>1.0427418287680297</v>
      </c>
      <c r="G505" s="7">
        <f t="shared" si="116"/>
        <v>2.5140857586336409</v>
      </c>
      <c r="H505" s="7">
        <f t="shared" si="117"/>
        <v>1.5524718788582998</v>
      </c>
      <c r="I505">
        <v>2.29</v>
      </c>
      <c r="J505">
        <v>1.65</v>
      </c>
      <c r="K505" s="7">
        <f t="shared" si="118"/>
        <v>2.3878787878787882</v>
      </c>
      <c r="L505" s="7">
        <f t="shared" si="119"/>
        <v>1.7205240174672489</v>
      </c>
      <c r="M505" s="16">
        <f t="shared" si="120"/>
        <v>0.41878172588832485</v>
      </c>
      <c r="N505" s="16">
        <f t="shared" si="121"/>
        <v>0.58121827411167515</v>
      </c>
      <c r="O505" s="13">
        <f t="shared" si="122"/>
        <v>0.91086789387987011</v>
      </c>
      <c r="P505" s="13">
        <f t="shared" si="123"/>
        <v>1.0628211837327597</v>
      </c>
      <c r="Q505" t="s">
        <v>165</v>
      </c>
      <c r="R505" t="s">
        <v>173</v>
      </c>
      <c r="S505" t="s">
        <v>408</v>
      </c>
      <c r="T505" s="8" t="s">
        <v>432</v>
      </c>
      <c r="U505" s="8" t="s">
        <v>421</v>
      </c>
      <c r="V505" s="36">
        <v>44231</v>
      </c>
      <c r="W505" s="17" t="s">
        <v>32</v>
      </c>
      <c r="X505" s="37">
        <v>3</v>
      </c>
      <c r="Y505" s="13" t="str">
        <f t="shared" si="113"/>
        <v>Y</v>
      </c>
    </row>
    <row r="506" spans="1:25" x14ac:dyDescent="0.25">
      <c r="A506" s="26">
        <v>0.42469566396640018</v>
      </c>
      <c r="B506" s="26">
        <v>0.57473892983672425</v>
      </c>
      <c r="C506" s="14">
        <f t="shared" si="114"/>
        <v>2.3546272892466242</v>
      </c>
      <c r="D506" s="15">
        <f t="shared" si="115"/>
        <v>1.7399204196661722</v>
      </c>
      <c r="E506" s="11">
        <v>4.2656530461408604E-2</v>
      </c>
      <c r="F506" s="7">
        <f t="shared" si="102"/>
        <v>1.0426565304614086</v>
      </c>
      <c r="G506" s="7">
        <f t="shared" si="116"/>
        <v>2.2582962082485851</v>
      </c>
      <c r="H506" s="7">
        <f t="shared" si="117"/>
        <v>1.6687378526236269</v>
      </c>
      <c r="I506">
        <v>2.31</v>
      </c>
      <c r="J506">
        <v>1.64</v>
      </c>
      <c r="K506" s="7">
        <f t="shared" si="118"/>
        <v>2.4085365853658538</v>
      </c>
      <c r="L506" s="7">
        <f t="shared" si="119"/>
        <v>1.7099567099567101</v>
      </c>
      <c r="M506" s="16">
        <f t="shared" si="120"/>
        <v>0.41518987341772151</v>
      </c>
      <c r="N506" s="16">
        <f t="shared" si="121"/>
        <v>0.58481012658227838</v>
      </c>
      <c r="O506" s="13">
        <f t="shared" si="122"/>
        <v>1.0228950443093174</v>
      </c>
      <c r="P506" s="13">
        <f t="shared" si="123"/>
        <v>0.98277868954764536</v>
      </c>
      <c r="Q506" t="s">
        <v>168</v>
      </c>
      <c r="R506" t="s">
        <v>174</v>
      </c>
      <c r="S506" t="s">
        <v>408</v>
      </c>
      <c r="T506" s="8" t="s">
        <v>432</v>
      </c>
      <c r="U506" s="8" t="s">
        <v>421</v>
      </c>
      <c r="V506" s="36">
        <v>44231</v>
      </c>
      <c r="W506" s="17" t="s">
        <v>434</v>
      </c>
      <c r="X506" s="37">
        <v>4</v>
      </c>
      <c r="Y506" s="13" t="str">
        <f t="shared" si="113"/>
        <v>Y</v>
      </c>
    </row>
    <row r="507" spans="1:25" x14ac:dyDescent="0.25">
      <c r="A507" s="26">
        <v>0.39184728017049891</v>
      </c>
      <c r="B507" s="26">
        <v>0.60773712766233978</v>
      </c>
      <c r="C507" s="14">
        <f t="shared" si="114"/>
        <v>2.5520146511285833</v>
      </c>
      <c r="D507" s="15">
        <f t="shared" si="115"/>
        <v>1.6454482612350818</v>
      </c>
      <c r="E507" s="11">
        <v>4.4204664114166459E-2</v>
      </c>
      <c r="F507" s="7">
        <f t="shared" si="102"/>
        <v>1.0442046641141665</v>
      </c>
      <c r="G507" s="7">
        <f t="shared" si="116"/>
        <v>2.4439793642308065</v>
      </c>
      <c r="H507" s="7">
        <f t="shared" si="117"/>
        <v>1.5757909515094632</v>
      </c>
      <c r="I507">
        <v>2.21</v>
      </c>
      <c r="J507">
        <v>1.69</v>
      </c>
      <c r="K507" s="7">
        <f t="shared" si="118"/>
        <v>2.3076923076923079</v>
      </c>
      <c r="L507" s="7">
        <f t="shared" si="119"/>
        <v>1.7647058823529413</v>
      </c>
      <c r="M507" s="16">
        <f t="shared" si="120"/>
        <v>0.43333333333333329</v>
      </c>
      <c r="N507" s="16">
        <f t="shared" si="121"/>
        <v>0.56666666666666665</v>
      </c>
      <c r="O507" s="13">
        <f t="shared" si="122"/>
        <v>0.90426295423961289</v>
      </c>
      <c r="P507" s="13">
        <f t="shared" si="123"/>
        <v>1.0724772841100114</v>
      </c>
      <c r="Q507" t="s">
        <v>180</v>
      </c>
      <c r="R507" t="s">
        <v>162</v>
      </c>
      <c r="S507" t="s">
        <v>408</v>
      </c>
      <c r="T507" s="8" t="s">
        <v>432</v>
      </c>
      <c r="U507" s="8" t="s">
        <v>421</v>
      </c>
      <c r="V507" s="36">
        <v>44231</v>
      </c>
      <c r="W507" s="17" t="s">
        <v>437</v>
      </c>
      <c r="X507" s="37">
        <v>2</v>
      </c>
      <c r="Y507" s="13" t="str">
        <f t="shared" si="113"/>
        <v>N</v>
      </c>
    </row>
    <row r="508" spans="1:25" x14ac:dyDescent="0.25">
      <c r="A508" s="26">
        <v>0.28058525316395039</v>
      </c>
      <c r="B508" s="26">
        <v>0.71928961644065059</v>
      </c>
      <c r="C508" s="14">
        <f t="shared" si="114"/>
        <v>3.5639791782488448</v>
      </c>
      <c r="D508" s="15">
        <f t="shared" si="115"/>
        <v>1.3902605809165203</v>
      </c>
      <c r="E508" s="11">
        <v>4.485629868385721E-2</v>
      </c>
      <c r="F508" s="7">
        <f t="shared" si="102"/>
        <v>1.0448562986838572</v>
      </c>
      <c r="G508" s="7">
        <f t="shared" si="116"/>
        <v>3.4109754448895755</v>
      </c>
      <c r="H508" s="7">
        <f t="shared" si="117"/>
        <v>1.3305758721728032</v>
      </c>
      <c r="I508">
        <v>2.19</v>
      </c>
      <c r="J508">
        <v>1.7</v>
      </c>
      <c r="K508" s="7">
        <f t="shared" si="118"/>
        <v>2.2882352941176474</v>
      </c>
      <c r="L508" s="7">
        <f t="shared" si="119"/>
        <v>1.7762557077625571</v>
      </c>
      <c r="M508" s="16">
        <f t="shared" si="120"/>
        <v>0.43701799485861176</v>
      </c>
      <c r="N508" s="16">
        <f t="shared" si="121"/>
        <v>0.56298200514138819</v>
      </c>
      <c r="O508" s="13">
        <f t="shared" si="122"/>
        <v>0.64204507929868648</v>
      </c>
      <c r="P508" s="13">
        <f t="shared" si="123"/>
        <v>1.2776422867370463</v>
      </c>
      <c r="Q508" t="s">
        <v>175</v>
      </c>
      <c r="R508" t="s">
        <v>170</v>
      </c>
      <c r="S508" t="s">
        <v>408</v>
      </c>
      <c r="T508" s="8" t="s">
        <v>432</v>
      </c>
      <c r="U508" s="8" t="s">
        <v>421</v>
      </c>
      <c r="V508" s="36">
        <v>44231</v>
      </c>
      <c r="W508" s="17" t="s">
        <v>33</v>
      </c>
      <c r="X508" s="37">
        <v>1</v>
      </c>
      <c r="Y508" s="13" t="str">
        <f t="shared" si="113"/>
        <v>N</v>
      </c>
    </row>
    <row r="509" spans="1:25" x14ac:dyDescent="0.25">
      <c r="A509" s="26">
        <v>0.47156749790103275</v>
      </c>
      <c r="B509" s="26">
        <v>0.52768187851652859</v>
      </c>
      <c r="C509" s="14">
        <f t="shared" si="114"/>
        <v>2.1205872000319004</v>
      </c>
      <c r="D509" s="15">
        <f t="shared" si="115"/>
        <v>1.8950811856781946</v>
      </c>
      <c r="E509" s="11">
        <v>4.6511627906976827E-2</v>
      </c>
      <c r="F509" s="7">
        <f t="shared" si="102"/>
        <v>1.0465116279069768</v>
      </c>
      <c r="G509" s="7">
        <f t="shared" si="116"/>
        <v>2.0263388800304822</v>
      </c>
      <c r="H509" s="7">
        <f t="shared" si="117"/>
        <v>1.810855355203608</v>
      </c>
      <c r="I509">
        <v>2.15</v>
      </c>
      <c r="J509">
        <v>1.72</v>
      </c>
      <c r="K509" s="7">
        <f t="shared" si="118"/>
        <v>2.25</v>
      </c>
      <c r="L509" s="7">
        <f t="shared" si="119"/>
        <v>1.8</v>
      </c>
      <c r="M509" s="16">
        <f t="shared" si="120"/>
        <v>0.44444444444444442</v>
      </c>
      <c r="N509" s="16">
        <f t="shared" si="121"/>
        <v>0.55555555555555558</v>
      </c>
      <c r="O509" s="13">
        <f t="shared" si="122"/>
        <v>1.0610268702773238</v>
      </c>
      <c r="P509" s="13">
        <f t="shared" si="123"/>
        <v>0.94982738132975153</v>
      </c>
      <c r="Q509" t="s">
        <v>177</v>
      </c>
      <c r="R509" t="s">
        <v>160</v>
      </c>
      <c r="S509" t="s">
        <v>408</v>
      </c>
      <c r="T509" s="8" t="s">
        <v>432</v>
      </c>
      <c r="U509" s="8" t="s">
        <v>421</v>
      </c>
      <c r="V509" s="36">
        <v>44231</v>
      </c>
      <c r="W509" s="17" t="s">
        <v>424</v>
      </c>
      <c r="X509" s="37">
        <v>1</v>
      </c>
      <c r="Y509" s="13" t="str">
        <f t="shared" si="113"/>
        <v>N</v>
      </c>
    </row>
    <row r="510" spans="1:25" x14ac:dyDescent="0.25">
      <c r="A510" s="26">
        <v>0.443178549699978</v>
      </c>
      <c r="B510" s="26">
        <v>0.55185475430552544</v>
      </c>
      <c r="C510" s="14">
        <f t="shared" si="114"/>
        <v>2.2564268976397384</v>
      </c>
      <c r="D510" s="15">
        <f t="shared" si="115"/>
        <v>1.8120710063618772</v>
      </c>
      <c r="E510" s="11">
        <v>4.5883940620782715E-2</v>
      </c>
      <c r="F510" s="7">
        <f t="shared" si="102"/>
        <v>1.0458839406207827</v>
      </c>
      <c r="G510" s="7">
        <f t="shared" si="116"/>
        <v>2.1574352660013498</v>
      </c>
      <c r="H510" s="7">
        <f t="shared" si="117"/>
        <v>1.7325736976956787</v>
      </c>
      <c r="I510">
        <v>2.4700000000000002</v>
      </c>
      <c r="J510">
        <v>1.56</v>
      </c>
      <c r="K510" s="7">
        <f t="shared" si="118"/>
        <v>2.5833333333333335</v>
      </c>
      <c r="L510" s="7">
        <f t="shared" si="119"/>
        <v>1.631578947368421</v>
      </c>
      <c r="M510" s="16">
        <f t="shared" si="120"/>
        <v>0.38709677419354838</v>
      </c>
      <c r="N510" s="16">
        <f t="shared" si="121"/>
        <v>0.61290322580645162</v>
      </c>
      <c r="O510" s="13">
        <f t="shared" si="122"/>
        <v>1.1448779200582766</v>
      </c>
      <c r="P510" s="13">
        <f t="shared" si="123"/>
        <v>0.90039459913006792</v>
      </c>
      <c r="Q510" t="s">
        <v>176</v>
      </c>
      <c r="R510" t="s">
        <v>169</v>
      </c>
      <c r="S510" t="s">
        <v>408</v>
      </c>
      <c r="T510" s="8" t="s">
        <v>430</v>
      </c>
      <c r="U510" s="8" t="s">
        <v>423</v>
      </c>
      <c r="V510" s="36">
        <v>44231</v>
      </c>
      <c r="W510" s="17" t="s">
        <v>421</v>
      </c>
      <c r="X510" s="37">
        <v>2</v>
      </c>
      <c r="Y510" s="13" t="str">
        <f t="shared" si="113"/>
        <v>N</v>
      </c>
    </row>
    <row r="511" spans="1:25" x14ac:dyDescent="0.25">
      <c r="A511" s="26">
        <v>0.38525078874966173</v>
      </c>
      <c r="B511" s="26">
        <v>0.61434306006011774</v>
      </c>
      <c r="C511" s="14">
        <f t="shared" si="114"/>
        <v>2.5957117524548559</v>
      </c>
      <c r="D511" s="15">
        <f t="shared" si="115"/>
        <v>1.6277550199755542</v>
      </c>
      <c r="E511" s="11">
        <v>4.3868576946162419E-2</v>
      </c>
      <c r="F511" s="7">
        <f t="shared" si="102"/>
        <v>1.0438685769461624</v>
      </c>
      <c r="G511" s="7">
        <f t="shared" si="116"/>
        <v>2.4866269660579405</v>
      </c>
      <c r="H511" s="7">
        <f t="shared" si="117"/>
        <v>1.5593486152610816</v>
      </c>
      <c r="I511">
        <v>2.41</v>
      </c>
      <c r="J511">
        <v>1.59</v>
      </c>
      <c r="K511" s="7">
        <f t="shared" si="118"/>
        <v>2.5157232704402515</v>
      </c>
      <c r="L511" s="7">
        <f t="shared" si="119"/>
        <v>1.6597510373443984</v>
      </c>
      <c r="M511" s="16">
        <f t="shared" si="120"/>
        <v>0.39750000000000002</v>
      </c>
      <c r="N511" s="16">
        <f t="shared" si="121"/>
        <v>0.60249999999999992</v>
      </c>
      <c r="O511" s="13">
        <f t="shared" si="122"/>
        <v>0.96918437421298564</v>
      </c>
      <c r="P511" s="13">
        <f t="shared" si="123"/>
        <v>1.0196565312201125</v>
      </c>
      <c r="Q511" t="s">
        <v>179</v>
      </c>
      <c r="R511" t="s">
        <v>171</v>
      </c>
      <c r="S511" t="s">
        <v>408</v>
      </c>
      <c r="T511" s="8" t="s">
        <v>432</v>
      </c>
      <c r="U511" s="8" t="s">
        <v>421</v>
      </c>
      <c r="V511" s="36">
        <v>44231</v>
      </c>
      <c r="W511" s="17" t="s">
        <v>422</v>
      </c>
      <c r="X511" s="37">
        <v>0</v>
      </c>
      <c r="Y511" s="13" t="str">
        <f t="shared" si="113"/>
        <v>N</v>
      </c>
    </row>
    <row r="512" spans="1:25" x14ac:dyDescent="0.25">
      <c r="A512" s="26">
        <v>0.39800497770475179</v>
      </c>
      <c r="B512" s="26">
        <v>0.60107476766234091</v>
      </c>
      <c r="C512" s="14">
        <f t="shared" si="114"/>
        <v>2.5125313903531636</v>
      </c>
      <c r="D512" s="15">
        <f t="shared" si="115"/>
        <v>1.6636865391790308</v>
      </c>
      <c r="E512" s="11">
        <v>5.2489177489177585E-2</v>
      </c>
      <c r="F512" s="7">
        <f t="shared" si="102"/>
        <v>1.0524891774891776</v>
      </c>
      <c r="G512" s="7">
        <f t="shared" si="116"/>
        <v>2.3872277683149852</v>
      </c>
      <c r="H512" s="7">
        <f t="shared" si="117"/>
        <v>1.5807160536775571</v>
      </c>
      <c r="I512">
        <v>2.2400000000000002</v>
      </c>
      <c r="J512">
        <v>1.65</v>
      </c>
      <c r="K512" s="7">
        <f t="shared" si="118"/>
        <v>2.3575757575757579</v>
      </c>
      <c r="L512" s="7">
        <f t="shared" si="119"/>
        <v>1.736607142857143</v>
      </c>
      <c r="M512" s="16">
        <f t="shared" si="120"/>
        <v>0.4241645244215938</v>
      </c>
      <c r="N512" s="16">
        <f t="shared" si="121"/>
        <v>0.57583547557840609</v>
      </c>
      <c r="O512" s="13">
        <f t="shared" si="122"/>
        <v>0.93832688683120291</v>
      </c>
      <c r="P512" s="13">
        <f t="shared" si="123"/>
        <v>1.0438307349136189</v>
      </c>
      <c r="Q512" t="s">
        <v>196</v>
      </c>
      <c r="R512" t="s">
        <v>192</v>
      </c>
      <c r="S512" t="s">
        <v>413</v>
      </c>
      <c r="T512" s="8" t="s">
        <v>432</v>
      </c>
      <c r="U512" s="8" t="s">
        <v>421</v>
      </c>
      <c r="V512" s="36">
        <v>44231</v>
      </c>
      <c r="W512" s="17" t="s">
        <v>424</v>
      </c>
      <c r="X512" s="37">
        <v>1</v>
      </c>
      <c r="Y512" s="13" t="str">
        <f t="shared" si="113"/>
        <v>N</v>
      </c>
    </row>
    <row r="513" spans="1:25" x14ac:dyDescent="0.25">
      <c r="A513" s="26">
        <v>0.28474695255659044</v>
      </c>
      <c r="B513" s="26">
        <v>0.71478407864141458</v>
      </c>
      <c r="C513" s="14">
        <f t="shared" si="114"/>
        <v>3.5118900870458329</v>
      </c>
      <c r="D513" s="15">
        <f t="shared" si="115"/>
        <v>1.3990238869067892</v>
      </c>
      <c r="E513" s="11">
        <v>5.4278889712544132E-2</v>
      </c>
      <c r="F513" s="7">
        <f t="shared" si="102"/>
        <v>1.0542788897125441</v>
      </c>
      <c r="G513" s="7">
        <f t="shared" si="116"/>
        <v>3.3310826208455833</v>
      </c>
      <c r="H513" s="7">
        <f t="shared" si="117"/>
        <v>1.3269960164793226</v>
      </c>
      <c r="I513">
        <v>2.13</v>
      </c>
      <c r="J513">
        <v>1.71</v>
      </c>
      <c r="K513" s="7">
        <f t="shared" si="118"/>
        <v>2.2456140350877187</v>
      </c>
      <c r="L513" s="7">
        <f t="shared" si="119"/>
        <v>1.8028169014084505</v>
      </c>
      <c r="M513" s="16">
        <f t="shared" si="120"/>
        <v>0.44531250000000011</v>
      </c>
      <c r="N513" s="16">
        <f t="shared" si="121"/>
        <v>0.55468750000000011</v>
      </c>
      <c r="O513" s="13">
        <f t="shared" si="122"/>
        <v>0.63943175310953626</v>
      </c>
      <c r="P513" s="13">
        <f t="shared" si="123"/>
        <v>1.2886248178324093</v>
      </c>
      <c r="Q513" t="s">
        <v>189</v>
      </c>
      <c r="R513" t="s">
        <v>185</v>
      </c>
      <c r="S513" t="s">
        <v>413</v>
      </c>
      <c r="T513" s="8" t="s">
        <v>432</v>
      </c>
      <c r="U513" s="8" t="s">
        <v>421</v>
      </c>
      <c r="V513" s="36">
        <v>44231</v>
      </c>
      <c r="W513" s="17" t="s">
        <v>32</v>
      </c>
      <c r="X513" s="37">
        <v>3</v>
      </c>
      <c r="Y513" s="13" t="str">
        <f t="shared" si="113"/>
        <v>Y</v>
      </c>
    </row>
    <row r="514" spans="1:25" x14ac:dyDescent="0.25">
      <c r="A514" s="26">
        <v>0.50073694837925331</v>
      </c>
      <c r="B514" s="26">
        <v>0.49741546784905388</v>
      </c>
      <c r="C514" s="14">
        <f t="shared" si="114"/>
        <v>1.9970565448320177</v>
      </c>
      <c r="D514" s="15">
        <f t="shared" si="115"/>
        <v>2.0103918447173439</v>
      </c>
      <c r="E514" s="11">
        <v>4.644808743169393E-2</v>
      </c>
      <c r="F514" s="7">
        <f t="shared" ref="F514:F577" si="124">(E514/100%) + 1</f>
        <v>1.0464480874316939</v>
      </c>
      <c r="G514" s="7">
        <f t="shared" si="116"/>
        <v>1.9084143483251137</v>
      </c>
      <c r="H514" s="7">
        <f t="shared" si="117"/>
        <v>1.9211577419492112</v>
      </c>
      <c r="I514">
        <v>2</v>
      </c>
      <c r="J514">
        <v>1.83</v>
      </c>
      <c r="K514" s="7">
        <f t="shared" si="118"/>
        <v>2.0928961748633879</v>
      </c>
      <c r="L514" s="7">
        <f t="shared" si="119"/>
        <v>1.915</v>
      </c>
      <c r="M514" s="16">
        <f t="shared" si="120"/>
        <v>0.47780678851174935</v>
      </c>
      <c r="N514" s="16">
        <f t="shared" si="121"/>
        <v>0.5221932114882506</v>
      </c>
      <c r="O514" s="13">
        <f t="shared" si="122"/>
        <v>1.0479904438757048</v>
      </c>
      <c r="P514" s="13">
        <f t="shared" si="123"/>
        <v>0.95255062093093812</v>
      </c>
      <c r="Q514" t="s">
        <v>202</v>
      </c>
      <c r="R514" t="s">
        <v>198</v>
      </c>
      <c r="S514" t="s">
        <v>413</v>
      </c>
      <c r="T514" s="8" t="s">
        <v>431</v>
      </c>
      <c r="U514" s="8" t="s">
        <v>29</v>
      </c>
      <c r="V514" s="36">
        <v>44231</v>
      </c>
      <c r="W514" s="17" t="s">
        <v>29</v>
      </c>
      <c r="X514" s="37">
        <v>3</v>
      </c>
      <c r="Y514" s="13" t="str">
        <f t="shared" si="113"/>
        <v>Y</v>
      </c>
    </row>
    <row r="515" spans="1:25" x14ac:dyDescent="0.25">
      <c r="A515" s="26">
        <v>0.23002036509609011</v>
      </c>
      <c r="B515" s="26">
        <v>0.7697908649039602</v>
      </c>
      <c r="C515" s="14">
        <f t="shared" si="114"/>
        <v>4.3474411475794934</v>
      </c>
      <c r="D515" s="15">
        <f t="shared" si="115"/>
        <v>1.2990541270254758</v>
      </c>
      <c r="E515" s="11">
        <v>4.7235244126436093E-2</v>
      </c>
      <c r="F515" s="7">
        <f t="shared" si="124"/>
        <v>1.0472352441264361</v>
      </c>
      <c r="G515" s="7">
        <f t="shared" si="116"/>
        <v>4.1513510664988784</v>
      </c>
      <c r="H515" s="7">
        <f t="shared" si="117"/>
        <v>1.2404606646991694</v>
      </c>
      <c r="I515">
        <v>1.93</v>
      </c>
      <c r="J515">
        <v>1.89</v>
      </c>
      <c r="K515" s="7">
        <f t="shared" si="118"/>
        <v>2.0211640211640214</v>
      </c>
      <c r="L515" s="7">
        <f t="shared" si="119"/>
        <v>1.9792746113989641</v>
      </c>
      <c r="M515" s="16">
        <f t="shared" si="120"/>
        <v>0.4947643979057591</v>
      </c>
      <c r="N515" s="16">
        <f t="shared" si="121"/>
        <v>0.50523560209424079</v>
      </c>
      <c r="O515" s="13">
        <f t="shared" si="122"/>
        <v>0.4649088860672298</v>
      </c>
      <c r="P515" s="13">
        <f t="shared" si="123"/>
        <v>1.5236275149912584</v>
      </c>
      <c r="Q515" t="s">
        <v>181</v>
      </c>
      <c r="R515" t="s">
        <v>193</v>
      </c>
      <c r="S515" t="s">
        <v>413</v>
      </c>
      <c r="T515" s="8" t="s">
        <v>432</v>
      </c>
      <c r="U515" s="8" t="s">
        <v>421</v>
      </c>
      <c r="V515" s="36">
        <v>44231</v>
      </c>
      <c r="W515" s="17" t="s">
        <v>437</v>
      </c>
      <c r="X515" s="37">
        <v>2</v>
      </c>
      <c r="Y515" s="13" t="str">
        <f t="shared" si="113"/>
        <v>N</v>
      </c>
    </row>
    <row r="516" spans="1:25" x14ac:dyDescent="0.25">
      <c r="A516" s="26">
        <v>0.26421992432563779</v>
      </c>
      <c r="B516" s="26">
        <v>0.7356386550997116</v>
      </c>
      <c r="C516" s="14">
        <f t="shared" si="114"/>
        <v>3.7847259344740034</v>
      </c>
      <c r="D516" s="15">
        <f t="shared" si="115"/>
        <v>1.3593630419875853</v>
      </c>
      <c r="E516" s="11">
        <v>5.3351573187414569E-2</v>
      </c>
      <c r="F516" s="7">
        <f t="shared" si="124"/>
        <v>1.0533515731874146</v>
      </c>
      <c r="G516" s="7">
        <f t="shared" si="116"/>
        <v>3.593032023507138</v>
      </c>
      <c r="H516" s="7">
        <f t="shared" si="117"/>
        <v>1.290512186614188</v>
      </c>
      <c r="I516">
        <v>2.15</v>
      </c>
      <c r="J516">
        <v>1.7</v>
      </c>
      <c r="K516" s="7">
        <f t="shared" si="118"/>
        <v>2.2647058823529411</v>
      </c>
      <c r="L516" s="7">
        <f t="shared" si="119"/>
        <v>1.7906976744186047</v>
      </c>
      <c r="M516" s="16">
        <f t="shared" si="120"/>
        <v>0.44155844155844159</v>
      </c>
      <c r="N516" s="16">
        <f t="shared" si="121"/>
        <v>0.55844155844155841</v>
      </c>
      <c r="O516" s="13">
        <f t="shared" si="122"/>
        <v>0.59838041685512089</v>
      </c>
      <c r="P516" s="13">
        <f t="shared" si="123"/>
        <v>1.3173064288994836</v>
      </c>
      <c r="Q516" t="s">
        <v>183</v>
      </c>
      <c r="R516" t="s">
        <v>190</v>
      </c>
      <c r="S516" t="s">
        <v>413</v>
      </c>
      <c r="T516" s="8" t="s">
        <v>432</v>
      </c>
      <c r="U516" s="8" t="s">
        <v>421</v>
      </c>
      <c r="V516" s="36">
        <v>44231</v>
      </c>
      <c r="W516" s="17" t="s">
        <v>422</v>
      </c>
      <c r="X516" s="37">
        <v>0</v>
      </c>
      <c r="Y516" s="13" t="str">
        <f t="shared" si="113"/>
        <v>N</v>
      </c>
    </row>
    <row r="517" spans="1:25" x14ac:dyDescent="0.25">
      <c r="A517" s="26">
        <v>0.63340907016297532</v>
      </c>
      <c r="B517" s="26">
        <v>0.34873560671960768</v>
      </c>
      <c r="C517" s="14">
        <f t="shared" si="114"/>
        <v>1.5787585734171778</v>
      </c>
      <c r="D517" s="15">
        <f t="shared" si="115"/>
        <v>2.8675018573713511</v>
      </c>
      <c r="E517" s="11">
        <v>5.4678939294323881E-2</v>
      </c>
      <c r="F517" s="7">
        <f t="shared" si="124"/>
        <v>1.0546789392943239</v>
      </c>
      <c r="G517" s="7">
        <f t="shared" si="116"/>
        <v>1.4969091678966406</v>
      </c>
      <c r="H517" s="7">
        <f t="shared" si="117"/>
        <v>2.7188386441943844</v>
      </c>
      <c r="I517">
        <v>1.69</v>
      </c>
      <c r="J517">
        <v>2.16</v>
      </c>
      <c r="K517" s="7">
        <f t="shared" si="118"/>
        <v>1.7824074074074072</v>
      </c>
      <c r="L517" s="7">
        <f t="shared" si="119"/>
        <v>2.2781065088757395</v>
      </c>
      <c r="M517" s="16">
        <f t="shared" si="120"/>
        <v>0.56103896103896111</v>
      </c>
      <c r="N517" s="16">
        <f t="shared" si="121"/>
        <v>0.438961038961039</v>
      </c>
      <c r="O517" s="13">
        <f t="shared" si="122"/>
        <v>1.1289930185775252</v>
      </c>
      <c r="P517" s="13">
        <f t="shared" si="123"/>
        <v>0.79445685554466838</v>
      </c>
      <c r="Q517" t="s">
        <v>201</v>
      </c>
      <c r="R517" t="s">
        <v>194</v>
      </c>
      <c r="S517" t="s">
        <v>413</v>
      </c>
      <c r="T517" s="8" t="s">
        <v>430</v>
      </c>
      <c r="U517" s="8" t="s">
        <v>428</v>
      </c>
      <c r="V517" s="36">
        <v>44231</v>
      </c>
      <c r="W517" s="17" t="s">
        <v>425</v>
      </c>
      <c r="X517" s="37">
        <v>4</v>
      </c>
      <c r="Y517" s="13" t="str">
        <f t="shared" si="113"/>
        <v>Y</v>
      </c>
    </row>
    <row r="518" spans="1:25" x14ac:dyDescent="0.25">
      <c r="A518" s="26">
        <v>0.22028471393014679</v>
      </c>
      <c r="B518" s="26">
        <v>0.77961638116902343</v>
      </c>
      <c r="C518" s="14">
        <f t="shared" si="114"/>
        <v>4.539579629284237</v>
      </c>
      <c r="D518" s="15">
        <f t="shared" si="115"/>
        <v>1.2826821295115869</v>
      </c>
      <c r="E518" s="11">
        <v>5.2489177489177585E-2</v>
      </c>
      <c r="F518" s="7">
        <f t="shared" si="124"/>
        <v>1.0524891774891776</v>
      </c>
      <c r="G518" s="7">
        <f t="shared" si="116"/>
        <v>4.3131841413456398</v>
      </c>
      <c r="H518" s="7">
        <f t="shared" si="117"/>
        <v>1.2187128922043251</v>
      </c>
      <c r="I518">
        <v>2.2400000000000002</v>
      </c>
      <c r="J518">
        <v>1.65</v>
      </c>
      <c r="K518" s="7">
        <f t="shared" si="118"/>
        <v>2.3575757575757579</v>
      </c>
      <c r="L518" s="7">
        <f t="shared" si="119"/>
        <v>1.736607142857143</v>
      </c>
      <c r="M518" s="16">
        <f t="shared" si="120"/>
        <v>0.4241645244215938</v>
      </c>
      <c r="N518" s="16">
        <f t="shared" si="121"/>
        <v>0.57583547557840609</v>
      </c>
      <c r="O518" s="13">
        <f t="shared" si="122"/>
        <v>0.51933790132622493</v>
      </c>
      <c r="P518" s="13">
        <f t="shared" si="123"/>
        <v>1.3538873762265631</v>
      </c>
      <c r="Q518" t="s">
        <v>184</v>
      </c>
      <c r="R518" t="s">
        <v>186</v>
      </c>
      <c r="S518" t="s">
        <v>413</v>
      </c>
      <c r="T518" s="8" t="s">
        <v>432</v>
      </c>
      <c r="U518" s="8" t="s">
        <v>421</v>
      </c>
      <c r="V518" s="36">
        <v>44231</v>
      </c>
      <c r="W518" s="17" t="s">
        <v>33</v>
      </c>
      <c r="X518" s="37">
        <v>1</v>
      </c>
      <c r="Y518" s="13" t="str">
        <f t="shared" si="113"/>
        <v>N</v>
      </c>
    </row>
    <row r="519" spans="1:25" x14ac:dyDescent="0.25">
      <c r="A519" s="26">
        <v>0.40033130218175522</v>
      </c>
      <c r="B519" s="26">
        <v>0.59787665687130442</v>
      </c>
      <c r="C519" s="14">
        <f t="shared" si="114"/>
        <v>2.497931074962477</v>
      </c>
      <c r="D519" s="15">
        <f t="shared" si="115"/>
        <v>1.6725857892378868</v>
      </c>
      <c r="E519" s="11">
        <v>4.7235244126436093E-2</v>
      </c>
      <c r="F519" s="7">
        <f t="shared" si="124"/>
        <v>1.0472352441264361</v>
      </c>
      <c r="G519" s="7">
        <f t="shared" si="116"/>
        <v>2.3852626131258181</v>
      </c>
      <c r="H519" s="7">
        <f t="shared" si="117"/>
        <v>1.5971442888489629</v>
      </c>
      <c r="I519">
        <v>1.93</v>
      </c>
      <c r="J519">
        <v>1.89</v>
      </c>
      <c r="K519" s="7">
        <f t="shared" si="118"/>
        <v>2.0211640211640214</v>
      </c>
      <c r="L519" s="7">
        <f t="shared" si="119"/>
        <v>1.9792746113989641</v>
      </c>
      <c r="M519" s="16">
        <f t="shared" si="120"/>
        <v>0.4947643979057591</v>
      </c>
      <c r="N519" s="16">
        <f t="shared" si="121"/>
        <v>0.50523560209424079</v>
      </c>
      <c r="O519" s="13">
        <f t="shared" si="122"/>
        <v>0.80913522451550535</v>
      </c>
      <c r="P519" s="13">
        <f t="shared" si="123"/>
        <v>1.183362087693463</v>
      </c>
      <c r="Q519" t="s">
        <v>182</v>
      </c>
      <c r="R519" t="s">
        <v>197</v>
      </c>
      <c r="S519" t="s">
        <v>413</v>
      </c>
      <c r="T519" s="8" t="s">
        <v>430</v>
      </c>
      <c r="U519" s="8" t="s">
        <v>32</v>
      </c>
      <c r="V519" s="36">
        <v>44231</v>
      </c>
      <c r="W519" s="17" t="s">
        <v>424</v>
      </c>
      <c r="X519" s="37">
        <v>1</v>
      </c>
      <c r="Y519" s="13" t="str">
        <f t="shared" si="113"/>
        <v>N</v>
      </c>
    </row>
    <row r="520" spans="1:25" x14ac:dyDescent="0.25">
      <c r="A520" s="26">
        <v>0.44400829581702606</v>
      </c>
      <c r="B520" s="26">
        <v>0.55536998761367129</v>
      </c>
      <c r="C520" s="14">
        <f t="shared" si="114"/>
        <v>2.2522101713435005</v>
      </c>
      <c r="D520" s="15">
        <f t="shared" si="115"/>
        <v>1.8006014410264173</v>
      </c>
      <c r="E520" s="11">
        <v>4.7378811142794408E-2</v>
      </c>
      <c r="F520" s="7">
        <f t="shared" si="124"/>
        <v>1.0473788111427944</v>
      </c>
      <c r="G520" s="7">
        <f t="shared" si="116"/>
        <v>2.150330088200004</v>
      </c>
      <c r="H520" s="7">
        <f t="shared" si="117"/>
        <v>1.7191501507098297</v>
      </c>
      <c r="I520">
        <v>1.94</v>
      </c>
      <c r="J520">
        <v>1.88</v>
      </c>
      <c r="K520" s="7">
        <f t="shared" si="118"/>
        <v>2.0319148936170213</v>
      </c>
      <c r="L520" s="7">
        <f t="shared" si="119"/>
        <v>1.9690721649484533</v>
      </c>
      <c r="M520" s="16">
        <f t="shared" si="120"/>
        <v>0.49214659685863876</v>
      </c>
      <c r="N520" s="16">
        <f t="shared" si="121"/>
        <v>0.50785340314136129</v>
      </c>
      <c r="O520" s="13">
        <f t="shared" si="122"/>
        <v>0.90218706916012747</v>
      </c>
      <c r="P520" s="13">
        <f t="shared" si="123"/>
        <v>1.0935635838578475</v>
      </c>
      <c r="Q520" t="s">
        <v>195</v>
      </c>
      <c r="R520" t="s">
        <v>188</v>
      </c>
      <c r="S520" t="s">
        <v>413</v>
      </c>
      <c r="T520" s="8" t="s">
        <v>432</v>
      </c>
      <c r="U520" s="8" t="s">
        <v>421</v>
      </c>
      <c r="V520" s="36">
        <v>44231</v>
      </c>
      <c r="W520" s="17" t="s">
        <v>32</v>
      </c>
      <c r="X520" s="37">
        <v>3</v>
      </c>
      <c r="Y520" s="13" t="str">
        <f t="shared" si="113"/>
        <v>Y</v>
      </c>
    </row>
    <row r="521" spans="1:25" x14ac:dyDescent="0.25">
      <c r="A521" s="26">
        <v>0.19349313174172914</v>
      </c>
      <c r="B521" s="26">
        <v>0.80647816968140618</v>
      </c>
      <c r="C521" s="14">
        <f t="shared" si="114"/>
        <v>5.1681420988874196</v>
      </c>
      <c r="D521" s="15">
        <f t="shared" si="115"/>
        <v>1.2399591676424959</v>
      </c>
      <c r="E521" s="11">
        <v>3.1504065040650397E-2</v>
      </c>
      <c r="F521" s="7">
        <f t="shared" si="124"/>
        <v>1.0315040650406504</v>
      </c>
      <c r="G521" s="7">
        <f t="shared" si="116"/>
        <v>5.0102973648327298</v>
      </c>
      <c r="H521" s="7">
        <f t="shared" si="117"/>
        <v>1.202088493556863</v>
      </c>
      <c r="I521">
        <v>2.46</v>
      </c>
      <c r="J521">
        <v>1.6</v>
      </c>
      <c r="K521" s="7">
        <f t="shared" si="118"/>
        <v>2.5375000000000001</v>
      </c>
      <c r="L521" s="7">
        <f t="shared" si="119"/>
        <v>1.6504065040650406</v>
      </c>
      <c r="M521" s="16">
        <f t="shared" si="120"/>
        <v>0.39408866995073888</v>
      </c>
      <c r="N521" s="16">
        <f t="shared" si="121"/>
        <v>0.60591133004926112</v>
      </c>
      <c r="O521" s="13">
        <f t="shared" si="122"/>
        <v>0.49098882179463771</v>
      </c>
      <c r="P521" s="13">
        <f t="shared" si="123"/>
        <v>1.3310168166286624</v>
      </c>
      <c r="Q521" t="s">
        <v>244</v>
      </c>
      <c r="R521" t="s">
        <v>237</v>
      </c>
      <c r="S521" t="s">
        <v>403</v>
      </c>
      <c r="T521" s="8" t="s">
        <v>432</v>
      </c>
      <c r="U521" s="8" t="s">
        <v>421</v>
      </c>
      <c r="V521" s="36">
        <v>44231</v>
      </c>
      <c r="W521" s="17" t="s">
        <v>32</v>
      </c>
      <c r="X521" s="37">
        <v>3</v>
      </c>
      <c r="Y521" s="13" t="str">
        <f t="shared" si="113"/>
        <v>Y</v>
      </c>
    </row>
    <row r="522" spans="1:25" x14ac:dyDescent="0.25">
      <c r="A522" s="26">
        <v>0.26725437890906206</v>
      </c>
      <c r="B522" s="26">
        <v>0.73255237776745585</v>
      </c>
      <c r="C522" s="14">
        <f t="shared" si="114"/>
        <v>3.7417534712883689</v>
      </c>
      <c r="D522" s="15">
        <f t="shared" si="115"/>
        <v>1.3650901018813479</v>
      </c>
      <c r="E522" s="11">
        <v>3.5940803382663811E-2</v>
      </c>
      <c r="F522" s="7">
        <f t="shared" si="124"/>
        <v>1.0359408033826638</v>
      </c>
      <c r="G522" s="7">
        <f t="shared" si="116"/>
        <v>3.6119375345293849</v>
      </c>
      <c r="H522" s="7">
        <f t="shared" si="117"/>
        <v>1.3177298330405665</v>
      </c>
      <c r="I522">
        <v>2.2000000000000002</v>
      </c>
      <c r="J522">
        <v>1.72</v>
      </c>
      <c r="K522" s="7">
        <f t="shared" si="118"/>
        <v>2.2790697674418605</v>
      </c>
      <c r="L522" s="7">
        <f t="shared" si="119"/>
        <v>1.7818181818181817</v>
      </c>
      <c r="M522" s="16">
        <f t="shared" si="120"/>
        <v>0.43877551020408162</v>
      </c>
      <c r="N522" s="16">
        <f t="shared" si="121"/>
        <v>0.56122448979591844</v>
      </c>
      <c r="O522" s="13">
        <f t="shared" si="122"/>
        <v>0.60909137518809497</v>
      </c>
      <c r="P522" s="13">
        <f t="shared" si="123"/>
        <v>1.3052751458401941</v>
      </c>
      <c r="Q522" t="s">
        <v>240</v>
      </c>
      <c r="R522" t="s">
        <v>246</v>
      </c>
      <c r="S522" t="s">
        <v>403</v>
      </c>
      <c r="T522" s="8" t="s">
        <v>431</v>
      </c>
      <c r="U522" s="8" t="s">
        <v>421</v>
      </c>
      <c r="V522" s="36">
        <v>44231</v>
      </c>
      <c r="W522" s="17" t="s">
        <v>422</v>
      </c>
      <c r="X522" s="37">
        <v>0</v>
      </c>
      <c r="Y522" s="13" t="str">
        <f t="shared" si="113"/>
        <v>N</v>
      </c>
    </row>
    <row r="523" spans="1:25" x14ac:dyDescent="0.25">
      <c r="A523" s="26">
        <v>0.62483192773848484</v>
      </c>
      <c r="B523" s="26">
        <v>0.37083353849026202</v>
      </c>
      <c r="C523" s="14">
        <f t="shared" si="114"/>
        <v>1.6004303807255778</v>
      </c>
      <c r="D523" s="15">
        <f t="shared" si="115"/>
        <v>2.6966277216219474</v>
      </c>
      <c r="E523" s="11">
        <v>3.1697025831017633E-2</v>
      </c>
      <c r="F523" s="7">
        <f t="shared" si="124"/>
        <v>1.0316970258310176</v>
      </c>
      <c r="G523" s="7">
        <f t="shared" si="116"/>
        <v>1.5512600508239842</v>
      </c>
      <c r="H523" s="7">
        <f t="shared" si="117"/>
        <v>2.6137787103242363</v>
      </c>
      <c r="I523">
        <v>2.37</v>
      </c>
      <c r="J523">
        <v>1.64</v>
      </c>
      <c r="K523" s="7">
        <f t="shared" si="118"/>
        <v>2.4451219512195119</v>
      </c>
      <c r="L523" s="7">
        <f t="shared" si="119"/>
        <v>1.6919831223628687</v>
      </c>
      <c r="M523" s="16">
        <f t="shared" si="120"/>
        <v>0.40897755610972575</v>
      </c>
      <c r="N523" s="16">
        <f t="shared" si="121"/>
        <v>0.59102244389027447</v>
      </c>
      <c r="O523" s="13">
        <f t="shared" si="122"/>
        <v>1.5277902623361732</v>
      </c>
      <c r="P523" s="13">
        <f t="shared" si="123"/>
        <v>0.62744408833162457</v>
      </c>
      <c r="Q523" t="s">
        <v>361</v>
      </c>
      <c r="R523" t="s">
        <v>245</v>
      </c>
      <c r="S523" t="s">
        <v>403</v>
      </c>
      <c r="T523" s="8" t="s">
        <v>431</v>
      </c>
      <c r="U523" s="8" t="s">
        <v>29</v>
      </c>
      <c r="V523" s="36">
        <v>44231</v>
      </c>
      <c r="W523" s="17" t="s">
        <v>428</v>
      </c>
      <c r="X523" s="37">
        <v>4</v>
      </c>
      <c r="Y523" s="13" t="str">
        <f t="shared" si="113"/>
        <v>Y</v>
      </c>
    </row>
    <row r="524" spans="1:25" x14ac:dyDescent="0.25">
      <c r="A524" s="26">
        <v>0.50954796229870969</v>
      </c>
      <c r="B524" s="26">
        <v>0.48813898788410137</v>
      </c>
      <c r="C524" s="14">
        <f t="shared" si="114"/>
        <v>1.9625237936164586</v>
      </c>
      <c r="D524" s="15">
        <f t="shared" si="115"/>
        <v>2.0485968644599017</v>
      </c>
      <c r="E524" s="11">
        <v>3.3495866016535869E-2</v>
      </c>
      <c r="F524" s="7">
        <f t="shared" si="124"/>
        <v>1.0334958660165359</v>
      </c>
      <c r="G524" s="7">
        <f t="shared" si="116"/>
        <v>1.8989178942541201</v>
      </c>
      <c r="H524" s="7">
        <f t="shared" si="117"/>
        <v>1.9822013148015092</v>
      </c>
      <c r="I524">
        <v>2.12</v>
      </c>
      <c r="J524">
        <v>1.78</v>
      </c>
      <c r="K524" s="7">
        <f t="shared" si="118"/>
        <v>2.191011235955056</v>
      </c>
      <c r="L524" s="7">
        <f t="shared" si="119"/>
        <v>1.8396226415094339</v>
      </c>
      <c r="M524" s="16">
        <f t="shared" si="120"/>
        <v>0.45641025641025645</v>
      </c>
      <c r="N524" s="16">
        <f t="shared" si="121"/>
        <v>0.54358974358974366</v>
      </c>
      <c r="O524" s="13">
        <f t="shared" si="122"/>
        <v>1.1164253106544764</v>
      </c>
      <c r="P524" s="13">
        <f t="shared" si="123"/>
        <v>0.89799153431509204</v>
      </c>
      <c r="Q524" t="s">
        <v>365</v>
      </c>
      <c r="R524" t="s">
        <v>239</v>
      </c>
      <c r="S524" t="s">
        <v>403</v>
      </c>
      <c r="T524" s="8" t="s">
        <v>431</v>
      </c>
      <c r="U524" s="8" t="s">
        <v>29</v>
      </c>
      <c r="V524" s="36">
        <v>44231</v>
      </c>
      <c r="W524" s="17" t="s">
        <v>440</v>
      </c>
      <c r="X524" s="37" t="s">
        <v>440</v>
      </c>
      <c r="Y524" s="13" t="str">
        <f t="shared" si="113"/>
        <v>Y</v>
      </c>
    </row>
    <row r="525" spans="1:25" x14ac:dyDescent="0.25">
      <c r="A525" s="26">
        <v>0.3093187737217562</v>
      </c>
      <c r="B525" s="26">
        <v>0.69048717419992123</v>
      </c>
      <c r="C525" s="14">
        <f t="shared" si="114"/>
        <v>3.2329107863964874</v>
      </c>
      <c r="D525" s="15">
        <f t="shared" si="115"/>
        <v>1.4482528240422661</v>
      </c>
      <c r="E525" s="11">
        <v>3.4193852437555794E-2</v>
      </c>
      <c r="F525" s="7">
        <f t="shared" si="124"/>
        <v>1.0341938524375558</v>
      </c>
      <c r="G525" s="7">
        <f t="shared" si="116"/>
        <v>3.1260201158386689</v>
      </c>
      <c r="H525" s="7">
        <f t="shared" si="117"/>
        <v>1.4003688192777293</v>
      </c>
      <c r="I525">
        <v>2.2599999999999998</v>
      </c>
      <c r="J525">
        <v>1.69</v>
      </c>
      <c r="K525" s="7">
        <f t="shared" si="118"/>
        <v>2.3372781065088759</v>
      </c>
      <c r="L525" s="7">
        <f t="shared" si="119"/>
        <v>1.7477876106194692</v>
      </c>
      <c r="M525" s="16">
        <f t="shared" si="120"/>
        <v>0.42784810126582273</v>
      </c>
      <c r="N525" s="16">
        <f t="shared" si="121"/>
        <v>0.57215189873417716</v>
      </c>
      <c r="O525" s="13">
        <f t="shared" si="122"/>
        <v>0.72296399775203379</v>
      </c>
      <c r="P525" s="13">
        <f t="shared" si="123"/>
        <v>1.2068249283582695</v>
      </c>
      <c r="Q525" t="s">
        <v>238</v>
      </c>
      <c r="R525" t="s">
        <v>241</v>
      </c>
      <c r="S525" t="s">
        <v>403</v>
      </c>
      <c r="T525" s="8" t="s">
        <v>432</v>
      </c>
      <c r="U525" s="8" t="s">
        <v>421</v>
      </c>
      <c r="V525" s="36">
        <v>44231</v>
      </c>
      <c r="W525" s="17" t="s">
        <v>428</v>
      </c>
      <c r="X525" s="37">
        <v>4</v>
      </c>
      <c r="Y525" s="13" t="str">
        <f t="shared" si="113"/>
        <v>Y</v>
      </c>
    </row>
    <row r="526" spans="1:25" x14ac:dyDescent="0.25">
      <c r="A526" s="26">
        <v>0.29846133695805993</v>
      </c>
      <c r="B526" s="26">
        <v>0.70103061385516041</v>
      </c>
      <c r="C526" s="14">
        <f t="shared" si="114"/>
        <v>3.3505177259878085</v>
      </c>
      <c r="D526" s="15">
        <f t="shared" si="115"/>
        <v>1.4264712271276208</v>
      </c>
      <c r="E526" s="11">
        <v>3.5288012454592677E-2</v>
      </c>
      <c r="F526" s="7">
        <f t="shared" si="124"/>
        <v>1.0352880124545927</v>
      </c>
      <c r="G526" s="7">
        <f t="shared" si="116"/>
        <v>3.2363146155280735</v>
      </c>
      <c r="H526" s="7">
        <f t="shared" si="117"/>
        <v>1.3778496514661278</v>
      </c>
      <c r="I526">
        <v>2.35</v>
      </c>
      <c r="J526">
        <v>1.64</v>
      </c>
      <c r="K526" s="7">
        <f t="shared" si="118"/>
        <v>2.4329268292682928</v>
      </c>
      <c r="L526" s="7">
        <f t="shared" si="119"/>
        <v>1.6978723404255318</v>
      </c>
      <c r="M526" s="16">
        <f t="shared" si="120"/>
        <v>0.41102756892230574</v>
      </c>
      <c r="N526" s="16">
        <f t="shared" si="121"/>
        <v>0.58897243107769426</v>
      </c>
      <c r="O526" s="13">
        <f t="shared" si="122"/>
        <v>0.72613459418454829</v>
      </c>
      <c r="P526" s="13">
        <f t="shared" si="123"/>
        <v>1.1902604890562087</v>
      </c>
      <c r="Q526" t="s">
        <v>360</v>
      </c>
      <c r="R526" t="s">
        <v>362</v>
      </c>
      <c r="S526" t="s">
        <v>403</v>
      </c>
      <c r="T526" s="8" t="s">
        <v>432</v>
      </c>
      <c r="U526" s="8" t="s">
        <v>421</v>
      </c>
      <c r="V526" s="36">
        <v>44231</v>
      </c>
      <c r="W526" s="48" t="s">
        <v>421</v>
      </c>
      <c r="X526" s="37">
        <v>2</v>
      </c>
      <c r="Y526" s="13" t="str">
        <f t="shared" si="113"/>
        <v>N</v>
      </c>
    </row>
    <row r="527" spans="1:25" x14ac:dyDescent="0.25">
      <c r="A527" s="26">
        <v>0.53829806186665452</v>
      </c>
      <c r="B527" s="26">
        <v>0.45780899931168367</v>
      </c>
      <c r="C527" s="14">
        <f t="shared" si="114"/>
        <v>1.8577068558120071</v>
      </c>
      <c r="D527" s="15">
        <f t="shared" si="115"/>
        <v>2.1843170437966513</v>
      </c>
      <c r="E527" s="11">
        <v>2.891515407344869E-2</v>
      </c>
      <c r="F527" s="7">
        <f t="shared" si="124"/>
        <v>1.0289151540734487</v>
      </c>
      <c r="G527" s="7">
        <f t="shared" si="116"/>
        <v>1.8055005298127773</v>
      </c>
      <c r="H527" s="7">
        <f t="shared" si="117"/>
        <v>2.1229321340530327</v>
      </c>
      <c r="I527">
        <v>2.06</v>
      </c>
      <c r="J527">
        <v>1.84</v>
      </c>
      <c r="K527" s="7">
        <f t="shared" si="118"/>
        <v>2.1195652173913042</v>
      </c>
      <c r="L527" s="7">
        <f t="shared" si="119"/>
        <v>1.8932038834951457</v>
      </c>
      <c r="M527" s="16">
        <f t="shared" si="120"/>
        <v>0.47179487179487184</v>
      </c>
      <c r="N527" s="16">
        <f t="shared" si="121"/>
        <v>0.52820512820512822</v>
      </c>
      <c r="O527" s="13">
        <f t="shared" si="122"/>
        <v>1.1409578485217133</v>
      </c>
      <c r="P527" s="13">
        <f t="shared" si="123"/>
        <v>0.8667257753959059</v>
      </c>
      <c r="Q527" t="s">
        <v>242</v>
      </c>
      <c r="R527" t="s">
        <v>40</v>
      </c>
      <c r="S527" t="s">
        <v>403</v>
      </c>
      <c r="T527" s="8" t="s">
        <v>430</v>
      </c>
      <c r="U527" s="8" t="s">
        <v>32</v>
      </c>
      <c r="V527" s="36">
        <v>44231</v>
      </c>
      <c r="W527" s="17" t="s">
        <v>423</v>
      </c>
      <c r="X527" s="37">
        <v>2</v>
      </c>
      <c r="Y527" s="13" t="str">
        <f t="shared" si="113"/>
        <v>N</v>
      </c>
    </row>
    <row r="528" spans="1:25" x14ac:dyDescent="0.25">
      <c r="A528" s="26">
        <v>0.43822492060226931</v>
      </c>
      <c r="B528" s="26">
        <v>0.56075328120514434</v>
      </c>
      <c r="C528" s="14">
        <f t="shared" si="114"/>
        <v>2.2819332105204371</v>
      </c>
      <c r="D528" s="15">
        <f t="shared" si="115"/>
        <v>1.7833154678129524</v>
      </c>
      <c r="E528" s="11">
        <v>3.5940803382663811E-2</v>
      </c>
      <c r="F528" s="7">
        <f t="shared" si="124"/>
        <v>1.0359408033826638</v>
      </c>
      <c r="G528" s="7">
        <f t="shared" si="116"/>
        <v>2.2027640991350341</v>
      </c>
      <c r="H528" s="7">
        <f t="shared" si="117"/>
        <v>1.7214453393378091</v>
      </c>
      <c r="I528">
        <v>2.2000000000000002</v>
      </c>
      <c r="J528">
        <v>1.72</v>
      </c>
      <c r="K528" s="7">
        <f t="shared" si="118"/>
        <v>2.2790697674418605</v>
      </c>
      <c r="L528" s="7">
        <f t="shared" si="119"/>
        <v>1.7818181818181817</v>
      </c>
      <c r="M528" s="16">
        <f t="shared" si="120"/>
        <v>0.43877551020408162</v>
      </c>
      <c r="N528" s="16">
        <f t="shared" si="121"/>
        <v>0.56122448979591844</v>
      </c>
      <c r="O528" s="13">
        <f t="shared" si="122"/>
        <v>0.99874516788424172</v>
      </c>
      <c r="P528" s="13">
        <f t="shared" si="123"/>
        <v>0.99916039196552997</v>
      </c>
      <c r="Q528" t="s">
        <v>73</v>
      </c>
      <c r="R528" t="s">
        <v>39</v>
      </c>
      <c r="S528" t="s">
        <v>403</v>
      </c>
      <c r="T528" s="8" t="s">
        <v>430</v>
      </c>
      <c r="U528" s="8" t="s">
        <v>32</v>
      </c>
      <c r="V528" s="36">
        <v>44231</v>
      </c>
      <c r="W528" s="17" t="s">
        <v>437</v>
      </c>
      <c r="X528" s="37">
        <v>2</v>
      </c>
      <c r="Y528" s="13" t="str">
        <f t="shared" si="113"/>
        <v>N</v>
      </c>
    </row>
    <row r="529" spans="1:25" x14ac:dyDescent="0.25">
      <c r="A529" s="26">
        <v>0.39521393074154837</v>
      </c>
      <c r="B529" s="26">
        <v>0.6043827105876427</v>
      </c>
      <c r="C529" s="14">
        <f t="shared" si="114"/>
        <v>2.5302751806437556</v>
      </c>
      <c r="D529" s="15">
        <f t="shared" si="115"/>
        <v>1.6545807523641729</v>
      </c>
      <c r="E529" s="11">
        <v>3.3225814910969431E-2</v>
      </c>
      <c r="F529" s="7">
        <f t="shared" si="124"/>
        <v>1.0332258149109694</v>
      </c>
      <c r="G529" s="7">
        <f t="shared" si="116"/>
        <v>2.4489082097332067</v>
      </c>
      <c r="H529" s="7">
        <f t="shared" si="117"/>
        <v>1.6013738027894164</v>
      </c>
      <c r="I529">
        <v>2.23</v>
      </c>
      <c r="J529">
        <v>1.71</v>
      </c>
      <c r="K529" s="7">
        <f t="shared" si="118"/>
        <v>2.3040935672514617</v>
      </c>
      <c r="L529" s="7">
        <f t="shared" si="119"/>
        <v>1.7668161434977576</v>
      </c>
      <c r="M529" s="16">
        <f t="shared" si="120"/>
        <v>0.43401015228426398</v>
      </c>
      <c r="N529" s="16">
        <f t="shared" si="121"/>
        <v>0.56598984771573613</v>
      </c>
      <c r="O529" s="13">
        <f t="shared" si="122"/>
        <v>0.91060987550976635</v>
      </c>
      <c r="P529" s="13">
        <f t="shared" si="123"/>
        <v>1.0678331299171804</v>
      </c>
      <c r="Q529" t="s">
        <v>72</v>
      </c>
      <c r="R529" t="s">
        <v>364</v>
      </c>
      <c r="S529" t="s">
        <v>403</v>
      </c>
      <c r="T529" s="8" t="s">
        <v>432</v>
      </c>
      <c r="U529" s="8" t="s">
        <v>421</v>
      </c>
      <c r="V529" s="36">
        <v>44231</v>
      </c>
      <c r="W529" s="17" t="s">
        <v>424</v>
      </c>
      <c r="X529" s="37">
        <v>1</v>
      </c>
      <c r="Y529" s="13" t="str">
        <f t="shared" si="113"/>
        <v>N</v>
      </c>
    </row>
    <row r="530" spans="1:25" x14ac:dyDescent="0.25">
      <c r="A530" s="26">
        <v>0.40333847345613733</v>
      </c>
      <c r="B530" s="26">
        <v>0.59536347143661283</v>
      </c>
      <c r="C530" s="14">
        <f t="shared" si="114"/>
        <v>2.4793072464205403</v>
      </c>
      <c r="D530" s="15">
        <f t="shared" si="115"/>
        <v>1.6796462127362277</v>
      </c>
      <c r="E530" s="11">
        <v>3.4391534391534417E-2</v>
      </c>
      <c r="F530" s="7">
        <f t="shared" si="124"/>
        <v>1.0343915343915344</v>
      </c>
      <c r="G530" s="7">
        <f t="shared" si="116"/>
        <v>2.3968750361814943</v>
      </c>
      <c r="H530" s="7">
        <f t="shared" si="117"/>
        <v>1.6238011979905218</v>
      </c>
      <c r="I530">
        <v>2.16</v>
      </c>
      <c r="J530">
        <v>1.75</v>
      </c>
      <c r="K530" s="7">
        <f t="shared" si="118"/>
        <v>2.2342857142857144</v>
      </c>
      <c r="L530" s="7">
        <f t="shared" si="119"/>
        <v>1.8101851851851851</v>
      </c>
      <c r="M530" s="16">
        <f t="shared" si="120"/>
        <v>0.4475703324808184</v>
      </c>
      <c r="N530" s="16">
        <f t="shared" si="121"/>
        <v>0.55242966751918166</v>
      </c>
      <c r="O530" s="13">
        <f t="shared" si="122"/>
        <v>0.90117338926485535</v>
      </c>
      <c r="P530" s="13">
        <f t="shared" si="123"/>
        <v>1.0777181357949797</v>
      </c>
      <c r="Q530" t="s">
        <v>243</v>
      </c>
      <c r="R530" t="s">
        <v>363</v>
      </c>
      <c r="S530" t="s">
        <v>403</v>
      </c>
      <c r="T530" s="8" t="s">
        <v>431</v>
      </c>
      <c r="U530" s="8" t="s">
        <v>29</v>
      </c>
      <c r="V530" s="36">
        <v>44231</v>
      </c>
      <c r="W530" s="17" t="s">
        <v>421</v>
      </c>
      <c r="X530" s="37">
        <v>2</v>
      </c>
      <c r="Y530" s="13" t="str">
        <f t="shared" si="113"/>
        <v>N</v>
      </c>
    </row>
    <row r="531" spans="1:25" x14ac:dyDescent="0.25">
      <c r="A531" s="26">
        <v>0.42820341821183788</v>
      </c>
      <c r="B531" s="26">
        <v>0.570094405820749</v>
      </c>
      <c r="C531" s="14">
        <f t="shared" si="114"/>
        <v>2.3353386672529708</v>
      </c>
      <c r="D531" s="15">
        <f t="shared" si="115"/>
        <v>1.7540954441752992</v>
      </c>
      <c r="E531" s="11">
        <v>3.5310071454649705E-2</v>
      </c>
      <c r="F531" s="7">
        <f t="shared" si="124"/>
        <v>1.0353100714546497</v>
      </c>
      <c r="G531" s="7">
        <f t="shared" si="116"/>
        <v>2.255690089029784</v>
      </c>
      <c r="H531" s="7">
        <f t="shared" si="117"/>
        <v>1.6942706272631241</v>
      </c>
      <c r="I531">
        <v>2.31</v>
      </c>
      <c r="J531">
        <v>1.66</v>
      </c>
      <c r="K531" s="7">
        <f t="shared" si="118"/>
        <v>2.3915662650602409</v>
      </c>
      <c r="L531" s="7">
        <f t="shared" si="119"/>
        <v>1.7186147186147185</v>
      </c>
      <c r="M531" s="16">
        <f t="shared" si="120"/>
        <v>0.41813602015113349</v>
      </c>
      <c r="N531" s="16">
        <f t="shared" si="121"/>
        <v>0.58186397984886651</v>
      </c>
      <c r="O531" s="13">
        <f t="shared" si="122"/>
        <v>1.0240768495789134</v>
      </c>
      <c r="P531" s="13">
        <f t="shared" si="123"/>
        <v>0.97977263684345173</v>
      </c>
      <c r="Q531" t="s">
        <v>255</v>
      </c>
      <c r="R531" t="s">
        <v>259</v>
      </c>
      <c r="S531" t="s">
        <v>404</v>
      </c>
      <c r="T531" s="8" t="s">
        <v>430</v>
      </c>
      <c r="U531" s="8" t="s">
        <v>32</v>
      </c>
      <c r="V531" s="36">
        <v>44231</v>
      </c>
      <c r="W531" s="17" t="s">
        <v>442</v>
      </c>
      <c r="X531" s="37">
        <v>6</v>
      </c>
      <c r="Y531" s="13" t="str">
        <f t="shared" si="113"/>
        <v>Y</v>
      </c>
    </row>
    <row r="532" spans="1:25" x14ac:dyDescent="0.25">
      <c r="A532" s="26">
        <v>0.56254195442319432</v>
      </c>
      <c r="B532" s="26">
        <v>0.4321362345544919</v>
      </c>
      <c r="C532" s="14">
        <f t="shared" si="114"/>
        <v>1.777645190971322</v>
      </c>
      <c r="D532" s="15">
        <f t="shared" si="115"/>
        <v>2.3140850501253234</v>
      </c>
      <c r="E532" s="11">
        <v>2.4150034051024338E-2</v>
      </c>
      <c r="F532" s="7">
        <f t="shared" si="124"/>
        <v>1.0241500340510243</v>
      </c>
      <c r="G532" s="7">
        <f t="shared" si="116"/>
        <v>1.7357273171586476</v>
      </c>
      <c r="H532" s="7">
        <f t="shared" si="117"/>
        <v>2.2595176226006286</v>
      </c>
      <c r="I532">
        <v>2.02</v>
      </c>
      <c r="J532">
        <v>1.89</v>
      </c>
      <c r="K532" s="7">
        <f t="shared" si="118"/>
        <v>2.0687830687830693</v>
      </c>
      <c r="L532" s="7">
        <f t="shared" si="119"/>
        <v>1.9356435643564358</v>
      </c>
      <c r="M532" s="16">
        <f t="shared" si="120"/>
        <v>0.48337595907928377</v>
      </c>
      <c r="N532" s="16">
        <f t="shared" si="121"/>
        <v>0.51662404092071612</v>
      </c>
      <c r="O532" s="13">
        <f t="shared" si="122"/>
        <v>1.1637772707908414</v>
      </c>
      <c r="P532" s="13">
        <f t="shared" si="123"/>
        <v>0.83646172134062557</v>
      </c>
      <c r="Q532" t="s">
        <v>282</v>
      </c>
      <c r="R532" t="s">
        <v>75</v>
      </c>
      <c r="S532" t="s">
        <v>405</v>
      </c>
      <c r="T532" s="8" t="s">
        <v>430</v>
      </c>
      <c r="U532" s="8" t="s">
        <v>32</v>
      </c>
      <c r="V532" s="36">
        <v>44231</v>
      </c>
      <c r="W532" s="17" t="s">
        <v>437</v>
      </c>
      <c r="X532" s="37">
        <v>2</v>
      </c>
      <c r="Y532" s="13" t="str">
        <f t="shared" ref="Y532:Y744" si="125">IF(X532 &gt;= 3,"Y","N")</f>
        <v>N</v>
      </c>
    </row>
    <row r="533" spans="1:25" x14ac:dyDescent="0.25">
      <c r="A533" s="26">
        <v>0.38718946106455737</v>
      </c>
      <c r="B533" s="26">
        <v>0.61149502108240916</v>
      </c>
      <c r="C533" s="14">
        <f t="shared" si="114"/>
        <v>2.5827149252734096</v>
      </c>
      <c r="D533" s="15">
        <f t="shared" si="115"/>
        <v>1.6353362914221232</v>
      </c>
      <c r="E533" s="11">
        <v>3.2592867166194583E-2</v>
      </c>
      <c r="F533" s="7">
        <f t="shared" si="124"/>
        <v>1.0325928671661946</v>
      </c>
      <c r="G533" s="7">
        <f t="shared" si="116"/>
        <v>2.5011938464782411</v>
      </c>
      <c r="H533" s="7">
        <f t="shared" si="117"/>
        <v>1.583718368992876</v>
      </c>
      <c r="I533">
        <v>2.11</v>
      </c>
      <c r="J533">
        <v>1.79</v>
      </c>
      <c r="K533" s="7">
        <f t="shared" si="118"/>
        <v>2.1787709497206706</v>
      </c>
      <c r="L533" s="7">
        <f t="shared" si="119"/>
        <v>1.8483412322274884</v>
      </c>
      <c r="M533" s="16">
        <f t="shared" si="120"/>
        <v>0.4589743589743589</v>
      </c>
      <c r="N533" s="16">
        <f t="shared" si="121"/>
        <v>0.54102564102564099</v>
      </c>
      <c r="O533" s="13">
        <f t="shared" si="122"/>
        <v>0.84359714980546019</v>
      </c>
      <c r="P533" s="13">
        <f t="shared" si="123"/>
        <v>1.1302514607684342</v>
      </c>
      <c r="Q533" t="s">
        <v>293</v>
      </c>
      <c r="R533" t="s">
        <v>389</v>
      </c>
      <c r="S533" t="s">
        <v>406</v>
      </c>
      <c r="T533" s="8" t="s">
        <v>430</v>
      </c>
      <c r="U533" s="8" t="s">
        <v>32</v>
      </c>
      <c r="V533" s="36">
        <v>44231</v>
      </c>
      <c r="W533" s="17" t="s">
        <v>33</v>
      </c>
      <c r="X533" s="37">
        <v>1</v>
      </c>
      <c r="Y533" s="13" t="str">
        <f t="shared" si="125"/>
        <v>N</v>
      </c>
    </row>
    <row r="534" spans="1:25" x14ac:dyDescent="0.25">
      <c r="A534" s="26">
        <v>0.70339968200853209</v>
      </c>
      <c r="B534" s="26">
        <v>0.27428831863541303</v>
      </c>
      <c r="C534" s="14">
        <f t="shared" si="114"/>
        <v>1.4216668354818367</v>
      </c>
      <c r="D534" s="15">
        <f t="shared" si="115"/>
        <v>3.6457987163835828</v>
      </c>
      <c r="E534" s="11">
        <v>4.2566983578219642E-2</v>
      </c>
      <c r="F534" s="7">
        <f t="shared" si="124"/>
        <v>1.0425669835782196</v>
      </c>
      <c r="G534" s="7">
        <f t="shared" si="116"/>
        <v>1.3636215781575005</v>
      </c>
      <c r="H534" s="7">
        <f t="shared" si="117"/>
        <v>3.4969443439219106</v>
      </c>
      <c r="I534">
        <v>1.78</v>
      </c>
      <c r="J534">
        <v>2.08</v>
      </c>
      <c r="K534" s="7">
        <f t="shared" si="118"/>
        <v>1.8557692307692311</v>
      </c>
      <c r="L534" s="7">
        <f t="shared" si="119"/>
        <v>2.1685393258426968</v>
      </c>
      <c r="M534" s="16">
        <f t="shared" si="120"/>
        <v>0.53886010362694292</v>
      </c>
      <c r="N534" s="16">
        <f t="shared" si="121"/>
        <v>0.46113989637305697</v>
      </c>
      <c r="O534" s="13">
        <f t="shared" si="122"/>
        <v>1.3053474868042951</v>
      </c>
      <c r="P534" s="13">
        <f t="shared" si="123"/>
        <v>0.59480500558016547</v>
      </c>
      <c r="Q534" t="s">
        <v>306</v>
      </c>
      <c r="R534" t="s">
        <v>58</v>
      </c>
      <c r="S534" t="s">
        <v>407</v>
      </c>
      <c r="T534" s="8" t="s">
        <v>430</v>
      </c>
      <c r="U534" s="8" t="s">
        <v>428</v>
      </c>
      <c r="V534" s="36">
        <v>44259</v>
      </c>
      <c r="W534" s="17" t="s">
        <v>437</v>
      </c>
      <c r="X534" s="37">
        <v>2</v>
      </c>
      <c r="Y534" s="13" t="str">
        <f t="shared" si="125"/>
        <v>N</v>
      </c>
    </row>
    <row r="535" spans="1:25" x14ac:dyDescent="0.25">
      <c r="A535" s="26">
        <v>0.37304361843252853</v>
      </c>
      <c r="B535" s="26">
        <v>0.6266688935282394</v>
      </c>
      <c r="C535" s="14">
        <f t="shared" si="114"/>
        <v>2.680651673393704</v>
      </c>
      <c r="D535" s="15">
        <f t="shared" si="115"/>
        <v>1.5957390103884856</v>
      </c>
      <c r="E535" s="11">
        <v>3.80529783514858E-2</v>
      </c>
      <c r="F535" s="7">
        <f t="shared" si="124"/>
        <v>1.0380529783514858</v>
      </c>
      <c r="G535" s="7">
        <f t="shared" si="116"/>
        <v>2.5823842610141163</v>
      </c>
      <c r="H535" s="7">
        <f t="shared" si="117"/>
        <v>1.5372423601371978</v>
      </c>
      <c r="I535">
        <v>1.85</v>
      </c>
      <c r="J535">
        <v>2.0099999999999998</v>
      </c>
      <c r="K535" s="7">
        <f t="shared" si="118"/>
        <v>1.9203980099502489</v>
      </c>
      <c r="L535" s="7">
        <f t="shared" si="119"/>
        <v>2.086486486486486</v>
      </c>
      <c r="M535" s="16">
        <f t="shared" si="120"/>
        <v>0.52072538860103623</v>
      </c>
      <c r="N535" s="16">
        <f t="shared" si="121"/>
        <v>0.47927461139896382</v>
      </c>
      <c r="O535" s="13">
        <f t="shared" si="122"/>
        <v>0.7163922224624677</v>
      </c>
      <c r="P535" s="13">
        <f t="shared" si="123"/>
        <v>1.3075361778481103</v>
      </c>
      <c r="Q535" t="s">
        <v>309</v>
      </c>
      <c r="R535" t="s">
        <v>82</v>
      </c>
      <c r="S535" t="s">
        <v>407</v>
      </c>
      <c r="T535" s="8" t="s">
        <v>432</v>
      </c>
      <c r="U535" s="8" t="s">
        <v>421</v>
      </c>
      <c r="V535" s="36">
        <v>44259</v>
      </c>
      <c r="W535" s="17" t="s">
        <v>32</v>
      </c>
      <c r="X535" s="37">
        <v>3</v>
      </c>
      <c r="Y535" s="13" t="str">
        <f t="shared" si="125"/>
        <v>Y</v>
      </c>
    </row>
    <row r="536" spans="1:25" x14ac:dyDescent="0.25">
      <c r="A536" s="26">
        <v>0.66313641792108913</v>
      </c>
      <c r="B536" s="26">
        <v>0.29821414884424857</v>
      </c>
      <c r="C536" s="14">
        <f t="shared" si="114"/>
        <v>1.5079853450591163</v>
      </c>
      <c r="D536" s="15">
        <f t="shared" si="115"/>
        <v>3.3532949522199917</v>
      </c>
      <c r="E536" s="11">
        <v>4.4358311800172245E-2</v>
      </c>
      <c r="F536" s="7">
        <f t="shared" si="124"/>
        <v>1.0443583118001722</v>
      </c>
      <c r="G536" s="7">
        <f t="shared" si="116"/>
        <v>1.4439348334957807</v>
      </c>
      <c r="H536" s="7">
        <f t="shared" si="117"/>
        <v>3.2108663418782766</v>
      </c>
      <c r="I536">
        <v>1.72</v>
      </c>
      <c r="J536">
        <v>2.16</v>
      </c>
      <c r="K536" s="7">
        <f t="shared" si="118"/>
        <v>1.7962962962962963</v>
      </c>
      <c r="L536" s="7">
        <f t="shared" si="119"/>
        <v>2.2558139534883721</v>
      </c>
      <c r="M536" s="16">
        <f t="shared" si="120"/>
        <v>0.55670103092783507</v>
      </c>
      <c r="N536" s="16">
        <f t="shared" si="121"/>
        <v>0.44329896907216493</v>
      </c>
      <c r="O536" s="13">
        <f t="shared" si="122"/>
        <v>1.1911894914508454</v>
      </c>
      <c r="P536" s="13">
        <f t="shared" si="123"/>
        <v>0.67271563809051427</v>
      </c>
      <c r="Q536" t="s">
        <v>88</v>
      </c>
      <c r="R536" t="s">
        <v>303</v>
      </c>
      <c r="S536" t="s">
        <v>407</v>
      </c>
      <c r="T536" s="8" t="s">
        <v>431</v>
      </c>
      <c r="U536" s="8" t="s">
        <v>429</v>
      </c>
      <c r="V536" s="36">
        <v>44259</v>
      </c>
      <c r="W536" s="17" t="s">
        <v>29</v>
      </c>
      <c r="X536" s="37">
        <v>3</v>
      </c>
      <c r="Y536" s="13" t="str">
        <f t="shared" si="125"/>
        <v>Y</v>
      </c>
    </row>
    <row r="537" spans="1:25" x14ac:dyDescent="0.25">
      <c r="A537" s="26">
        <v>0.51022179514148891</v>
      </c>
      <c r="B537" s="26">
        <v>0.48870392540845137</v>
      </c>
      <c r="C537" s="14">
        <f t="shared" si="114"/>
        <v>1.9599319541469047</v>
      </c>
      <c r="D537" s="15">
        <f t="shared" si="115"/>
        <v>2.0462287041468206</v>
      </c>
      <c r="E537" s="11">
        <v>2.813852813852824E-2</v>
      </c>
      <c r="F537" s="7">
        <f t="shared" si="124"/>
        <v>1.0281385281385282</v>
      </c>
      <c r="G537" s="7">
        <f t="shared" si="116"/>
        <v>1.9062917111913049</v>
      </c>
      <c r="H537" s="7">
        <f t="shared" si="117"/>
        <v>1.9902266554017496</v>
      </c>
      <c r="I537">
        <v>1.68</v>
      </c>
      <c r="J537">
        <v>2.31</v>
      </c>
      <c r="K537" s="7">
        <f t="shared" si="118"/>
        <v>1.7272727272727273</v>
      </c>
      <c r="L537" s="7">
        <f t="shared" si="119"/>
        <v>2.3750000000000004</v>
      </c>
      <c r="M537" s="16">
        <f t="shared" si="120"/>
        <v>0.57894736842105265</v>
      </c>
      <c r="N537" s="16">
        <f t="shared" si="121"/>
        <v>0.42105263157894729</v>
      </c>
      <c r="O537" s="13">
        <f t="shared" si="122"/>
        <v>0.88129219160802641</v>
      </c>
      <c r="P537" s="13">
        <f t="shared" si="123"/>
        <v>1.1606718228450723</v>
      </c>
      <c r="Q537" t="s">
        <v>92</v>
      </c>
      <c r="R537" t="s">
        <v>90</v>
      </c>
      <c r="S537" t="s">
        <v>27</v>
      </c>
      <c r="T537" s="8" t="s">
        <v>432</v>
      </c>
      <c r="U537" s="8" t="s">
        <v>421</v>
      </c>
      <c r="V537" s="36">
        <v>44259</v>
      </c>
      <c r="W537" s="17" t="s">
        <v>32</v>
      </c>
      <c r="X537" s="37">
        <v>3</v>
      </c>
      <c r="Y537" s="13" t="str">
        <f t="shared" si="125"/>
        <v>Y</v>
      </c>
    </row>
    <row r="538" spans="1:25" x14ac:dyDescent="0.25">
      <c r="A538" s="26">
        <v>0.70246661063707683</v>
      </c>
      <c r="B538" s="26">
        <v>0.28843561538601531</v>
      </c>
      <c r="C538" s="14">
        <f t="shared" si="114"/>
        <v>1.423555205126527</v>
      </c>
      <c r="D538" s="15">
        <f t="shared" si="115"/>
        <v>3.4669782324269951</v>
      </c>
      <c r="E538" s="11">
        <v>3.2151769922225348E-2</v>
      </c>
      <c r="F538" s="7">
        <f t="shared" si="124"/>
        <v>1.0321517699222253</v>
      </c>
      <c r="G538" s="7">
        <f t="shared" si="116"/>
        <v>1.379211126318947</v>
      </c>
      <c r="H538" s="7">
        <f t="shared" si="117"/>
        <v>3.3589810466422381</v>
      </c>
      <c r="I538">
        <v>1.49</v>
      </c>
      <c r="J538">
        <v>2.77</v>
      </c>
      <c r="K538" s="7">
        <f t="shared" si="118"/>
        <v>1.5379061371841158</v>
      </c>
      <c r="L538" s="7">
        <f t="shared" si="119"/>
        <v>2.8590604026845643</v>
      </c>
      <c r="M538" s="16">
        <f t="shared" si="120"/>
        <v>0.6502347417840374</v>
      </c>
      <c r="N538" s="16">
        <f t="shared" si="121"/>
        <v>0.34976525821596238</v>
      </c>
      <c r="O538" s="13">
        <f t="shared" si="122"/>
        <v>1.0803277116656849</v>
      </c>
      <c r="P538" s="13">
        <f t="shared" si="123"/>
        <v>0.82465484667411104</v>
      </c>
      <c r="Q538" t="s">
        <v>91</v>
      </c>
      <c r="R538" t="s">
        <v>93</v>
      </c>
      <c r="S538" t="s">
        <v>27</v>
      </c>
      <c r="T538" s="8" t="s">
        <v>430</v>
      </c>
      <c r="U538" s="8" t="s">
        <v>32</v>
      </c>
      <c r="V538" s="36">
        <v>44259</v>
      </c>
      <c r="W538" s="17" t="s">
        <v>29</v>
      </c>
      <c r="X538" s="37">
        <v>3</v>
      </c>
      <c r="Y538" s="13" t="str">
        <f t="shared" si="125"/>
        <v>Y</v>
      </c>
    </row>
    <row r="539" spans="1:25" x14ac:dyDescent="0.25">
      <c r="A539" s="26">
        <v>0.72632150249247007</v>
      </c>
      <c r="B539" s="26">
        <v>0.16605989461732701</v>
      </c>
      <c r="C539" s="14">
        <f t="shared" si="114"/>
        <v>1.3768007646315925</v>
      </c>
      <c r="D539" s="15">
        <f t="shared" si="115"/>
        <v>6.0219236095773008</v>
      </c>
      <c r="E539" s="11">
        <v>3.7044182905653145E-2</v>
      </c>
      <c r="F539" s="7">
        <f t="shared" si="124"/>
        <v>1.0370441829056531</v>
      </c>
      <c r="G539" s="7">
        <f t="shared" si="116"/>
        <v>1.3276201605740547</v>
      </c>
      <c r="H539" s="7">
        <f t="shared" si="117"/>
        <v>5.8068148964537949</v>
      </c>
      <c r="I539">
        <v>1.46</v>
      </c>
      <c r="J539">
        <v>2.84</v>
      </c>
      <c r="K539" s="7">
        <f t="shared" si="118"/>
        <v>1.5140845070422535</v>
      </c>
      <c r="L539" s="7">
        <f t="shared" si="119"/>
        <v>2.9452054794520546</v>
      </c>
      <c r="M539" s="16">
        <f t="shared" si="120"/>
        <v>0.66046511627906979</v>
      </c>
      <c r="N539" s="16">
        <f t="shared" si="121"/>
        <v>0.33953488372093027</v>
      </c>
      <c r="O539" s="13">
        <f t="shared" si="122"/>
        <v>1.0997121340555005</v>
      </c>
      <c r="P539" s="13">
        <f t="shared" si="123"/>
        <v>0.48908051154418231</v>
      </c>
      <c r="Q539" t="s">
        <v>100</v>
      </c>
      <c r="R539" t="s">
        <v>98</v>
      </c>
      <c r="S539" t="s">
        <v>27</v>
      </c>
      <c r="T539" s="8" t="s">
        <v>430</v>
      </c>
      <c r="U539" s="8" t="s">
        <v>426</v>
      </c>
      <c r="V539" s="36">
        <v>44259</v>
      </c>
      <c r="W539" s="17" t="s">
        <v>32</v>
      </c>
      <c r="X539" s="37">
        <v>3</v>
      </c>
      <c r="Y539" s="13" t="str">
        <f t="shared" si="125"/>
        <v>Y</v>
      </c>
    </row>
    <row r="540" spans="1:25" x14ac:dyDescent="0.25">
      <c r="A540" s="26">
        <v>0.26397906264290577</v>
      </c>
      <c r="B540" s="26">
        <v>0.73592219391368852</v>
      </c>
      <c r="C540" s="14">
        <f t="shared" si="114"/>
        <v>3.7881792214435466</v>
      </c>
      <c r="D540" s="15">
        <f t="shared" si="115"/>
        <v>1.3588393015869331</v>
      </c>
      <c r="E540" s="11">
        <v>2.3185220076411994E-2</v>
      </c>
      <c r="F540" s="7">
        <f t="shared" si="124"/>
        <v>1.023185220076412</v>
      </c>
      <c r="G540" s="7">
        <f t="shared" si="116"/>
        <v>3.7023396615919095</v>
      </c>
      <c r="H540" s="7">
        <f t="shared" si="117"/>
        <v>1.3280482115305128</v>
      </c>
      <c r="I540">
        <v>1.98</v>
      </c>
      <c r="J540">
        <v>1.93</v>
      </c>
      <c r="K540" s="7">
        <f t="shared" si="118"/>
        <v>2.0259067357512959</v>
      </c>
      <c r="L540" s="7">
        <f t="shared" si="119"/>
        <v>1.9747474747474751</v>
      </c>
      <c r="M540" s="16">
        <f t="shared" si="120"/>
        <v>0.49360613810741677</v>
      </c>
      <c r="N540" s="16">
        <f t="shared" si="121"/>
        <v>0.50639386189258306</v>
      </c>
      <c r="O540" s="13">
        <f t="shared" si="122"/>
        <v>0.53479696110557606</v>
      </c>
      <c r="P540" s="13">
        <f t="shared" si="123"/>
        <v>1.453260494041678</v>
      </c>
      <c r="Q540" t="s">
        <v>60</v>
      </c>
      <c r="R540" t="s">
        <v>312</v>
      </c>
      <c r="S540" t="s">
        <v>27</v>
      </c>
      <c r="T540" s="8" t="s">
        <v>432</v>
      </c>
      <c r="U540" s="8" t="s">
        <v>421</v>
      </c>
      <c r="V540" s="36">
        <v>44259</v>
      </c>
      <c r="W540" s="48" t="s">
        <v>421</v>
      </c>
      <c r="X540" s="37">
        <v>2</v>
      </c>
      <c r="Y540" s="13" t="str">
        <f t="shared" si="125"/>
        <v>N</v>
      </c>
    </row>
    <row r="541" spans="1:25" x14ac:dyDescent="0.25">
      <c r="A541" s="26">
        <v>0.45467384275541639</v>
      </c>
      <c r="B541" s="26">
        <v>0.5383502801115283</v>
      </c>
      <c r="C541" s="14">
        <f t="shared" si="114"/>
        <v>2.1993787765308768</v>
      </c>
      <c r="D541" s="15">
        <f t="shared" si="115"/>
        <v>1.8575266642246999</v>
      </c>
      <c r="E541" s="11">
        <v>2.4525731055444977E-2</v>
      </c>
      <c r="F541" s="7">
        <f t="shared" si="124"/>
        <v>1.024525731055445</v>
      </c>
      <c r="G541" s="7">
        <f t="shared" si="116"/>
        <v>2.1467286861259431</v>
      </c>
      <c r="H541" s="7">
        <f t="shared" si="117"/>
        <v>1.8130600412652542</v>
      </c>
      <c r="I541">
        <v>1.88</v>
      </c>
      <c r="J541">
        <v>2.0299999999999998</v>
      </c>
      <c r="K541" s="7">
        <f t="shared" si="118"/>
        <v>1.9261083743842364</v>
      </c>
      <c r="L541" s="7">
        <f t="shared" si="119"/>
        <v>2.0797872340425529</v>
      </c>
      <c r="M541" s="16">
        <f t="shared" si="120"/>
        <v>0.51918158567774941</v>
      </c>
      <c r="N541" s="16">
        <f t="shared" si="121"/>
        <v>0.4808184143222507</v>
      </c>
      <c r="O541" s="13">
        <f t="shared" si="122"/>
        <v>0.87575109614466906</v>
      </c>
      <c r="P541" s="13">
        <f t="shared" si="123"/>
        <v>1.1196540400191892</v>
      </c>
      <c r="Q541" t="s">
        <v>313</v>
      </c>
      <c r="R541" t="s">
        <v>311</v>
      </c>
      <c r="S541" t="s">
        <v>27</v>
      </c>
      <c r="T541" s="8" t="s">
        <v>430</v>
      </c>
      <c r="U541" s="8" t="s">
        <v>423</v>
      </c>
      <c r="V541" s="36">
        <v>44259</v>
      </c>
      <c r="W541" s="17" t="s">
        <v>424</v>
      </c>
      <c r="X541" s="37">
        <v>1</v>
      </c>
      <c r="Y541" s="13" t="str">
        <f t="shared" si="125"/>
        <v>N</v>
      </c>
    </row>
    <row r="542" spans="1:25" x14ac:dyDescent="0.25">
      <c r="A542" s="26">
        <v>0.47692625297122471</v>
      </c>
      <c r="B542" s="26">
        <v>0.52181414036583496</v>
      </c>
      <c r="C542" s="14">
        <f t="shared" si="114"/>
        <v>2.0967602302663235</v>
      </c>
      <c r="D542" s="15">
        <f t="shared" si="115"/>
        <v>1.9163911489614236</v>
      </c>
      <c r="E542" s="11">
        <v>3.0507091113151752E-2</v>
      </c>
      <c r="F542" s="7">
        <f t="shared" si="124"/>
        <v>1.0305070911131518</v>
      </c>
      <c r="G542" s="7">
        <f t="shared" si="116"/>
        <v>2.0346878234495285</v>
      </c>
      <c r="H542" s="7">
        <f t="shared" si="117"/>
        <v>1.8596583812842487</v>
      </c>
      <c r="I542">
        <v>1.62</v>
      </c>
      <c r="J542">
        <v>2.42</v>
      </c>
      <c r="K542" s="7">
        <f t="shared" si="118"/>
        <v>1.669421487603306</v>
      </c>
      <c r="L542" s="7">
        <f t="shared" si="119"/>
        <v>2.4938271604938271</v>
      </c>
      <c r="M542" s="16">
        <f t="shared" si="120"/>
        <v>0.59900990099009899</v>
      </c>
      <c r="N542" s="16">
        <f t="shared" si="121"/>
        <v>0.40099009900990101</v>
      </c>
      <c r="O542" s="13">
        <f t="shared" si="122"/>
        <v>0.79619093471229252</v>
      </c>
      <c r="P542" s="13">
        <f t="shared" si="123"/>
        <v>1.3013142759740575</v>
      </c>
      <c r="Q542" t="s">
        <v>99</v>
      </c>
      <c r="R542" t="s">
        <v>24</v>
      </c>
      <c r="S542" t="s">
        <v>27</v>
      </c>
      <c r="T542" s="8" t="s">
        <v>430</v>
      </c>
      <c r="U542" s="8" t="s">
        <v>32</v>
      </c>
      <c r="V542" s="36">
        <v>44259</v>
      </c>
      <c r="W542" s="17" t="s">
        <v>33</v>
      </c>
      <c r="X542" s="37">
        <v>1</v>
      </c>
      <c r="Y542" s="13" t="str">
        <f t="shared" si="125"/>
        <v>N</v>
      </c>
    </row>
    <row r="543" spans="1:25" x14ac:dyDescent="0.25">
      <c r="A543" s="26">
        <v>0.41206945238334414</v>
      </c>
      <c r="B543" s="26">
        <v>0.58695089213519935</v>
      </c>
      <c r="C543" s="14">
        <f t="shared" si="114"/>
        <v>2.4267753754037313</v>
      </c>
      <c r="D543" s="15">
        <f t="shared" si="115"/>
        <v>1.7037200443843232</v>
      </c>
      <c r="E543" s="11">
        <v>2.720133146096626E-2</v>
      </c>
      <c r="F543" s="7">
        <f t="shared" si="124"/>
        <v>1.0272013314609663</v>
      </c>
      <c r="G543" s="7">
        <f t="shared" si="116"/>
        <v>2.3625119059689896</v>
      </c>
      <c r="H543" s="7">
        <f t="shared" si="117"/>
        <v>1.6586038123229057</v>
      </c>
      <c r="I543">
        <v>1.74</v>
      </c>
      <c r="J543">
        <v>2.21</v>
      </c>
      <c r="K543" s="7">
        <f t="shared" si="118"/>
        <v>1.7873303167420813</v>
      </c>
      <c r="L543" s="7">
        <f t="shared" si="119"/>
        <v>2.2701149425287355</v>
      </c>
      <c r="M543" s="16">
        <f t="shared" si="120"/>
        <v>0.55949367088607604</v>
      </c>
      <c r="N543" s="16">
        <f t="shared" si="121"/>
        <v>0.44050632911392407</v>
      </c>
      <c r="O543" s="13">
        <f t="shared" si="122"/>
        <v>0.73650422484805855</v>
      </c>
      <c r="P543" s="13">
        <f t="shared" si="123"/>
        <v>1.3324459907666881</v>
      </c>
      <c r="Q543" t="s">
        <v>96</v>
      </c>
      <c r="R543" t="s">
        <v>314</v>
      </c>
      <c r="S543" t="s">
        <v>27</v>
      </c>
      <c r="T543" s="8" t="s">
        <v>430</v>
      </c>
      <c r="U543" s="8" t="s">
        <v>32</v>
      </c>
      <c r="V543" s="36">
        <v>44259</v>
      </c>
      <c r="W543" s="48" t="s">
        <v>32</v>
      </c>
      <c r="X543" s="37">
        <v>3</v>
      </c>
      <c r="Y543" s="13" t="str">
        <f t="shared" si="125"/>
        <v>Y</v>
      </c>
    </row>
    <row r="544" spans="1:25" x14ac:dyDescent="0.25">
      <c r="A544" s="26">
        <v>0.22661389094986889</v>
      </c>
      <c r="B544" s="26">
        <v>0.77333603273458806</v>
      </c>
      <c r="C544" s="14">
        <f t="shared" ref="C544:C607" si="126">(100%/A544)</f>
        <v>4.4127921541280015</v>
      </c>
      <c r="D544" s="15">
        <f t="shared" ref="D544:D607" si="127">(100%/B544)</f>
        <v>1.293098934578164</v>
      </c>
      <c r="E544" s="11">
        <v>3.3255418614534626E-2</v>
      </c>
      <c r="F544" s="7">
        <f t="shared" si="124"/>
        <v>1.0332554186145346</v>
      </c>
      <c r="G544" s="7">
        <f t="shared" ref="G544:G607" si="128">C544/F544</f>
        <v>4.2707660416095372</v>
      </c>
      <c r="H544" s="7">
        <f t="shared" ref="H544:H607" si="129">D544/F544</f>
        <v>1.2514804290231034</v>
      </c>
      <c r="I544">
        <v>1.81</v>
      </c>
      <c r="J544">
        <v>2.08</v>
      </c>
      <c r="K544" s="7">
        <f t="shared" ref="K544:K607" si="130">(I544*F544)</f>
        <v>1.8701923076923077</v>
      </c>
      <c r="L544" s="7">
        <f t="shared" ref="L544:L607" si="131">(J544*F544)</f>
        <v>2.1491712707182322</v>
      </c>
      <c r="M544" s="16">
        <f t="shared" ref="M544:M607" si="132">(1/K544)</f>
        <v>0.53470437017994854</v>
      </c>
      <c r="N544" s="16">
        <f t="shared" ref="N544:N607" si="133">(1/L544)</f>
        <v>0.46529562982005135</v>
      </c>
      <c r="O544" s="13">
        <f t="shared" ref="O544:O607" si="134">(I544/G544)</f>
        <v>0.42381155567066831</v>
      </c>
      <c r="P544" s="13">
        <f t="shared" ref="P544:P607" si="135">(J544/H544)</f>
        <v>1.6620315841643909</v>
      </c>
      <c r="Q544" t="s">
        <v>315</v>
      </c>
      <c r="R544" t="s">
        <v>103</v>
      </c>
      <c r="S544" t="s">
        <v>28</v>
      </c>
      <c r="T544" s="8" t="s">
        <v>432</v>
      </c>
      <c r="U544" s="8" t="s">
        <v>421</v>
      </c>
      <c r="V544" s="36">
        <v>44259</v>
      </c>
      <c r="W544" s="17" t="s">
        <v>32</v>
      </c>
      <c r="X544" s="37">
        <v>3</v>
      </c>
      <c r="Y544" s="13" t="str">
        <f t="shared" si="125"/>
        <v>Y</v>
      </c>
    </row>
    <row r="545" spans="1:25" x14ac:dyDescent="0.25">
      <c r="A545" s="26">
        <v>0.47781146572794375</v>
      </c>
      <c r="B545" s="26">
        <v>0.5211785829866914</v>
      </c>
      <c r="C545" s="14">
        <f t="shared" si="126"/>
        <v>2.092875687854213</v>
      </c>
      <c r="D545" s="15">
        <f t="shared" si="127"/>
        <v>1.9187281147842861</v>
      </c>
      <c r="E545" s="11">
        <v>2.8338796658559762E-2</v>
      </c>
      <c r="F545" s="7">
        <f t="shared" si="124"/>
        <v>1.0283387966585598</v>
      </c>
      <c r="G545" s="7">
        <f t="shared" si="128"/>
        <v>2.0352005532172024</v>
      </c>
      <c r="H545" s="7">
        <f t="shared" si="129"/>
        <v>1.8658521112097679</v>
      </c>
      <c r="I545">
        <v>1.93</v>
      </c>
      <c r="J545">
        <v>1.96</v>
      </c>
      <c r="K545" s="7">
        <f t="shared" si="130"/>
        <v>1.9846938775510203</v>
      </c>
      <c r="L545" s="7">
        <f t="shared" si="131"/>
        <v>2.0155440414507773</v>
      </c>
      <c r="M545" s="16">
        <f t="shared" si="132"/>
        <v>0.50385604113110538</v>
      </c>
      <c r="N545" s="16">
        <f t="shared" si="133"/>
        <v>0.49614395886889456</v>
      </c>
      <c r="O545" s="13">
        <f t="shared" si="134"/>
        <v>0.94830949065392911</v>
      </c>
      <c r="P545" s="13">
        <f t="shared" si="135"/>
        <v>1.0504583874705853</v>
      </c>
      <c r="Q545" t="s">
        <v>22</v>
      </c>
      <c r="R545" t="s">
        <v>25</v>
      </c>
      <c r="S545" t="s">
        <v>28</v>
      </c>
      <c r="T545" s="8" t="s">
        <v>432</v>
      </c>
      <c r="U545" s="8" t="s">
        <v>421</v>
      </c>
      <c r="V545" s="36">
        <v>44259</v>
      </c>
      <c r="W545" s="17" t="s">
        <v>33</v>
      </c>
      <c r="X545" s="37">
        <v>1</v>
      </c>
      <c r="Y545" s="13" t="str">
        <f t="shared" si="125"/>
        <v>N</v>
      </c>
    </row>
    <row r="546" spans="1:25" x14ac:dyDescent="0.25">
      <c r="A546" s="26">
        <v>0.21709107893542989</v>
      </c>
      <c r="B546" s="26">
        <v>0.78281621190023154</v>
      </c>
      <c r="C546" s="14">
        <f t="shared" si="126"/>
        <v>4.6063615552688519</v>
      </c>
      <c r="D546" s="15">
        <f t="shared" si="127"/>
        <v>1.2774390524853465</v>
      </c>
      <c r="E546" s="11">
        <v>2.861071447458885E-2</v>
      </c>
      <c r="F546" s="7">
        <f t="shared" si="124"/>
        <v>1.0286107144745888</v>
      </c>
      <c r="G546" s="7">
        <f t="shared" si="128"/>
        <v>4.4782360230631735</v>
      </c>
      <c r="H546" s="7">
        <f t="shared" si="129"/>
        <v>1.2419072001771423</v>
      </c>
      <c r="I546">
        <v>1.98</v>
      </c>
      <c r="J546">
        <v>1.91</v>
      </c>
      <c r="K546" s="7">
        <f t="shared" si="130"/>
        <v>2.0366492146596857</v>
      </c>
      <c r="L546" s="7">
        <f t="shared" si="131"/>
        <v>1.9646464646464645</v>
      </c>
      <c r="M546" s="16">
        <f t="shared" si="132"/>
        <v>0.49100257069408743</v>
      </c>
      <c r="N546" s="16">
        <f t="shared" si="133"/>
        <v>0.50899742930591263</v>
      </c>
      <c r="O546" s="13">
        <f t="shared" si="134"/>
        <v>0.44213837542346718</v>
      </c>
      <c r="P546" s="13">
        <f t="shared" si="135"/>
        <v>1.5379571031777275</v>
      </c>
      <c r="Q546" t="s">
        <v>23</v>
      </c>
      <c r="R546" t="s">
        <v>36</v>
      </c>
      <c r="S546" t="s">
        <v>28</v>
      </c>
      <c r="T546" s="8" t="s">
        <v>432</v>
      </c>
      <c r="U546" s="8" t="s">
        <v>421</v>
      </c>
      <c r="V546" s="36">
        <v>44259</v>
      </c>
      <c r="W546" s="17" t="s">
        <v>33</v>
      </c>
      <c r="X546" s="37">
        <v>1</v>
      </c>
      <c r="Y546" s="13" t="str">
        <f t="shared" si="125"/>
        <v>N</v>
      </c>
    </row>
    <row r="547" spans="1:25" x14ac:dyDescent="0.25">
      <c r="A547" s="26">
        <v>0.51522685028613302</v>
      </c>
      <c r="B547" s="26">
        <v>0.47516102725514464</v>
      </c>
      <c r="C547" s="14">
        <f t="shared" si="126"/>
        <v>1.9408926367960957</v>
      </c>
      <c r="D547" s="15">
        <f t="shared" si="127"/>
        <v>2.1045497055528406</v>
      </c>
      <c r="E547" s="11">
        <v>3.3495866016535869E-2</v>
      </c>
      <c r="F547" s="7">
        <f t="shared" si="124"/>
        <v>1.0334958660165359</v>
      </c>
      <c r="G547" s="7">
        <f t="shared" si="128"/>
        <v>1.8779878087727557</v>
      </c>
      <c r="H547" s="7">
        <f t="shared" si="129"/>
        <v>2.0363407099677437</v>
      </c>
      <c r="I547">
        <v>1.78</v>
      </c>
      <c r="J547">
        <v>2.12</v>
      </c>
      <c r="K547" s="7">
        <f t="shared" si="130"/>
        <v>1.8396226415094339</v>
      </c>
      <c r="L547" s="7">
        <f t="shared" si="131"/>
        <v>2.191011235955056</v>
      </c>
      <c r="M547" s="16">
        <f t="shared" si="132"/>
        <v>0.54358974358974366</v>
      </c>
      <c r="N547" s="16">
        <f t="shared" si="133"/>
        <v>0.45641025641025645</v>
      </c>
      <c r="O547" s="13">
        <f t="shared" si="134"/>
        <v>0.94782297929996162</v>
      </c>
      <c r="P547" s="13">
        <f t="shared" si="135"/>
        <v>1.0410831496039685</v>
      </c>
      <c r="Q547" t="s">
        <v>318</v>
      </c>
      <c r="R547" t="s">
        <v>113</v>
      </c>
      <c r="S547" t="s">
        <v>412</v>
      </c>
      <c r="T547" s="8" t="s">
        <v>430</v>
      </c>
      <c r="U547" s="8" t="s">
        <v>423</v>
      </c>
      <c r="V547" s="36">
        <v>44259</v>
      </c>
      <c r="W547" s="17" t="s">
        <v>494</v>
      </c>
      <c r="X547" s="37">
        <v>7</v>
      </c>
      <c r="Y547" s="13" t="str">
        <f t="shared" si="125"/>
        <v>Y</v>
      </c>
    </row>
    <row r="548" spans="1:25" x14ac:dyDescent="0.25">
      <c r="A548" s="26">
        <v>0.43370801067841397</v>
      </c>
      <c r="B548" s="26">
        <v>0.56119514616495714</v>
      </c>
      <c r="C548" s="14">
        <f t="shared" si="126"/>
        <v>2.3056987082986589</v>
      </c>
      <c r="D548" s="15">
        <f t="shared" si="127"/>
        <v>1.7819113490800953</v>
      </c>
      <c r="E548" s="11">
        <v>2.3632327980154022E-2</v>
      </c>
      <c r="F548" s="7">
        <f t="shared" si="124"/>
        <v>1.023632327980154</v>
      </c>
      <c r="G548" s="7">
        <f t="shared" si="128"/>
        <v>2.2524676539361517</v>
      </c>
      <c r="H548" s="7">
        <f t="shared" si="129"/>
        <v>1.7407728345158737</v>
      </c>
      <c r="I548">
        <v>1.85</v>
      </c>
      <c r="J548">
        <v>2.0699999999999998</v>
      </c>
      <c r="K548" s="7">
        <f t="shared" si="130"/>
        <v>1.893719806763285</v>
      </c>
      <c r="L548" s="7">
        <f t="shared" si="131"/>
        <v>2.1189189189189186</v>
      </c>
      <c r="M548" s="16">
        <f t="shared" si="132"/>
        <v>0.52806122448979598</v>
      </c>
      <c r="N548" s="16">
        <f t="shared" si="133"/>
        <v>0.47193877551020413</v>
      </c>
      <c r="O548" s="13">
        <f t="shared" si="134"/>
        <v>0.8213214501736148</v>
      </c>
      <c r="P548" s="13">
        <f t="shared" si="135"/>
        <v>1.1891270124143956</v>
      </c>
      <c r="Q548" t="s">
        <v>321</v>
      </c>
      <c r="R548" t="s">
        <v>112</v>
      </c>
      <c r="S548" t="s">
        <v>412</v>
      </c>
      <c r="T548" s="8" t="s">
        <v>430</v>
      </c>
      <c r="U548" s="8" t="s">
        <v>423</v>
      </c>
      <c r="V548" s="36">
        <v>44259</v>
      </c>
      <c r="W548" s="17" t="s">
        <v>32</v>
      </c>
      <c r="X548" s="37">
        <v>3</v>
      </c>
      <c r="Y548" s="13" t="str">
        <f t="shared" si="125"/>
        <v>Y</v>
      </c>
    </row>
    <row r="549" spans="1:25" x14ac:dyDescent="0.25">
      <c r="A549" s="26">
        <v>0.52909910479349653</v>
      </c>
      <c r="B549" s="26">
        <v>0.46578793850361522</v>
      </c>
      <c r="C549" s="14">
        <f t="shared" si="126"/>
        <v>1.890005087780847</v>
      </c>
      <c r="D549" s="15">
        <f t="shared" si="127"/>
        <v>2.1468997312652363</v>
      </c>
      <c r="E549" s="11">
        <v>2.5748928223876311E-2</v>
      </c>
      <c r="F549" s="7">
        <f t="shared" si="124"/>
        <v>1.0257489282238763</v>
      </c>
      <c r="G549" s="7">
        <f t="shared" si="128"/>
        <v>1.8425611139106559</v>
      </c>
      <c r="H549" s="7">
        <f t="shared" si="129"/>
        <v>2.093007043139373</v>
      </c>
      <c r="I549">
        <v>1.97</v>
      </c>
      <c r="J549">
        <v>1.93</v>
      </c>
      <c r="K549" s="7">
        <f t="shared" si="130"/>
        <v>2.0207253886010363</v>
      </c>
      <c r="L549" s="7">
        <f t="shared" si="131"/>
        <v>1.9796954314720812</v>
      </c>
      <c r="M549" s="16">
        <f t="shared" si="132"/>
        <v>0.49487179487179483</v>
      </c>
      <c r="N549" s="16">
        <f t="shared" si="133"/>
        <v>0.50512820512820511</v>
      </c>
      <c r="O549" s="13">
        <f t="shared" si="134"/>
        <v>1.0691639941422988</v>
      </c>
      <c r="P549" s="13">
        <f t="shared" si="135"/>
        <v>0.9221182538904058</v>
      </c>
      <c r="Q549" t="s">
        <v>320</v>
      </c>
      <c r="R549" t="s">
        <v>111</v>
      </c>
      <c r="S549" t="s">
        <v>412</v>
      </c>
      <c r="T549" s="8" t="s">
        <v>431</v>
      </c>
      <c r="U549" s="8" t="s">
        <v>29</v>
      </c>
      <c r="V549" s="36">
        <v>44259</v>
      </c>
      <c r="W549" s="17" t="s">
        <v>437</v>
      </c>
      <c r="X549" s="37">
        <v>2</v>
      </c>
      <c r="Y549" s="13" t="str">
        <f t="shared" si="125"/>
        <v>N</v>
      </c>
    </row>
    <row r="550" spans="1:25" x14ac:dyDescent="0.25">
      <c r="A550" s="26">
        <v>0.51674890181419031</v>
      </c>
      <c r="B550" s="26">
        <v>0.48201160051488423</v>
      </c>
      <c r="C550" s="14">
        <f t="shared" si="126"/>
        <v>1.9351758590859558</v>
      </c>
      <c r="D550" s="15">
        <f t="shared" si="127"/>
        <v>2.0746388653961878</v>
      </c>
      <c r="E550" s="11">
        <v>2.6419837134403323E-2</v>
      </c>
      <c r="F550" s="7">
        <f t="shared" si="124"/>
        <v>1.0264198371344033</v>
      </c>
      <c r="G550" s="7">
        <f t="shared" si="128"/>
        <v>1.8853648274069321</v>
      </c>
      <c r="H550" s="7">
        <f t="shared" si="129"/>
        <v>2.0212380843965767</v>
      </c>
      <c r="I550">
        <v>1.81</v>
      </c>
      <c r="J550">
        <v>2.11</v>
      </c>
      <c r="K550" s="7">
        <f t="shared" si="130"/>
        <v>1.85781990521327</v>
      </c>
      <c r="L550" s="7">
        <f t="shared" si="131"/>
        <v>2.165745856353591</v>
      </c>
      <c r="M550" s="16">
        <f t="shared" si="132"/>
        <v>0.53826530612244905</v>
      </c>
      <c r="N550" s="16">
        <f t="shared" si="133"/>
        <v>0.46173469387755106</v>
      </c>
      <c r="O550" s="13">
        <f t="shared" si="134"/>
        <v>0.96002639578750049</v>
      </c>
      <c r="P550" s="13">
        <f t="shared" si="135"/>
        <v>1.043914626529473</v>
      </c>
      <c r="Q550" t="s">
        <v>115</v>
      </c>
      <c r="R550" t="s">
        <v>323</v>
      </c>
      <c r="S550" t="s">
        <v>412</v>
      </c>
      <c r="T550" s="8" t="s">
        <v>432</v>
      </c>
      <c r="U550" s="8" t="s">
        <v>421</v>
      </c>
      <c r="V550" s="36">
        <v>44259</v>
      </c>
      <c r="W550" s="17" t="s">
        <v>31</v>
      </c>
      <c r="X550" s="37">
        <v>3</v>
      </c>
      <c r="Y550" s="13" t="str">
        <f t="shared" si="125"/>
        <v>Y</v>
      </c>
    </row>
    <row r="551" spans="1:25" x14ac:dyDescent="0.25">
      <c r="A551" s="26">
        <v>0.46180546744482737</v>
      </c>
      <c r="B551" s="26">
        <v>0.53749936078628158</v>
      </c>
      <c r="C551" s="14">
        <f t="shared" si="126"/>
        <v>2.1654139469872593</v>
      </c>
      <c r="D551" s="15">
        <f t="shared" si="127"/>
        <v>1.8604673288116078</v>
      </c>
      <c r="E551" s="11">
        <v>3.2592867166194583E-2</v>
      </c>
      <c r="F551" s="7">
        <f t="shared" si="124"/>
        <v>1.0325928671661946</v>
      </c>
      <c r="G551" s="7">
        <f t="shared" si="128"/>
        <v>2.0970645990708152</v>
      </c>
      <c r="H551" s="7">
        <f t="shared" si="129"/>
        <v>1.8017433472278361</v>
      </c>
      <c r="I551">
        <v>2.11</v>
      </c>
      <c r="J551">
        <v>1.79</v>
      </c>
      <c r="K551" s="7">
        <f t="shared" si="130"/>
        <v>2.1787709497206706</v>
      </c>
      <c r="L551" s="7">
        <f t="shared" si="131"/>
        <v>1.8483412322274884</v>
      </c>
      <c r="M551" s="16">
        <f t="shared" si="132"/>
        <v>0.4589743589743589</v>
      </c>
      <c r="N551" s="16">
        <f t="shared" si="133"/>
        <v>0.54102564102564099</v>
      </c>
      <c r="O551" s="13">
        <f t="shared" si="134"/>
        <v>1.0061683368909646</v>
      </c>
      <c r="P551" s="13">
        <f t="shared" si="135"/>
        <v>0.99348223083720311</v>
      </c>
      <c r="Q551" t="s">
        <v>131</v>
      </c>
      <c r="R551" t="s">
        <v>125</v>
      </c>
      <c r="S551" t="s">
        <v>402</v>
      </c>
      <c r="T551" s="8" t="s">
        <v>432</v>
      </c>
      <c r="U551" s="8" t="s">
        <v>421</v>
      </c>
      <c r="V551" s="36">
        <v>44259</v>
      </c>
      <c r="W551" s="48" t="s">
        <v>421</v>
      </c>
      <c r="X551" s="37">
        <v>2</v>
      </c>
      <c r="Y551" s="13" t="str">
        <f t="shared" si="125"/>
        <v>N</v>
      </c>
    </row>
    <row r="552" spans="1:25" x14ac:dyDescent="0.25">
      <c r="A552" s="26">
        <v>0.18762725075758924</v>
      </c>
      <c r="B552" s="26">
        <v>0.81233693747777869</v>
      </c>
      <c r="C552" s="14">
        <f t="shared" si="126"/>
        <v>5.3297162110635012</v>
      </c>
      <c r="D552" s="15">
        <f t="shared" si="127"/>
        <v>1.2310162863022029</v>
      </c>
      <c r="E552" s="11">
        <v>4.0847359865764821E-2</v>
      </c>
      <c r="F552" s="7">
        <f t="shared" si="124"/>
        <v>1.0408473598657648</v>
      </c>
      <c r="G552" s="7">
        <f t="shared" si="128"/>
        <v>5.1205550559794473</v>
      </c>
      <c r="H552" s="7">
        <f t="shared" si="129"/>
        <v>1.1827058738573961</v>
      </c>
      <c r="I552">
        <v>2.34</v>
      </c>
      <c r="J552">
        <v>1.63</v>
      </c>
      <c r="K552" s="7">
        <f t="shared" si="130"/>
        <v>2.4355828220858897</v>
      </c>
      <c r="L552" s="7">
        <f t="shared" si="131"/>
        <v>1.6965811965811965</v>
      </c>
      <c r="M552" s="16">
        <f t="shared" si="132"/>
        <v>0.41057934508816119</v>
      </c>
      <c r="N552" s="16">
        <f t="shared" si="133"/>
        <v>0.58942065491183881</v>
      </c>
      <c r="O552" s="13">
        <f t="shared" si="134"/>
        <v>0.45698170890038609</v>
      </c>
      <c r="P552" s="13">
        <f t="shared" si="135"/>
        <v>1.3781955734131544</v>
      </c>
      <c r="Q552" t="s">
        <v>178</v>
      </c>
      <c r="R552" t="s">
        <v>159</v>
      </c>
      <c r="S552" t="s">
        <v>408</v>
      </c>
      <c r="T552" s="8" t="s">
        <v>432</v>
      </c>
      <c r="U552" s="8" t="s">
        <v>421</v>
      </c>
      <c r="V552" s="36">
        <v>44259</v>
      </c>
      <c r="W552" s="17" t="s">
        <v>437</v>
      </c>
      <c r="X552" s="37">
        <v>2</v>
      </c>
      <c r="Y552" s="13" t="str">
        <f t="shared" si="125"/>
        <v>N</v>
      </c>
    </row>
    <row r="553" spans="1:25" x14ac:dyDescent="0.25">
      <c r="A553" s="26">
        <v>0.4887249023668746</v>
      </c>
      <c r="B553" s="26">
        <v>0.50991598107563207</v>
      </c>
      <c r="C553" s="14">
        <f t="shared" si="126"/>
        <v>2.0461408763028874</v>
      </c>
      <c r="D553" s="15">
        <f t="shared" si="127"/>
        <v>1.9611073924189824</v>
      </c>
      <c r="E553" s="11">
        <v>4.6650717703349276E-2</v>
      </c>
      <c r="F553" s="7">
        <f t="shared" si="124"/>
        <v>1.0466507177033493</v>
      </c>
      <c r="G553" s="7">
        <f t="shared" si="128"/>
        <v>1.9549414543876731</v>
      </c>
      <c r="H553" s="7">
        <f t="shared" si="129"/>
        <v>1.8736980343568792</v>
      </c>
      <c r="I553">
        <v>1.76</v>
      </c>
      <c r="J553">
        <v>2.09</v>
      </c>
      <c r="K553" s="7">
        <f t="shared" si="130"/>
        <v>1.8421052631578947</v>
      </c>
      <c r="L553" s="7">
        <f t="shared" si="131"/>
        <v>2.1875</v>
      </c>
      <c r="M553" s="16">
        <f t="shared" si="132"/>
        <v>0.54285714285714282</v>
      </c>
      <c r="N553" s="16">
        <f t="shared" si="133"/>
        <v>0.45714285714285713</v>
      </c>
      <c r="O553" s="13">
        <f t="shared" si="134"/>
        <v>0.90028271488634803</v>
      </c>
      <c r="P553" s="13">
        <f t="shared" si="135"/>
        <v>1.115441208602945</v>
      </c>
      <c r="Q553" t="s">
        <v>339</v>
      </c>
      <c r="R553" t="s">
        <v>331</v>
      </c>
      <c r="S553" t="s">
        <v>409</v>
      </c>
      <c r="T553" s="8" t="s">
        <v>430</v>
      </c>
      <c r="U553" s="8" t="s">
        <v>32</v>
      </c>
      <c r="V553" s="36">
        <v>44259</v>
      </c>
      <c r="W553" s="17" t="s">
        <v>434</v>
      </c>
      <c r="X553" s="37">
        <v>4</v>
      </c>
      <c r="Y553" s="13" t="str">
        <f t="shared" si="125"/>
        <v>Y</v>
      </c>
    </row>
    <row r="554" spans="1:25" x14ac:dyDescent="0.25">
      <c r="A554" s="26">
        <v>0.31576592290762628</v>
      </c>
      <c r="B554" s="26">
        <v>0.68404974505016614</v>
      </c>
      <c r="C554" s="14">
        <f t="shared" si="126"/>
        <v>3.1669028462344198</v>
      </c>
      <c r="D554" s="15">
        <f t="shared" si="127"/>
        <v>1.4618819862679184</v>
      </c>
      <c r="E554" s="11">
        <v>2.3185220076411994E-2</v>
      </c>
      <c r="F554" s="7">
        <f t="shared" si="124"/>
        <v>1.023185220076412</v>
      </c>
      <c r="G554" s="7">
        <f t="shared" si="128"/>
        <v>3.0951413137084933</v>
      </c>
      <c r="H554" s="7">
        <f t="shared" si="129"/>
        <v>1.4287559647888037</v>
      </c>
      <c r="I554">
        <v>1.98</v>
      </c>
      <c r="J554">
        <v>1.93</v>
      </c>
      <c r="K554" s="7">
        <f t="shared" si="130"/>
        <v>2.0259067357512959</v>
      </c>
      <c r="L554" s="7">
        <f t="shared" si="131"/>
        <v>1.9747474747474751</v>
      </c>
      <c r="M554" s="16">
        <f t="shared" si="132"/>
        <v>0.49360613810741677</v>
      </c>
      <c r="N554" s="16">
        <f t="shared" si="133"/>
        <v>0.50639386189258306</v>
      </c>
      <c r="O554" s="13">
        <f t="shared" si="134"/>
        <v>0.63971231013928442</v>
      </c>
      <c r="P554" s="13">
        <f t="shared" si="135"/>
        <v>1.3508255066394697</v>
      </c>
      <c r="Q554" t="s">
        <v>333</v>
      </c>
      <c r="R554" t="s">
        <v>336</v>
      </c>
      <c r="S554" t="s">
        <v>409</v>
      </c>
      <c r="T554" s="8" t="s">
        <v>432</v>
      </c>
      <c r="U554" s="8" t="s">
        <v>421</v>
      </c>
      <c r="V554" s="36">
        <v>44259</v>
      </c>
      <c r="W554" s="17" t="s">
        <v>33</v>
      </c>
      <c r="X554" s="37">
        <v>1</v>
      </c>
      <c r="Y554" s="13" t="str">
        <f t="shared" si="125"/>
        <v>N</v>
      </c>
    </row>
    <row r="555" spans="1:25" x14ac:dyDescent="0.25">
      <c r="A555" s="26">
        <v>0.56972812957525365</v>
      </c>
      <c r="B555" s="26">
        <v>0.42615993022849358</v>
      </c>
      <c r="C555" s="14">
        <f t="shared" si="126"/>
        <v>1.755223146074119</v>
      </c>
      <c r="D555" s="15">
        <f t="shared" si="127"/>
        <v>2.3465368962864046</v>
      </c>
      <c r="E555" s="11">
        <v>2.876392847888054E-2</v>
      </c>
      <c r="F555" s="7">
        <f t="shared" si="124"/>
        <v>1.0287639284788805</v>
      </c>
      <c r="G555" s="7">
        <f t="shared" si="128"/>
        <v>1.7061476374559257</v>
      </c>
      <c r="H555" s="7">
        <f t="shared" si="129"/>
        <v>2.2809284339469107</v>
      </c>
      <c r="I555">
        <v>1.7</v>
      </c>
      <c r="J555">
        <v>2.27</v>
      </c>
      <c r="K555" s="7">
        <f t="shared" si="130"/>
        <v>1.748898678414097</v>
      </c>
      <c r="L555" s="7">
        <f t="shared" si="131"/>
        <v>2.335294117647059</v>
      </c>
      <c r="M555" s="16">
        <f t="shared" si="132"/>
        <v>0.5717884130982368</v>
      </c>
      <c r="N555" s="16">
        <f t="shared" si="133"/>
        <v>0.4282115869017632</v>
      </c>
      <c r="O555" s="13">
        <f t="shared" si="134"/>
        <v>0.99639677286949646</v>
      </c>
      <c r="P555" s="13">
        <f t="shared" si="135"/>
        <v>0.99520877823948195</v>
      </c>
      <c r="Q555" t="s">
        <v>204</v>
      </c>
      <c r="R555" t="s">
        <v>68</v>
      </c>
      <c r="S555" t="s">
        <v>409</v>
      </c>
      <c r="T555" s="8" t="s">
        <v>431</v>
      </c>
      <c r="U555" s="8" t="s">
        <v>29</v>
      </c>
      <c r="V555" s="36">
        <v>44259</v>
      </c>
      <c r="W555" s="17" t="s">
        <v>421</v>
      </c>
      <c r="X555" s="37">
        <v>2</v>
      </c>
      <c r="Y555" s="13" t="str">
        <f t="shared" si="125"/>
        <v>N</v>
      </c>
    </row>
    <row r="556" spans="1:25" x14ac:dyDescent="0.25">
      <c r="A556" s="26">
        <v>0.54529118633505069</v>
      </c>
      <c r="B556" s="26">
        <v>0.45157444675203146</v>
      </c>
      <c r="C556" s="14">
        <f t="shared" si="126"/>
        <v>1.8338825659755966</v>
      </c>
      <c r="D556" s="15">
        <f t="shared" si="127"/>
        <v>2.2144742847885723</v>
      </c>
      <c r="E556" s="11">
        <v>3.9024126949857019E-2</v>
      </c>
      <c r="F556" s="7">
        <f t="shared" si="124"/>
        <v>1.039024126949857</v>
      </c>
      <c r="G556" s="7">
        <f t="shared" si="128"/>
        <v>1.7650047947963572</v>
      </c>
      <c r="H556" s="7">
        <f t="shared" si="129"/>
        <v>2.1313020817806692</v>
      </c>
      <c r="I556">
        <v>1.91</v>
      </c>
      <c r="J556">
        <v>1.94</v>
      </c>
      <c r="K556" s="7">
        <f t="shared" si="130"/>
        <v>1.9845360824742269</v>
      </c>
      <c r="L556" s="7">
        <f t="shared" si="131"/>
        <v>2.0157068062827226</v>
      </c>
      <c r="M556" s="16">
        <f t="shared" si="132"/>
        <v>0.50389610389610384</v>
      </c>
      <c r="N556" s="16">
        <f t="shared" si="133"/>
        <v>0.4961038961038961</v>
      </c>
      <c r="O556" s="13">
        <f t="shared" si="134"/>
        <v>1.0821500347370852</v>
      </c>
      <c r="P556" s="13">
        <f t="shared" si="135"/>
        <v>0.91024168586142451</v>
      </c>
      <c r="Q556" t="s">
        <v>207</v>
      </c>
      <c r="R556" t="s">
        <v>217</v>
      </c>
      <c r="S556" t="s">
        <v>11</v>
      </c>
      <c r="T556" s="8" t="s">
        <v>430</v>
      </c>
      <c r="U556" s="8" t="s">
        <v>32</v>
      </c>
      <c r="V556" s="36">
        <v>44259</v>
      </c>
      <c r="W556" s="17" t="s">
        <v>426</v>
      </c>
      <c r="X556" s="37">
        <v>5</v>
      </c>
      <c r="Y556" s="13" t="str">
        <f t="shared" si="125"/>
        <v>Y</v>
      </c>
    </row>
    <row r="557" spans="1:25" x14ac:dyDescent="0.25">
      <c r="A557" s="26">
        <v>0.29647739434814852</v>
      </c>
      <c r="B557" s="26">
        <v>0.70336167767105018</v>
      </c>
      <c r="C557" s="14">
        <f t="shared" si="126"/>
        <v>3.3729384400407825</v>
      </c>
      <c r="D557" s="15">
        <f t="shared" si="127"/>
        <v>1.4217436515892785</v>
      </c>
      <c r="E557" s="11">
        <v>4.0843214756258295E-2</v>
      </c>
      <c r="F557" s="7">
        <f t="shared" si="124"/>
        <v>1.0408432147562583</v>
      </c>
      <c r="G557" s="7">
        <f t="shared" si="128"/>
        <v>3.2405826278366505</v>
      </c>
      <c r="H557" s="7">
        <f t="shared" si="129"/>
        <v>1.3659537108307118</v>
      </c>
      <c r="I557">
        <v>2.2999999999999998</v>
      </c>
      <c r="J557">
        <v>1.65</v>
      </c>
      <c r="K557" s="7">
        <f t="shared" si="130"/>
        <v>2.393939393939394</v>
      </c>
      <c r="L557" s="7">
        <f t="shared" si="131"/>
        <v>1.7173913043478262</v>
      </c>
      <c r="M557" s="16">
        <f t="shared" si="132"/>
        <v>0.41772151898734178</v>
      </c>
      <c r="N557" s="16">
        <f t="shared" si="133"/>
        <v>0.58227848101265822</v>
      </c>
      <c r="O557" s="13">
        <f t="shared" si="134"/>
        <v>0.70974891374253735</v>
      </c>
      <c r="P557" s="13">
        <f t="shared" si="135"/>
        <v>1.2079472290437601</v>
      </c>
      <c r="Q557" t="s">
        <v>211</v>
      </c>
      <c r="R557" t="s">
        <v>223</v>
      </c>
      <c r="S557" t="s">
        <v>11</v>
      </c>
      <c r="T557" s="8" t="s">
        <v>432</v>
      </c>
      <c r="U557" s="8" t="s">
        <v>421</v>
      </c>
      <c r="V557" s="36">
        <v>44259</v>
      </c>
      <c r="W557" s="17" t="s">
        <v>427</v>
      </c>
      <c r="X557" s="37">
        <v>3</v>
      </c>
      <c r="Y557" s="13" t="str">
        <f t="shared" si="125"/>
        <v>Y</v>
      </c>
    </row>
    <row r="558" spans="1:25" x14ac:dyDescent="0.25">
      <c r="A558" s="26">
        <v>0.25602002125435569</v>
      </c>
      <c r="B558" s="26">
        <v>0.74382789367361057</v>
      </c>
      <c r="C558" s="14">
        <f t="shared" si="126"/>
        <v>3.9059445237937105</v>
      </c>
      <c r="D558" s="15">
        <f t="shared" si="127"/>
        <v>1.3443970150960713</v>
      </c>
      <c r="E558" s="11">
        <v>4.3051436752224115E-2</v>
      </c>
      <c r="F558" s="7">
        <f t="shared" si="124"/>
        <v>1.0430514367522241</v>
      </c>
      <c r="G558" s="7">
        <f t="shared" si="128"/>
        <v>3.7447285782528135</v>
      </c>
      <c r="H558" s="7">
        <f t="shared" si="129"/>
        <v>1.2889076873161256</v>
      </c>
      <c r="I558">
        <v>2.54</v>
      </c>
      <c r="J558">
        <v>1.54</v>
      </c>
      <c r="K558" s="7">
        <f t="shared" si="130"/>
        <v>2.6493506493506493</v>
      </c>
      <c r="L558" s="7">
        <f t="shared" si="131"/>
        <v>1.6062992125984252</v>
      </c>
      <c r="M558" s="16">
        <f t="shared" si="132"/>
        <v>0.37745098039215685</v>
      </c>
      <c r="N558" s="16">
        <f t="shared" si="133"/>
        <v>0.62254901960784315</v>
      </c>
      <c r="O558" s="13">
        <f t="shared" si="134"/>
        <v>0.67828680955699427</v>
      </c>
      <c r="P558" s="13">
        <f t="shared" si="135"/>
        <v>1.1948101599166658</v>
      </c>
      <c r="Q558" t="s">
        <v>215</v>
      </c>
      <c r="R558" t="s">
        <v>216</v>
      </c>
      <c r="S558" t="s">
        <v>11</v>
      </c>
      <c r="T558" s="8" t="s">
        <v>432</v>
      </c>
      <c r="U558" s="8" t="s">
        <v>421</v>
      </c>
      <c r="V558" s="36">
        <v>44259</v>
      </c>
      <c r="W558" s="48" t="s">
        <v>421</v>
      </c>
      <c r="X558" s="37">
        <v>2</v>
      </c>
      <c r="Y558" s="13" t="str">
        <f t="shared" si="125"/>
        <v>N</v>
      </c>
    </row>
    <row r="559" spans="1:25" s="13" customFormat="1" x14ac:dyDescent="0.25">
      <c r="A559" s="26">
        <v>0.61253004153977564</v>
      </c>
      <c r="B559" s="26">
        <v>0.3557689671549118</v>
      </c>
      <c r="C559" s="14">
        <f t="shared" si="126"/>
        <v>1.6325729877447379</v>
      </c>
      <c r="D559" s="15">
        <f t="shared" si="127"/>
        <v>2.8108128935387775</v>
      </c>
      <c r="E559" s="11">
        <v>4.3440650933960434E-2</v>
      </c>
      <c r="F559" s="7">
        <f t="shared" si="124"/>
        <v>1.0434406509339604</v>
      </c>
      <c r="G559" s="7">
        <f t="shared" si="128"/>
        <v>1.5646055061046915</v>
      </c>
      <c r="H559" s="7">
        <f t="shared" si="129"/>
        <v>2.6937927816238343</v>
      </c>
      <c r="I559">
        <v>1.77</v>
      </c>
      <c r="J559">
        <v>2.09</v>
      </c>
      <c r="K559" s="7">
        <f t="shared" si="130"/>
        <v>1.8468899521531099</v>
      </c>
      <c r="L559" s="7">
        <f t="shared" si="131"/>
        <v>2.1807909604519771</v>
      </c>
      <c r="M559" s="16">
        <f t="shared" si="132"/>
        <v>0.54145077720207258</v>
      </c>
      <c r="N559" s="16">
        <f t="shared" si="133"/>
        <v>0.45854922279792754</v>
      </c>
      <c r="O559" s="13">
        <f t="shared" si="134"/>
        <v>1.1312755791117388</v>
      </c>
      <c r="P559" s="13">
        <f t="shared" si="135"/>
        <v>0.77585774758076809</v>
      </c>
      <c r="Q559" t="s">
        <v>208</v>
      </c>
      <c r="R559" t="s">
        <v>219</v>
      </c>
      <c r="S559" t="s">
        <v>11</v>
      </c>
      <c r="T559" s="17" t="s">
        <v>430</v>
      </c>
      <c r="U559" s="17" t="s">
        <v>427</v>
      </c>
      <c r="V559" s="36">
        <v>44259</v>
      </c>
      <c r="W559" s="17" t="s">
        <v>422</v>
      </c>
      <c r="X559" s="39">
        <v>0</v>
      </c>
      <c r="Y559" s="13" t="str">
        <f t="shared" si="125"/>
        <v>N</v>
      </c>
    </row>
    <row r="560" spans="1:25" x14ac:dyDescent="0.25">
      <c r="A560" s="26">
        <v>0.36244889990852686</v>
      </c>
      <c r="B560" s="26">
        <v>0.63414816083816961</v>
      </c>
      <c r="C560" s="14">
        <f t="shared" si="126"/>
        <v>2.7590096155689126</v>
      </c>
      <c r="D560" s="15">
        <f t="shared" si="127"/>
        <v>1.5769185527216145</v>
      </c>
      <c r="E560" s="11">
        <v>4.0843214756258295E-2</v>
      </c>
      <c r="F560" s="7">
        <f t="shared" si="124"/>
        <v>1.0408432147562583</v>
      </c>
      <c r="G560" s="7">
        <f t="shared" si="128"/>
        <v>2.6507446812870943</v>
      </c>
      <c r="H560" s="7">
        <f t="shared" si="129"/>
        <v>1.5150394702730448</v>
      </c>
      <c r="I560">
        <v>2.2999999999999998</v>
      </c>
      <c r="J560">
        <v>1.65</v>
      </c>
      <c r="K560" s="7">
        <f t="shared" si="130"/>
        <v>2.393939393939394</v>
      </c>
      <c r="L560" s="7">
        <f t="shared" si="131"/>
        <v>1.7173913043478262</v>
      </c>
      <c r="M560" s="16">
        <f t="shared" si="132"/>
        <v>0.41772151898734178</v>
      </c>
      <c r="N560" s="16">
        <f t="shared" si="133"/>
        <v>0.58227848101265822</v>
      </c>
      <c r="O560" s="13">
        <f t="shared" si="134"/>
        <v>0.86768069978101892</v>
      </c>
      <c r="P560" s="13">
        <f t="shared" si="135"/>
        <v>1.089080537091639</v>
      </c>
      <c r="Q560" t="s">
        <v>212</v>
      </c>
      <c r="R560" t="s">
        <v>8</v>
      </c>
      <c r="S560" t="s">
        <v>11</v>
      </c>
      <c r="T560" s="8" t="s">
        <v>430</v>
      </c>
      <c r="U560" s="8" t="s">
        <v>423</v>
      </c>
      <c r="V560" s="36">
        <v>44259</v>
      </c>
      <c r="W560" s="17" t="s">
        <v>425</v>
      </c>
      <c r="X560" s="37">
        <v>4</v>
      </c>
      <c r="Y560" s="13" t="str">
        <f t="shared" si="125"/>
        <v>Y</v>
      </c>
    </row>
    <row r="561" spans="1:25" x14ac:dyDescent="0.25">
      <c r="A561" s="26">
        <v>0.41264028207376463</v>
      </c>
      <c r="B561" s="26">
        <v>0.58563385068524387</v>
      </c>
      <c r="C561" s="14">
        <f t="shared" si="126"/>
        <v>2.4234182735975289</v>
      </c>
      <c r="D561" s="15">
        <f t="shared" si="127"/>
        <v>1.7075515679804212</v>
      </c>
      <c r="E561" s="11">
        <v>4.1986687147977486E-2</v>
      </c>
      <c r="F561" s="7">
        <f t="shared" si="124"/>
        <v>1.0419866871479775</v>
      </c>
      <c r="G561" s="7">
        <f t="shared" si="128"/>
        <v>2.3257670212953188</v>
      </c>
      <c r="H561" s="7">
        <f t="shared" si="129"/>
        <v>1.6387460502534459</v>
      </c>
      <c r="I561">
        <v>2.52</v>
      </c>
      <c r="J561">
        <v>1.55</v>
      </c>
      <c r="K561" s="7">
        <f t="shared" si="130"/>
        <v>2.6258064516129034</v>
      </c>
      <c r="L561" s="7">
        <f t="shared" si="131"/>
        <v>1.6150793650793651</v>
      </c>
      <c r="M561" s="16">
        <f t="shared" si="132"/>
        <v>0.38083538083538082</v>
      </c>
      <c r="N561" s="16">
        <f t="shared" si="133"/>
        <v>0.61916461916461918</v>
      </c>
      <c r="O561" s="13">
        <f t="shared" si="134"/>
        <v>1.0835135148646595</v>
      </c>
      <c r="P561" s="13">
        <f t="shared" si="135"/>
        <v>0.94584514773370743</v>
      </c>
      <c r="Q561" t="s">
        <v>221</v>
      </c>
      <c r="R561" t="s">
        <v>214</v>
      </c>
      <c r="S561" t="s">
        <v>11</v>
      </c>
      <c r="T561" s="8" t="s">
        <v>430</v>
      </c>
      <c r="U561" s="8" t="s">
        <v>32</v>
      </c>
      <c r="V561" s="36">
        <v>44259</v>
      </c>
      <c r="W561" s="17" t="s">
        <v>425</v>
      </c>
      <c r="X561" s="37">
        <v>4</v>
      </c>
      <c r="Y561" s="13" t="str">
        <f t="shared" si="125"/>
        <v>Y</v>
      </c>
    </row>
    <row r="562" spans="1:25" x14ac:dyDescent="0.25">
      <c r="A562" s="26">
        <v>0.29532697196532487</v>
      </c>
      <c r="B562" s="26">
        <v>0.70455230434790417</v>
      </c>
      <c r="C562" s="14">
        <f t="shared" si="126"/>
        <v>3.386077449496935</v>
      </c>
      <c r="D562" s="15">
        <f t="shared" si="127"/>
        <v>1.4193410394499333</v>
      </c>
      <c r="E562" s="11">
        <v>4.1986687147977486E-2</v>
      </c>
      <c r="F562" s="7">
        <f t="shared" si="124"/>
        <v>1.0419866871479775</v>
      </c>
      <c r="G562" s="7">
        <f t="shared" si="128"/>
        <v>3.249635999443496</v>
      </c>
      <c r="H562" s="7">
        <f t="shared" si="129"/>
        <v>1.3621489189413856</v>
      </c>
      <c r="I562">
        <v>2.52</v>
      </c>
      <c r="J562">
        <v>1.55</v>
      </c>
      <c r="K562" s="7">
        <f t="shared" si="130"/>
        <v>2.6258064516129034</v>
      </c>
      <c r="L562" s="7">
        <f t="shared" si="131"/>
        <v>1.6150793650793651</v>
      </c>
      <c r="M562" s="16">
        <f t="shared" si="132"/>
        <v>0.38083538083538082</v>
      </c>
      <c r="N562" s="16">
        <f t="shared" si="133"/>
        <v>0.61916461916461918</v>
      </c>
      <c r="O562" s="13">
        <f t="shared" si="134"/>
        <v>0.77547146832185299</v>
      </c>
      <c r="P562" s="13">
        <f t="shared" si="135"/>
        <v>1.1379078883714167</v>
      </c>
      <c r="Q562" t="s">
        <v>222</v>
      </c>
      <c r="R562" t="s">
        <v>218</v>
      </c>
      <c r="S562" t="s">
        <v>11</v>
      </c>
      <c r="T562" s="8" t="s">
        <v>432</v>
      </c>
      <c r="U562" s="8" t="s">
        <v>421</v>
      </c>
      <c r="V562" s="36">
        <v>44259</v>
      </c>
      <c r="W562" s="17" t="s">
        <v>29</v>
      </c>
      <c r="X562" s="37">
        <v>2</v>
      </c>
      <c r="Y562" s="13" t="str">
        <f t="shared" si="125"/>
        <v>N</v>
      </c>
    </row>
    <row r="563" spans="1:25" x14ac:dyDescent="0.25">
      <c r="A563" s="26">
        <v>0.42389712476172048</v>
      </c>
      <c r="B563" s="26">
        <v>0.57469255753899373</v>
      </c>
      <c r="C563" s="14">
        <f t="shared" si="126"/>
        <v>2.3590629461384443</v>
      </c>
      <c r="D563" s="15">
        <f t="shared" si="127"/>
        <v>1.7400608149204169</v>
      </c>
      <c r="E563" s="11">
        <v>3.9529106814990778E-2</v>
      </c>
      <c r="F563" s="7">
        <f t="shared" si="124"/>
        <v>1.0395291068149908</v>
      </c>
      <c r="G563" s="7">
        <f t="shared" si="128"/>
        <v>2.269357279822946</v>
      </c>
      <c r="H563" s="7">
        <f t="shared" si="129"/>
        <v>1.673893307568638</v>
      </c>
      <c r="I563">
        <v>1.97</v>
      </c>
      <c r="J563">
        <v>1.88</v>
      </c>
      <c r="K563" s="7">
        <f t="shared" si="130"/>
        <v>2.0478723404255317</v>
      </c>
      <c r="L563" s="7">
        <f t="shared" si="131"/>
        <v>1.9543147208121825</v>
      </c>
      <c r="M563" s="16">
        <f t="shared" si="132"/>
        <v>0.48831168831168836</v>
      </c>
      <c r="N563" s="16">
        <f t="shared" si="133"/>
        <v>0.51168831168831175</v>
      </c>
      <c r="O563" s="13">
        <f t="shared" si="134"/>
        <v>0.86808719698543824</v>
      </c>
      <c r="P563" s="13">
        <f t="shared" si="135"/>
        <v>1.1231301251396577</v>
      </c>
      <c r="Q563" t="s">
        <v>209</v>
      </c>
      <c r="R563" t="s">
        <v>7</v>
      </c>
      <c r="S563" t="s">
        <v>11</v>
      </c>
      <c r="T563" s="8" t="s">
        <v>430</v>
      </c>
      <c r="U563" s="8" t="s">
        <v>32</v>
      </c>
      <c r="V563" s="36">
        <v>44259</v>
      </c>
      <c r="W563" s="17" t="s">
        <v>424</v>
      </c>
      <c r="X563" s="37">
        <v>1</v>
      </c>
      <c r="Y563" s="13" t="str">
        <f t="shared" si="125"/>
        <v>N</v>
      </c>
    </row>
    <row r="564" spans="1:25" x14ac:dyDescent="0.25">
      <c r="A564" s="26">
        <v>0.3339707896323974</v>
      </c>
      <c r="B564" s="26">
        <v>0.66581952851007364</v>
      </c>
      <c r="C564" s="14">
        <f t="shared" si="126"/>
        <v>2.9942738438313805</v>
      </c>
      <c r="D564" s="15">
        <f t="shared" si="127"/>
        <v>1.501908485979276</v>
      </c>
      <c r="E564" s="11">
        <v>5.3609341825902268E-2</v>
      </c>
      <c r="F564" s="7">
        <f t="shared" si="124"/>
        <v>1.0536093418259023</v>
      </c>
      <c r="G564" s="7">
        <f t="shared" si="128"/>
        <v>2.8419203636162829</v>
      </c>
      <c r="H564" s="7">
        <f t="shared" si="129"/>
        <v>1.4254889609999779</v>
      </c>
      <c r="I564">
        <v>2.4</v>
      </c>
      <c r="J564">
        <v>1.57</v>
      </c>
      <c r="K564" s="7">
        <f t="shared" si="130"/>
        <v>2.5286624203821653</v>
      </c>
      <c r="L564" s="7">
        <f t="shared" si="131"/>
        <v>1.6541666666666666</v>
      </c>
      <c r="M564" s="16">
        <f t="shared" si="132"/>
        <v>0.39546599496221668</v>
      </c>
      <c r="N564" s="16">
        <f t="shared" si="133"/>
        <v>0.60453400503778343</v>
      </c>
      <c r="O564" s="13">
        <f t="shared" si="134"/>
        <v>0.84449938524880097</v>
      </c>
      <c r="P564" s="13">
        <f t="shared" si="135"/>
        <v>1.1013764700770801</v>
      </c>
      <c r="Q564" t="s">
        <v>343</v>
      </c>
      <c r="R564" t="s">
        <v>346</v>
      </c>
      <c r="S564" t="s">
        <v>414</v>
      </c>
      <c r="T564" s="8" t="s">
        <v>432</v>
      </c>
      <c r="U564" s="8" t="s">
        <v>421</v>
      </c>
      <c r="V564" s="36">
        <v>44259</v>
      </c>
      <c r="W564" s="48" t="s">
        <v>421</v>
      </c>
      <c r="X564" s="37">
        <v>2</v>
      </c>
      <c r="Y564" s="13" t="str">
        <f t="shared" si="125"/>
        <v>N</v>
      </c>
    </row>
    <row r="565" spans="1:25" x14ac:dyDescent="0.25">
      <c r="A565" s="26">
        <v>0.43661297125638798</v>
      </c>
      <c r="B565" s="26">
        <v>0.56174381157657061</v>
      </c>
      <c r="C565" s="14">
        <f t="shared" si="126"/>
        <v>2.2903579733841206</v>
      </c>
      <c r="D565" s="15">
        <f t="shared" si="127"/>
        <v>1.7801709238121108</v>
      </c>
      <c r="E565" s="11">
        <v>5.2350427350427386E-2</v>
      </c>
      <c r="F565" s="7">
        <f t="shared" si="124"/>
        <v>1.0523504273504274</v>
      </c>
      <c r="G565" s="7">
        <f t="shared" si="128"/>
        <v>2.1764213838452151</v>
      </c>
      <c r="H565" s="7">
        <f t="shared" si="129"/>
        <v>1.6916141976529295</v>
      </c>
      <c r="I565">
        <v>2.34</v>
      </c>
      <c r="J565">
        <v>1.6</v>
      </c>
      <c r="K565" s="7">
        <f t="shared" si="130"/>
        <v>2.4624999999999999</v>
      </c>
      <c r="L565" s="7">
        <f t="shared" si="131"/>
        <v>1.683760683760684</v>
      </c>
      <c r="M565" s="16">
        <f t="shared" si="132"/>
        <v>0.40609137055837563</v>
      </c>
      <c r="N565" s="16">
        <f t="shared" si="133"/>
        <v>0.59390862944162426</v>
      </c>
      <c r="O565" s="13">
        <f t="shared" si="134"/>
        <v>1.0751594417188552</v>
      </c>
      <c r="P565" s="13">
        <f t="shared" si="135"/>
        <v>0.94584214427849933</v>
      </c>
      <c r="Q565" t="s">
        <v>340</v>
      </c>
      <c r="R565" t="s">
        <v>342</v>
      </c>
      <c r="S565" t="s">
        <v>414</v>
      </c>
      <c r="T565" s="8" t="s">
        <v>431</v>
      </c>
      <c r="U565" s="8" t="s">
        <v>29</v>
      </c>
      <c r="V565" s="36">
        <v>44259</v>
      </c>
      <c r="W565" s="17" t="s">
        <v>32</v>
      </c>
      <c r="X565" s="37">
        <v>3</v>
      </c>
      <c r="Y565" s="13" t="str">
        <f t="shared" si="125"/>
        <v>Y</v>
      </c>
    </row>
    <row r="566" spans="1:25" x14ac:dyDescent="0.25">
      <c r="A566" s="26">
        <v>0.39631620634128278</v>
      </c>
      <c r="B566" s="26">
        <v>0.60295685945277833</v>
      </c>
      <c r="C566" s="14">
        <f t="shared" si="126"/>
        <v>2.5232377177603036</v>
      </c>
      <c r="D566" s="15">
        <f t="shared" si="127"/>
        <v>1.6584934466249601</v>
      </c>
      <c r="E566" s="11">
        <v>5.3609341825902268E-2</v>
      </c>
      <c r="F566" s="7">
        <f t="shared" si="124"/>
        <v>1.0536093418259023</v>
      </c>
      <c r="G566" s="7">
        <f t="shared" si="128"/>
        <v>2.3948513149926511</v>
      </c>
      <c r="H566" s="7">
        <f t="shared" si="129"/>
        <v>1.5741066264188539</v>
      </c>
      <c r="I566">
        <v>2.4</v>
      </c>
      <c r="J566">
        <v>1.57</v>
      </c>
      <c r="K566" s="7">
        <f t="shared" si="130"/>
        <v>2.5286624203821653</v>
      </c>
      <c r="L566" s="7">
        <f t="shared" si="131"/>
        <v>1.6541666666666666</v>
      </c>
      <c r="M566" s="16">
        <f t="shared" si="132"/>
        <v>0.39546599496221668</v>
      </c>
      <c r="N566" s="16">
        <f t="shared" si="133"/>
        <v>0.60453400503778343</v>
      </c>
      <c r="O566" s="13">
        <f t="shared" si="134"/>
        <v>1.0021498975636258</v>
      </c>
      <c r="P566" s="13">
        <f t="shared" si="135"/>
        <v>0.9973911383448042</v>
      </c>
      <c r="Q566" t="s">
        <v>230</v>
      </c>
      <c r="R566" t="s">
        <v>226</v>
      </c>
      <c r="S566" t="s">
        <v>414</v>
      </c>
      <c r="T566" s="8" t="s">
        <v>432</v>
      </c>
      <c r="U566" s="8" t="s">
        <v>421</v>
      </c>
      <c r="V566" s="36">
        <v>44259</v>
      </c>
      <c r="W566" s="17" t="s">
        <v>421</v>
      </c>
      <c r="X566" s="37">
        <v>2</v>
      </c>
      <c r="Y566" s="13" t="str">
        <f t="shared" si="125"/>
        <v>N</v>
      </c>
    </row>
    <row r="567" spans="1:25" x14ac:dyDescent="0.25">
      <c r="A567" s="26">
        <v>4.2756878073698865E-2</v>
      </c>
      <c r="B567" s="26">
        <v>0.95724027890325036</v>
      </c>
      <c r="C567" s="14">
        <f t="shared" si="126"/>
        <v>23.388049947807865</v>
      </c>
      <c r="D567" s="15">
        <f t="shared" si="127"/>
        <v>1.044669788807614</v>
      </c>
      <c r="E567" s="11">
        <v>5.0861706599411471E-2</v>
      </c>
      <c r="F567" s="7">
        <f t="shared" si="124"/>
        <v>1.0508617065994115</v>
      </c>
      <c r="G567" s="7">
        <f t="shared" si="128"/>
        <v>22.256068330333964</v>
      </c>
      <c r="H567" s="7">
        <f t="shared" si="129"/>
        <v>0.99410777102932546</v>
      </c>
      <c r="I567">
        <v>2.44</v>
      </c>
      <c r="J567">
        <v>1.56</v>
      </c>
      <c r="K567" s="7">
        <f t="shared" si="130"/>
        <v>2.5641025641025639</v>
      </c>
      <c r="L567" s="7">
        <f t="shared" si="131"/>
        <v>1.639344262295082</v>
      </c>
      <c r="M567" s="16">
        <f t="shared" si="132"/>
        <v>0.39</v>
      </c>
      <c r="N567" s="16">
        <f t="shared" si="133"/>
        <v>0.61</v>
      </c>
      <c r="O567" s="13">
        <f t="shared" si="134"/>
        <v>0.10963302070179197</v>
      </c>
      <c r="P567" s="13">
        <f t="shared" si="135"/>
        <v>1.5692463588577874</v>
      </c>
      <c r="Q567" t="s">
        <v>225</v>
      </c>
      <c r="R567" t="s">
        <v>345</v>
      </c>
      <c r="S567" t="s">
        <v>414</v>
      </c>
      <c r="T567" s="8" t="s">
        <v>430</v>
      </c>
      <c r="U567" s="8" t="s">
        <v>424</v>
      </c>
      <c r="V567" s="36">
        <v>44259</v>
      </c>
      <c r="W567" s="17" t="s">
        <v>421</v>
      </c>
      <c r="X567" s="37">
        <v>2</v>
      </c>
      <c r="Y567" s="13" t="str">
        <f t="shared" si="125"/>
        <v>N</v>
      </c>
    </row>
    <row r="568" spans="1:25" x14ac:dyDescent="0.25">
      <c r="A568" s="26">
        <v>0.50453995360635862</v>
      </c>
      <c r="B568" s="26">
        <v>0.49363085839266468</v>
      </c>
      <c r="C568" s="14">
        <f t="shared" si="126"/>
        <v>1.9820035912957621</v>
      </c>
      <c r="D568" s="15">
        <f t="shared" si="127"/>
        <v>2.0258052814124068</v>
      </c>
      <c r="E568" s="11">
        <v>2.9789419619928204E-2</v>
      </c>
      <c r="F568" s="7">
        <f t="shared" si="124"/>
        <v>1.0297894196199282</v>
      </c>
      <c r="G568" s="7">
        <f t="shared" si="128"/>
        <v>1.9246688240662586</v>
      </c>
      <c r="H568" s="7">
        <f t="shared" si="129"/>
        <v>1.9672034328727959</v>
      </c>
      <c r="I568">
        <v>1.65</v>
      </c>
      <c r="J568">
        <v>2.36</v>
      </c>
      <c r="K568" s="7">
        <f t="shared" si="130"/>
        <v>1.6991525423728815</v>
      </c>
      <c r="L568" s="7">
        <f t="shared" si="131"/>
        <v>2.4303030303030306</v>
      </c>
      <c r="M568" s="16">
        <f t="shared" si="132"/>
        <v>0.58852867830423938</v>
      </c>
      <c r="N568" s="16">
        <f t="shared" si="133"/>
        <v>0.41147132169576056</v>
      </c>
      <c r="O568" s="13">
        <f t="shared" si="134"/>
        <v>0.85729034489893985</v>
      </c>
      <c r="P568" s="13">
        <f t="shared" si="135"/>
        <v>1.1996725710027791</v>
      </c>
      <c r="Q568" t="s">
        <v>232</v>
      </c>
      <c r="R568" t="s">
        <v>233</v>
      </c>
      <c r="S568" t="s">
        <v>410</v>
      </c>
      <c r="T568" s="8" t="s">
        <v>430</v>
      </c>
      <c r="U568" s="8" t="s">
        <v>32</v>
      </c>
      <c r="V568" s="36">
        <v>44259</v>
      </c>
      <c r="W568" s="17" t="s">
        <v>421</v>
      </c>
      <c r="X568" s="37">
        <v>2</v>
      </c>
      <c r="Y568" s="13" t="str">
        <f t="shared" si="125"/>
        <v>N</v>
      </c>
    </row>
    <row r="569" spans="1:25" x14ac:dyDescent="0.25">
      <c r="A569" s="26">
        <v>0.72879678430081052</v>
      </c>
      <c r="B569" s="26">
        <v>0.24709818667886033</v>
      </c>
      <c r="C569" s="14">
        <f t="shared" si="126"/>
        <v>1.3721246052963516</v>
      </c>
      <c r="D569" s="15">
        <f t="shared" si="127"/>
        <v>4.0469742552163845</v>
      </c>
      <c r="E569" s="11">
        <v>2.8142785952212312E-2</v>
      </c>
      <c r="F569" s="7">
        <f t="shared" si="124"/>
        <v>1.0281427859522123</v>
      </c>
      <c r="G569" s="7">
        <f t="shared" si="128"/>
        <v>1.3345661945442346</v>
      </c>
      <c r="H569" s="7">
        <f t="shared" si="129"/>
        <v>3.9361986588937525</v>
      </c>
      <c r="I569">
        <v>1.79</v>
      </c>
      <c r="J569">
        <v>2.13</v>
      </c>
      <c r="K569" s="7">
        <f t="shared" si="130"/>
        <v>1.84037558685446</v>
      </c>
      <c r="L569" s="7">
        <f t="shared" si="131"/>
        <v>2.1899441340782122</v>
      </c>
      <c r="M569" s="16">
        <f t="shared" si="132"/>
        <v>0.54336734693877553</v>
      </c>
      <c r="N569" s="16">
        <f t="shared" si="133"/>
        <v>0.45663265306122452</v>
      </c>
      <c r="O569" s="13">
        <f t="shared" si="134"/>
        <v>1.3412598096052477</v>
      </c>
      <c r="P569" s="13">
        <f t="shared" si="135"/>
        <v>0.54113122445873318</v>
      </c>
      <c r="Q569" t="s">
        <v>350</v>
      </c>
      <c r="R569" t="s">
        <v>349</v>
      </c>
      <c r="S569" t="s">
        <v>410</v>
      </c>
      <c r="T569" s="8" t="s">
        <v>430</v>
      </c>
      <c r="U569" s="8" t="s">
        <v>428</v>
      </c>
      <c r="V569" s="36">
        <v>44259</v>
      </c>
      <c r="W569" s="17" t="s">
        <v>30</v>
      </c>
      <c r="X569" s="37">
        <v>5</v>
      </c>
      <c r="Y569" s="13" t="str">
        <f t="shared" si="125"/>
        <v>Y</v>
      </c>
    </row>
    <row r="570" spans="1:25" x14ac:dyDescent="0.25">
      <c r="A570" s="26">
        <v>0.56992652280603329</v>
      </c>
      <c r="B570" s="26">
        <v>0.42806289278202037</v>
      </c>
      <c r="C570" s="14">
        <f t="shared" si="126"/>
        <v>1.7546121473282204</v>
      </c>
      <c r="D570" s="15">
        <f t="shared" si="127"/>
        <v>2.336105317377331</v>
      </c>
      <c r="E570" s="11">
        <v>2.5439286650930981E-2</v>
      </c>
      <c r="F570" s="7">
        <f t="shared" si="124"/>
        <v>1.025439286650931</v>
      </c>
      <c r="G570" s="7">
        <f t="shared" si="128"/>
        <v>1.711083406077367</v>
      </c>
      <c r="H570" s="7">
        <f t="shared" si="129"/>
        <v>2.278150786485873</v>
      </c>
      <c r="I570">
        <v>2.0499999999999998</v>
      </c>
      <c r="J570">
        <v>1.86</v>
      </c>
      <c r="K570" s="7">
        <f t="shared" si="130"/>
        <v>2.1021505376344085</v>
      </c>
      <c r="L570" s="7">
        <f t="shared" si="131"/>
        <v>1.9073170731707316</v>
      </c>
      <c r="M570" s="16">
        <f t="shared" si="132"/>
        <v>0.47570332480818417</v>
      </c>
      <c r="N570" s="16">
        <f t="shared" si="133"/>
        <v>0.52429667519181589</v>
      </c>
      <c r="O570" s="13">
        <f t="shared" si="134"/>
        <v>1.1980713463288117</v>
      </c>
      <c r="P570" s="13">
        <f t="shared" si="135"/>
        <v>0.8164516637939998</v>
      </c>
      <c r="Q570" t="s">
        <v>236</v>
      </c>
      <c r="R570" t="s">
        <v>357</v>
      </c>
      <c r="S570" t="s">
        <v>410</v>
      </c>
      <c r="T570" s="8" t="s">
        <v>431</v>
      </c>
      <c r="U570" s="8" t="s">
        <v>29</v>
      </c>
      <c r="V570" s="36">
        <v>44259</v>
      </c>
      <c r="W570" s="17" t="s">
        <v>425</v>
      </c>
      <c r="X570" s="37">
        <v>4</v>
      </c>
      <c r="Y570" s="13" t="str">
        <f t="shared" si="125"/>
        <v>Y</v>
      </c>
    </row>
    <row r="571" spans="1:25" x14ac:dyDescent="0.25">
      <c r="A571" s="26">
        <v>0.39145061952850957</v>
      </c>
      <c r="B571" s="26">
        <v>0.60791548612720281</v>
      </c>
      <c r="C571" s="14">
        <f t="shared" si="126"/>
        <v>2.5546006318867747</v>
      </c>
      <c r="D571" s="15">
        <f t="shared" si="127"/>
        <v>1.6449654973763175</v>
      </c>
      <c r="E571" s="11">
        <v>3.0523369863730387E-2</v>
      </c>
      <c r="F571" s="7">
        <f t="shared" si="124"/>
        <v>1.0305233698637304</v>
      </c>
      <c r="G571" s="7">
        <f t="shared" si="128"/>
        <v>2.4789351766225138</v>
      </c>
      <c r="H571" s="7">
        <f t="shared" si="129"/>
        <v>1.5962427883550441</v>
      </c>
      <c r="I571">
        <v>2.21</v>
      </c>
      <c r="J571">
        <v>1.73</v>
      </c>
      <c r="K571" s="7">
        <f t="shared" si="130"/>
        <v>2.2774566473988442</v>
      </c>
      <c r="L571" s="7">
        <f t="shared" si="131"/>
        <v>1.7828054298642535</v>
      </c>
      <c r="M571" s="16">
        <f t="shared" si="132"/>
        <v>0.43908629441624358</v>
      </c>
      <c r="N571" s="16">
        <f t="shared" si="133"/>
        <v>0.56091370558375631</v>
      </c>
      <c r="O571" s="13">
        <f t="shared" si="134"/>
        <v>0.89151181557359993</v>
      </c>
      <c r="P571" s="13">
        <f t="shared" si="135"/>
        <v>1.0837950295661445</v>
      </c>
      <c r="Q571" t="s">
        <v>352</v>
      </c>
      <c r="R571" t="s">
        <v>359</v>
      </c>
      <c r="S571" t="s">
        <v>410</v>
      </c>
      <c r="T571" s="8" t="s">
        <v>432</v>
      </c>
      <c r="U571" s="8" t="s">
        <v>421</v>
      </c>
      <c r="V571" s="36">
        <v>44259</v>
      </c>
      <c r="W571" s="17" t="s">
        <v>437</v>
      </c>
      <c r="X571" s="37">
        <v>2</v>
      </c>
      <c r="Y571" s="13" t="str">
        <f t="shared" si="125"/>
        <v>N</v>
      </c>
    </row>
    <row r="572" spans="1:25" x14ac:dyDescent="0.25">
      <c r="A572" s="26">
        <v>0.54898807246157122</v>
      </c>
      <c r="B572" s="26">
        <v>0.44826375258955592</v>
      </c>
      <c r="C572" s="14">
        <f t="shared" si="126"/>
        <v>1.8215331992845789</v>
      </c>
      <c r="D572" s="15">
        <f t="shared" si="127"/>
        <v>2.2308294931792774</v>
      </c>
      <c r="E572" s="11">
        <v>2.813852813852824E-2</v>
      </c>
      <c r="F572" s="7">
        <f t="shared" si="124"/>
        <v>1.0281385281385282</v>
      </c>
      <c r="G572" s="7">
        <f t="shared" si="128"/>
        <v>1.7716807117252114</v>
      </c>
      <c r="H572" s="7">
        <f t="shared" si="129"/>
        <v>2.169775212313318</v>
      </c>
      <c r="I572">
        <v>2.31</v>
      </c>
      <c r="J572">
        <v>1.68</v>
      </c>
      <c r="K572" s="7">
        <f t="shared" si="130"/>
        <v>2.3750000000000004</v>
      </c>
      <c r="L572" s="7">
        <f t="shared" si="131"/>
        <v>1.7272727272727273</v>
      </c>
      <c r="M572" s="16">
        <f t="shared" si="132"/>
        <v>0.42105263157894729</v>
      </c>
      <c r="N572" s="16">
        <f t="shared" si="133"/>
        <v>0.57894736842105265</v>
      </c>
      <c r="O572" s="13">
        <f t="shared" si="134"/>
        <v>1.3038466720962316</v>
      </c>
      <c r="P572" s="13">
        <f t="shared" si="135"/>
        <v>0.77427375447286928</v>
      </c>
      <c r="Q572" t="s">
        <v>355</v>
      </c>
      <c r="R572" t="s">
        <v>71</v>
      </c>
      <c r="S572" t="s">
        <v>410</v>
      </c>
      <c r="T572" s="8" t="s">
        <v>430</v>
      </c>
      <c r="U572" s="8" t="s">
        <v>32</v>
      </c>
      <c r="V572" s="36">
        <v>44259</v>
      </c>
      <c r="W572" s="17" t="s">
        <v>421</v>
      </c>
      <c r="X572" s="37">
        <v>2</v>
      </c>
      <c r="Y572" s="13" t="str">
        <f t="shared" si="125"/>
        <v>N</v>
      </c>
    </row>
    <row r="573" spans="1:25" x14ac:dyDescent="0.25">
      <c r="A573" s="26">
        <v>0.58673989011011107</v>
      </c>
      <c r="B573" s="26">
        <v>0.40829859928892348</v>
      </c>
      <c r="C573" s="14">
        <f t="shared" si="126"/>
        <v>1.7043327321964321</v>
      </c>
      <c r="D573" s="15">
        <f t="shared" si="127"/>
        <v>2.4491879270258581</v>
      </c>
      <c r="E573" s="11">
        <v>3.0713170223841679E-2</v>
      </c>
      <c r="F573" s="7">
        <f t="shared" si="124"/>
        <v>1.0307131702238417</v>
      </c>
      <c r="G573" s="7">
        <f t="shared" si="128"/>
        <v>1.6535470598734072</v>
      </c>
      <c r="H573" s="7">
        <f t="shared" si="129"/>
        <v>2.3762070746548858</v>
      </c>
      <c r="I573">
        <v>1.7</v>
      </c>
      <c r="J573">
        <v>2.2599999999999998</v>
      </c>
      <c r="K573" s="7">
        <f t="shared" si="130"/>
        <v>1.7522123893805308</v>
      </c>
      <c r="L573" s="7">
        <f t="shared" si="131"/>
        <v>2.3294117647058821</v>
      </c>
      <c r="M573" s="16">
        <f t="shared" si="132"/>
        <v>0.57070707070707072</v>
      </c>
      <c r="N573" s="16">
        <f t="shared" si="133"/>
        <v>0.42929292929292934</v>
      </c>
      <c r="O573" s="13">
        <f t="shared" si="134"/>
        <v>1.0280929047947078</v>
      </c>
      <c r="P573" s="13">
        <f t="shared" si="135"/>
        <v>0.95109556069655099</v>
      </c>
      <c r="Q573" t="s">
        <v>351</v>
      </c>
      <c r="R573" t="s">
        <v>348</v>
      </c>
      <c r="S573" t="s">
        <v>410</v>
      </c>
      <c r="T573" s="8" t="s">
        <v>430</v>
      </c>
      <c r="U573" s="8" t="s">
        <v>32</v>
      </c>
      <c r="V573" s="36">
        <v>44259</v>
      </c>
      <c r="W573" s="17" t="s">
        <v>32</v>
      </c>
      <c r="X573" s="37">
        <v>3</v>
      </c>
      <c r="Y573" s="13" t="str">
        <f t="shared" si="125"/>
        <v>Y</v>
      </c>
    </row>
    <row r="574" spans="1:25" x14ac:dyDescent="0.25">
      <c r="A574" s="26">
        <v>0.69494612159012381</v>
      </c>
      <c r="B574" s="26">
        <v>0.11538108146611714</v>
      </c>
      <c r="C574" s="14">
        <f t="shared" si="126"/>
        <v>1.4389604732405366</v>
      </c>
      <c r="D574" s="15">
        <f t="shared" si="127"/>
        <v>8.666932111341497</v>
      </c>
      <c r="E574" s="11">
        <v>3.678349083513166E-2</v>
      </c>
      <c r="F574" s="7">
        <f t="shared" si="124"/>
        <v>1.0367834908351317</v>
      </c>
      <c r="G574" s="7">
        <f t="shared" si="128"/>
        <v>1.3879083588430312</v>
      </c>
      <c r="H574" s="7">
        <f t="shared" si="129"/>
        <v>8.3594426299750033</v>
      </c>
      <c r="I574">
        <v>1.51</v>
      </c>
      <c r="J574">
        <v>2.67</v>
      </c>
      <c r="K574" s="7">
        <f t="shared" si="130"/>
        <v>1.5655430711610487</v>
      </c>
      <c r="L574" s="7">
        <f t="shared" si="131"/>
        <v>2.7682119205298013</v>
      </c>
      <c r="M574" s="16">
        <f t="shared" si="132"/>
        <v>0.63875598086124397</v>
      </c>
      <c r="N574" s="16">
        <f t="shared" si="133"/>
        <v>0.36124401913875598</v>
      </c>
      <c r="O574" s="13">
        <f t="shared" si="134"/>
        <v>1.0879680854856622</v>
      </c>
      <c r="P574" s="13">
        <f t="shared" si="135"/>
        <v>0.3193992851181256</v>
      </c>
      <c r="Q574" t="s">
        <v>356</v>
      </c>
      <c r="R574" t="s">
        <v>354</v>
      </c>
      <c r="S574" t="s">
        <v>410</v>
      </c>
      <c r="T574" s="8" t="s">
        <v>430</v>
      </c>
      <c r="U574" s="8" t="s">
        <v>445</v>
      </c>
      <c r="V574" s="36">
        <v>44259</v>
      </c>
      <c r="W574" s="17" t="s">
        <v>495</v>
      </c>
      <c r="X574" s="37">
        <v>7</v>
      </c>
      <c r="Y574" s="13" t="str">
        <f t="shared" si="125"/>
        <v>Y</v>
      </c>
    </row>
    <row r="575" spans="1:25" x14ac:dyDescent="0.25">
      <c r="A575" s="26">
        <v>0.58325144427604769</v>
      </c>
      <c r="B575" s="26">
        <v>0.41437491579558994</v>
      </c>
      <c r="C575" s="14">
        <f t="shared" si="126"/>
        <v>1.7145264016298072</v>
      </c>
      <c r="D575" s="15">
        <f t="shared" si="127"/>
        <v>2.4132734919053291</v>
      </c>
      <c r="E575" s="11">
        <v>4.8387096774193505E-2</v>
      </c>
      <c r="F575" s="7">
        <f t="shared" si="124"/>
        <v>1.0483870967741935</v>
      </c>
      <c r="G575" s="7">
        <f t="shared" si="128"/>
        <v>1.6353944138622778</v>
      </c>
      <c r="H575" s="7">
        <f t="shared" si="129"/>
        <v>2.3018916384327754</v>
      </c>
      <c r="I575">
        <v>1.55</v>
      </c>
      <c r="J575">
        <v>2.48</v>
      </c>
      <c r="K575" s="7">
        <f t="shared" si="130"/>
        <v>1.625</v>
      </c>
      <c r="L575" s="7">
        <f t="shared" si="131"/>
        <v>2.6</v>
      </c>
      <c r="M575" s="16">
        <f t="shared" si="132"/>
        <v>0.61538461538461542</v>
      </c>
      <c r="N575" s="16">
        <f t="shared" si="133"/>
        <v>0.38461538461538458</v>
      </c>
      <c r="O575" s="13">
        <f t="shared" si="134"/>
        <v>0.94778359694857739</v>
      </c>
      <c r="P575" s="13">
        <f t="shared" si="135"/>
        <v>1.0773747810685337</v>
      </c>
      <c r="Q575" t="s">
        <v>353</v>
      </c>
      <c r="R575" t="s">
        <v>358</v>
      </c>
      <c r="S575" t="s">
        <v>410</v>
      </c>
      <c r="T575" s="8" t="s">
        <v>430</v>
      </c>
      <c r="U575" s="8" t="s">
        <v>32</v>
      </c>
      <c r="V575" s="36">
        <v>44259</v>
      </c>
      <c r="W575" s="17" t="s">
        <v>425</v>
      </c>
      <c r="X575" s="37">
        <v>4</v>
      </c>
      <c r="Y575" s="13" t="str">
        <f t="shared" si="125"/>
        <v>Y</v>
      </c>
    </row>
    <row r="576" spans="1:25" x14ac:dyDescent="0.25">
      <c r="A576" s="26">
        <v>0.57448130067169922</v>
      </c>
      <c r="B576" s="26">
        <v>0.4189121571240258</v>
      </c>
      <c r="C576" s="14">
        <f t="shared" si="126"/>
        <v>1.7407006961423683</v>
      </c>
      <c r="D576" s="15">
        <f t="shared" si="127"/>
        <v>2.3871353050848167</v>
      </c>
      <c r="E576" s="11">
        <v>2.9789419619928204E-2</v>
      </c>
      <c r="F576" s="7">
        <f t="shared" si="124"/>
        <v>1.0297894196199282</v>
      </c>
      <c r="G576" s="7">
        <f t="shared" si="128"/>
        <v>1.6903462620394967</v>
      </c>
      <c r="H576" s="7">
        <f t="shared" si="129"/>
        <v>2.3180810169576747</v>
      </c>
      <c r="I576">
        <v>1.65</v>
      </c>
      <c r="J576">
        <v>2.36</v>
      </c>
      <c r="K576" s="7">
        <f t="shared" si="130"/>
        <v>1.6991525423728815</v>
      </c>
      <c r="L576" s="7">
        <f t="shared" si="131"/>
        <v>2.4303030303030306</v>
      </c>
      <c r="M576" s="16">
        <f t="shared" si="132"/>
        <v>0.58852867830423938</v>
      </c>
      <c r="N576" s="16">
        <f t="shared" si="133"/>
        <v>0.41147132169576056</v>
      </c>
      <c r="O576" s="13">
        <f t="shared" si="134"/>
        <v>0.9761313625819974</v>
      </c>
      <c r="P576" s="13">
        <f t="shared" si="135"/>
        <v>1.018083484889299</v>
      </c>
      <c r="Q576" t="s">
        <v>70</v>
      </c>
      <c r="R576" t="s">
        <v>234</v>
      </c>
      <c r="S576" t="s">
        <v>410</v>
      </c>
      <c r="T576" s="8" t="s">
        <v>431</v>
      </c>
      <c r="U576" s="8" t="s">
        <v>29</v>
      </c>
      <c r="V576" s="36">
        <v>44259</v>
      </c>
      <c r="W576" s="17" t="s">
        <v>425</v>
      </c>
      <c r="X576" s="37">
        <v>4</v>
      </c>
      <c r="Y576" s="13" t="str">
        <f t="shared" si="125"/>
        <v>Y</v>
      </c>
    </row>
    <row r="577" spans="1:25" x14ac:dyDescent="0.25">
      <c r="A577" s="26">
        <v>0.59328470811849199</v>
      </c>
      <c r="B577" s="26">
        <v>0.40070039251238931</v>
      </c>
      <c r="C577" s="14">
        <f t="shared" si="126"/>
        <v>1.6855313921225794</v>
      </c>
      <c r="D577" s="15">
        <f t="shared" si="127"/>
        <v>2.4956301982386524</v>
      </c>
      <c r="E577" s="11">
        <v>2.8225806451612989E-2</v>
      </c>
      <c r="F577" s="7">
        <f t="shared" si="124"/>
        <v>1.028225806451613</v>
      </c>
      <c r="G577" s="7">
        <f t="shared" si="128"/>
        <v>1.6392619029270574</v>
      </c>
      <c r="H577" s="7">
        <f t="shared" si="129"/>
        <v>2.4271227026007285</v>
      </c>
      <c r="I577">
        <v>1.6</v>
      </c>
      <c r="J577">
        <v>2.48</v>
      </c>
      <c r="K577" s="7">
        <f t="shared" si="130"/>
        <v>1.645161290322581</v>
      </c>
      <c r="L577" s="7">
        <f t="shared" si="131"/>
        <v>2.5500000000000003</v>
      </c>
      <c r="M577" s="16">
        <f t="shared" si="132"/>
        <v>0.6078431372549018</v>
      </c>
      <c r="N577" s="16">
        <f t="shared" si="133"/>
        <v>0.39215686274509798</v>
      </c>
      <c r="O577" s="13">
        <f t="shared" si="134"/>
        <v>0.97604903593687409</v>
      </c>
      <c r="P577" s="13">
        <f t="shared" si="135"/>
        <v>1.0217860009065929</v>
      </c>
      <c r="Q577" t="s">
        <v>231</v>
      </c>
      <c r="R577" t="s">
        <v>235</v>
      </c>
      <c r="S577" t="s">
        <v>410</v>
      </c>
      <c r="T577" s="8" t="s">
        <v>431</v>
      </c>
      <c r="U577" s="8" t="s">
        <v>29</v>
      </c>
      <c r="V577" s="36">
        <v>44259</v>
      </c>
      <c r="W577" s="17" t="s">
        <v>33</v>
      </c>
      <c r="X577" s="37">
        <v>1</v>
      </c>
      <c r="Y577" s="13" t="str">
        <f t="shared" si="125"/>
        <v>N</v>
      </c>
    </row>
    <row r="578" spans="1:25" x14ac:dyDescent="0.25">
      <c r="A578" s="26">
        <v>0.70752032322386127</v>
      </c>
      <c r="B578" s="26">
        <v>0.28136955612240222</v>
      </c>
      <c r="C578" s="14">
        <f t="shared" si="126"/>
        <v>1.4133869617249106</v>
      </c>
      <c r="D578" s="15">
        <f t="shared" si="127"/>
        <v>3.554044772224672</v>
      </c>
      <c r="E578" s="11">
        <v>3.2592867166194583E-2</v>
      </c>
      <c r="F578" s="7">
        <f t="shared" ref="F578:F641" si="136">(E578/100%) + 1</f>
        <v>1.0325928671661946</v>
      </c>
      <c r="G578" s="7">
        <f t="shared" si="128"/>
        <v>1.3687746707022601</v>
      </c>
      <c r="H578" s="7">
        <f t="shared" si="129"/>
        <v>3.4418645385167594</v>
      </c>
      <c r="I578">
        <v>1.79</v>
      </c>
      <c r="J578">
        <v>2.11</v>
      </c>
      <c r="K578" s="7">
        <f t="shared" si="130"/>
        <v>1.8483412322274884</v>
      </c>
      <c r="L578" s="7">
        <f t="shared" si="131"/>
        <v>2.1787709497206706</v>
      </c>
      <c r="M578" s="16">
        <f t="shared" si="132"/>
        <v>0.54102564102564099</v>
      </c>
      <c r="N578" s="16">
        <f t="shared" si="133"/>
        <v>0.4589743589743589</v>
      </c>
      <c r="O578" s="13">
        <f t="shared" si="134"/>
        <v>1.3077389860535826</v>
      </c>
      <c r=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8" t="s">
        <v>431</v>
      </c>
      <c r="U578" s="8" t="s">
        <v>29</v>
      </c>
      <c r="V578" s="36">
        <v>44259</v>
      </c>
      <c r="W578" s="17" t="s">
        <v>33</v>
      </c>
      <c r="X578" s="37">
        <v>1</v>
      </c>
      <c r="Y578" s="13" t="str">
        <f t="shared" si="125"/>
        <v>N</v>
      </c>
    </row>
    <row r="579" spans="1:25" x14ac:dyDescent="0.25">
      <c r="A579" s="26">
        <v>0.46790579042310815</v>
      </c>
      <c r="B579" s="26">
        <v>0.53132549801516105</v>
      </c>
      <c r="C579" s="14">
        <f t="shared" si="126"/>
        <v>2.1371823569350163</v>
      </c>
      <c r="D579" s="15">
        <f t="shared" si="127"/>
        <v>1.8820854706496046</v>
      </c>
      <c r="E579" s="11">
        <v>2.8338796658559762E-2</v>
      </c>
      <c r="F579" s="7">
        <f t="shared" si="136"/>
        <v>1.0283387966585598</v>
      </c>
      <c r="G579" s="7">
        <f t="shared" si="128"/>
        <v>2.0782862261732085</v>
      </c>
      <c r="H579" s="7">
        <f t="shared" si="129"/>
        <v>1.8302192592219344</v>
      </c>
      <c r="I579">
        <v>1.93</v>
      </c>
      <c r="J579">
        <v>1.96</v>
      </c>
      <c r="K579" s="7">
        <f t="shared" si="130"/>
        <v>1.9846938775510203</v>
      </c>
      <c r="L579" s="7">
        <f t="shared" si="131"/>
        <v>2.0155440414507773</v>
      </c>
      <c r="M579" s="16">
        <f t="shared" si="132"/>
        <v>0.50385604113110538</v>
      </c>
      <c r="N579" s="16">
        <f t="shared" si="133"/>
        <v>0.49614395886889456</v>
      </c>
      <c r="O579" s="13">
        <f t="shared" si="134"/>
        <v>0.92864975752341339</v>
      </c>
      <c r="P579" s="13">
        <f t="shared" si="135"/>
        <v>1.0709099415953245</v>
      </c>
      <c r="Q579" t="s">
        <v>366</v>
      </c>
      <c r="R579" t="s">
        <v>253</v>
      </c>
      <c r="S579" t="s">
        <v>415</v>
      </c>
      <c r="T579" s="8" t="s">
        <v>432</v>
      </c>
      <c r="U579" s="8" t="s">
        <v>421</v>
      </c>
      <c r="V579" s="36">
        <v>44259</v>
      </c>
      <c r="W579" s="17" t="s">
        <v>29</v>
      </c>
      <c r="X579" s="37">
        <v>3</v>
      </c>
      <c r="Y579" s="13" t="str">
        <f t="shared" si="125"/>
        <v>Y</v>
      </c>
    </row>
    <row r="580" spans="1:25" x14ac:dyDescent="0.25">
      <c r="A580" s="26">
        <v>0.79776525460845871</v>
      </c>
      <c r="B580" s="26">
        <v>0.14437646424278644</v>
      </c>
      <c r="C580" s="14">
        <f t="shared" si="126"/>
        <v>1.2535015710740594</v>
      </c>
      <c r="D580" s="15">
        <f t="shared" si="127"/>
        <v>6.9263366799063553</v>
      </c>
      <c r="E580" s="11">
        <v>3.7994516255385857E-2</v>
      </c>
      <c r="F580" s="7">
        <f t="shared" si="136"/>
        <v>1.0379945162553859</v>
      </c>
      <c r="G580" s="7">
        <f t="shared" si="128"/>
        <v>1.2076186833781408</v>
      </c>
      <c r="H580" s="7">
        <f t="shared" si="129"/>
        <v>6.6728066203022358</v>
      </c>
      <c r="I580">
        <v>1.48</v>
      </c>
      <c r="J580">
        <v>2.76</v>
      </c>
      <c r="K580" s="7">
        <f t="shared" si="130"/>
        <v>1.536231884057971</v>
      </c>
      <c r="L580" s="7">
        <f t="shared" si="131"/>
        <v>2.8648648648648649</v>
      </c>
      <c r="M580" s="16">
        <f t="shared" si="132"/>
        <v>0.65094339622641517</v>
      </c>
      <c r="N580" s="16">
        <f t="shared" si="133"/>
        <v>0.34905660377358488</v>
      </c>
      <c r="O580" s="13">
        <f t="shared" si="134"/>
        <v>1.2255524201231396</v>
      </c>
      <c r="P580" s="13">
        <f t="shared" si="135"/>
        <v>0.41361905972257734</v>
      </c>
      <c r="Q580" t="s">
        <v>370</v>
      </c>
      <c r="R580" t="s">
        <v>372</v>
      </c>
      <c r="S580" t="s">
        <v>415</v>
      </c>
      <c r="T580" s="8" t="s">
        <v>431</v>
      </c>
      <c r="U580" s="8" t="s">
        <v>429</v>
      </c>
      <c r="V580" s="36">
        <v>44259</v>
      </c>
      <c r="W580" s="17" t="s">
        <v>33</v>
      </c>
      <c r="X580" s="37">
        <v>1</v>
      </c>
      <c r="Y580" s="13" t="str">
        <f t="shared" si="125"/>
        <v>N</v>
      </c>
    </row>
    <row r="581" spans="1:25" x14ac:dyDescent="0.25">
      <c r="A581" s="26">
        <v>0.70898903613470954</v>
      </c>
      <c r="B581" s="26">
        <v>0.28399145377868729</v>
      </c>
      <c r="C581" s="14">
        <f t="shared" si="126"/>
        <v>1.4104590466614744</v>
      </c>
      <c r="D581" s="15">
        <f t="shared" si="127"/>
        <v>3.5212327226554274</v>
      </c>
      <c r="E581" s="11">
        <v>3.0736618971912932E-2</v>
      </c>
      <c r="F581" s="7">
        <f t="shared" si="136"/>
        <v>1.0307366189719129</v>
      </c>
      <c r="G581" s="7">
        <f t="shared" si="128"/>
        <v>1.3683990853728547</v>
      </c>
      <c r="H581" s="7">
        <f t="shared" si="129"/>
        <v>3.4162293818256004</v>
      </c>
      <c r="I581">
        <v>2.04</v>
      </c>
      <c r="J581">
        <v>1.85</v>
      </c>
      <c r="K581" s="7">
        <f t="shared" si="130"/>
        <v>2.1027027027027025</v>
      </c>
      <c r="L581" s="7">
        <f t="shared" si="131"/>
        <v>1.9068627450980391</v>
      </c>
      <c r="M581" s="16">
        <f t="shared" si="132"/>
        <v>0.47557840616966585</v>
      </c>
      <c r="N581" s="16">
        <f t="shared" si="133"/>
        <v>0.52442159383033427</v>
      </c>
      <c r="O581" s="13">
        <f t="shared" si="134"/>
        <v>1.4907931624670376</v>
      </c>
      <c r="P581" s="13">
        <f t="shared" si="135"/>
        <v>0.54153272313681045</v>
      </c>
      <c r="Q581" t="s">
        <v>375</v>
      </c>
      <c r="R581" t="s">
        <v>250</v>
      </c>
      <c r="S581" t="s">
        <v>415</v>
      </c>
      <c r="T581" s="8" t="s">
        <v>432</v>
      </c>
      <c r="U581" s="8" t="s">
        <v>425</v>
      </c>
      <c r="V581" s="36">
        <v>44259</v>
      </c>
      <c r="W581" s="17" t="s">
        <v>30</v>
      </c>
      <c r="X581" s="37">
        <v>5</v>
      </c>
      <c r="Y581" s="13" t="str">
        <f t="shared" si="125"/>
        <v>Y</v>
      </c>
    </row>
    <row r="582" spans="1:25" x14ac:dyDescent="0.25">
      <c r="A582" s="26">
        <v>0.27559086731363996</v>
      </c>
      <c r="B582" s="26">
        <v>0.72420371568881536</v>
      </c>
      <c r="C582" s="14">
        <f t="shared" si="126"/>
        <v>3.6285672662074693</v>
      </c>
      <c r="D582" s="15">
        <f t="shared" si="127"/>
        <v>1.3808269390731656</v>
      </c>
      <c r="E582" s="11">
        <v>3.2911392405063244E-2</v>
      </c>
      <c r="F582" s="7">
        <f t="shared" si="136"/>
        <v>1.0329113924050632</v>
      </c>
      <c r="G582" s="7">
        <f t="shared" si="128"/>
        <v>3.512951152333212</v>
      </c>
      <c r="H582" s="7">
        <f t="shared" si="129"/>
        <v>1.3368300022889716</v>
      </c>
      <c r="I582">
        <v>2.5</v>
      </c>
      <c r="J582">
        <v>1.58</v>
      </c>
      <c r="K582" s="7">
        <f t="shared" si="130"/>
        <v>2.5822784810126582</v>
      </c>
      <c r="L582" s="7">
        <f t="shared" si="131"/>
        <v>1.6319999999999999</v>
      </c>
      <c r="M582" s="16">
        <f t="shared" si="132"/>
        <v>0.38725490196078433</v>
      </c>
      <c r="N582" s="16">
        <f t="shared" si="133"/>
        <v>0.61274509803921573</v>
      </c>
      <c r="O582" s="13">
        <f t="shared" si="134"/>
        <v>0.71165236622762718</v>
      </c>
      <c r="P582" s="13">
        <f t="shared" si="135"/>
        <v>1.1819004640041466</v>
      </c>
      <c r="Q582" t="s">
        <v>44</v>
      </c>
      <c r="R582" t="s">
        <v>55</v>
      </c>
      <c r="S582" t="s">
        <v>404</v>
      </c>
      <c r="T582" s="8" t="s">
        <v>432</v>
      </c>
      <c r="U582" s="8" t="s">
        <v>421</v>
      </c>
      <c r="V582" s="36">
        <v>44259</v>
      </c>
      <c r="W582" s="17" t="s">
        <v>437</v>
      </c>
      <c r="X582" s="37">
        <v>2</v>
      </c>
      <c r="Y582" s="13" t="str">
        <f t="shared" si="125"/>
        <v>N</v>
      </c>
    </row>
    <row r="583" spans="1:25" x14ac:dyDescent="0.25">
      <c r="A583" s="26">
        <v>0.52368966917886617</v>
      </c>
      <c r="B583" s="26">
        <v>0.47245861939201966</v>
      </c>
      <c r="C583" s="14">
        <f t="shared" si="126"/>
        <v>1.9095278346200297</v>
      </c>
      <c r="D583" s="15">
        <f t="shared" si="127"/>
        <v>2.1165874829140456</v>
      </c>
      <c r="E583" s="11">
        <v>2.8828352287754377E-2</v>
      </c>
      <c r="F583" s="7">
        <f t="shared" si="136"/>
        <v>1.0288283522877544</v>
      </c>
      <c r="G583" s="7">
        <f t="shared" si="128"/>
        <v>1.8560217847553557</v>
      </c>
      <c r="H583" s="7">
        <f t="shared" si="129"/>
        <v>2.0572795046010302</v>
      </c>
      <c r="I583">
        <v>1.9</v>
      </c>
      <c r="J583">
        <v>1.99</v>
      </c>
      <c r="K583" s="7">
        <f t="shared" si="130"/>
        <v>1.9547738693467331</v>
      </c>
      <c r="L583" s="7">
        <f t="shared" si="131"/>
        <v>2.0473684210526311</v>
      </c>
      <c r="M583" s="16">
        <f t="shared" si="132"/>
        <v>0.51156812339331637</v>
      </c>
      <c r="N583" s="16">
        <f t="shared" si="133"/>
        <v>0.48843187660668391</v>
      </c>
      <c r="O583" s="13">
        <f t="shared" si="134"/>
        <v>1.0236948809576829</v>
      </c>
      <c r="P583" s="13">
        <f t="shared" si="135"/>
        <v>0.96729685759734541</v>
      </c>
      <c r="Q583" t="s">
        <v>43</v>
      </c>
      <c r="R583" t="s">
        <v>41</v>
      </c>
      <c r="S583" t="s">
        <v>404</v>
      </c>
      <c r="T583" s="8" t="s">
        <v>430</v>
      </c>
      <c r="U583" s="8" t="s">
        <v>32</v>
      </c>
      <c r="V583" s="36">
        <v>44259</v>
      </c>
      <c r="W583" s="48" t="s">
        <v>32</v>
      </c>
      <c r="X583" s="37">
        <v>3</v>
      </c>
      <c r="Y583" s="13" t="str">
        <f t="shared" si="125"/>
        <v>Y</v>
      </c>
    </row>
    <row r="584" spans="1:25" x14ac:dyDescent="0.25">
      <c r="A584" s="26">
        <v>0.28431807815421761</v>
      </c>
      <c r="B584" s="26">
        <v>0.71532396564288314</v>
      </c>
      <c r="C584" s="14">
        <f t="shared" si="126"/>
        <v>3.5171875333850129</v>
      </c>
      <c r="D584" s="15">
        <f t="shared" si="127"/>
        <v>1.3979679809850492</v>
      </c>
      <c r="E584" s="11">
        <v>4.0540540540540349E-2</v>
      </c>
      <c r="F584" s="7">
        <f t="shared" si="136"/>
        <v>1.0405405405405403</v>
      </c>
      <c r="G584" s="7">
        <f t="shared" si="128"/>
        <v>3.3801542528635196</v>
      </c>
      <c r="H584" s="7">
        <f t="shared" si="129"/>
        <v>1.343501696011606</v>
      </c>
      <c r="I584">
        <v>2</v>
      </c>
      <c r="J584">
        <v>1.85</v>
      </c>
      <c r="K584" s="7">
        <f t="shared" si="130"/>
        <v>2.0810810810810807</v>
      </c>
      <c r="L584" s="7">
        <f t="shared" si="131"/>
        <v>1.9249999999999998</v>
      </c>
      <c r="M584" s="16">
        <f t="shared" si="132"/>
        <v>0.48051948051948062</v>
      </c>
      <c r="N584" s="16">
        <f t="shared" si="133"/>
        <v>0.51948051948051954</v>
      </c>
      <c r="O584" s="13">
        <f t="shared" si="134"/>
        <v>0.59168897345607441</v>
      </c>
      <c r="P584" s="13">
        <f t="shared" si="135"/>
        <v>1.3769986338625497</v>
      </c>
      <c r="Q584" t="s">
        <v>276</v>
      </c>
      <c r="R584" t="s">
        <v>270</v>
      </c>
      <c r="S584" t="s">
        <v>417</v>
      </c>
      <c r="T584" s="8" t="s">
        <v>432</v>
      </c>
      <c r="U584" s="8" t="s">
        <v>421</v>
      </c>
      <c r="V584" s="36">
        <v>44259</v>
      </c>
      <c r="W584" s="17" t="s">
        <v>32</v>
      </c>
      <c r="X584" s="37">
        <v>3</v>
      </c>
      <c r="Y584" s="13" t="str">
        <f t="shared" si="125"/>
        <v>Y</v>
      </c>
    </row>
    <row r="585" spans="1:25" x14ac:dyDescent="0.25">
      <c r="A585" s="26">
        <v>0.25054840381665749</v>
      </c>
      <c r="B585" s="26">
        <v>0.74938391496864842</v>
      </c>
      <c r="C585" s="14">
        <f t="shared" si="126"/>
        <v>3.9912447445953987</v>
      </c>
      <c r="D585" s="15">
        <f t="shared" si="127"/>
        <v>1.3344294960505476</v>
      </c>
      <c r="E585" s="11">
        <v>3.8527765820060234E-2</v>
      </c>
      <c r="F585" s="7">
        <f t="shared" si="136"/>
        <v>1.0385277658200602</v>
      </c>
      <c r="G585" s="7">
        <f t="shared" si="128"/>
        <v>3.8431757685782846</v>
      </c>
      <c r="H585" s="7">
        <f t="shared" si="129"/>
        <v>1.2849242359898123</v>
      </c>
      <c r="I585">
        <v>1.84</v>
      </c>
      <c r="J585">
        <v>2.02</v>
      </c>
      <c r="K585" s="7">
        <f t="shared" si="130"/>
        <v>1.9108910891089108</v>
      </c>
      <c r="L585" s="7">
        <f t="shared" si="131"/>
        <v>2.0978260869565215</v>
      </c>
      <c r="M585" s="16">
        <f t="shared" si="132"/>
        <v>0.52331606217616577</v>
      </c>
      <c r="N585" s="16">
        <f t="shared" si="133"/>
        <v>0.47668393782383423</v>
      </c>
      <c r="O585" s="13">
        <f t="shared" si="134"/>
        <v>0.47877071224371187</v>
      </c>
      <c r="P585" s="13">
        <f t="shared" si="135"/>
        <v>1.5720771259668387</v>
      </c>
      <c r="Q585" t="s">
        <v>272</v>
      </c>
      <c r="R585" t="s">
        <v>271</v>
      </c>
      <c r="S585" t="s">
        <v>417</v>
      </c>
      <c r="T585" s="8" t="s">
        <v>432</v>
      </c>
      <c r="U585" s="8" t="s">
        <v>421</v>
      </c>
      <c r="V585" s="36">
        <v>44259</v>
      </c>
      <c r="W585" s="17" t="s">
        <v>422</v>
      </c>
      <c r="X585" s="37">
        <v>0</v>
      </c>
      <c r="Y585" s="13" t="str">
        <f t="shared" si="125"/>
        <v>N</v>
      </c>
    </row>
    <row r="586" spans="1:25" x14ac:dyDescent="0.25">
      <c r="A586" s="26">
        <v>0.62303456491682063</v>
      </c>
      <c r="B586" s="26">
        <v>0.36441710498079177</v>
      </c>
      <c r="C586" s="14">
        <f t="shared" si="126"/>
        <v>1.6050473863091477</v>
      </c>
      <c r="D586" s="15">
        <f t="shared" si="127"/>
        <v>2.7441082933050289</v>
      </c>
      <c r="E586" s="11">
        <v>5.1993831240361388E-2</v>
      </c>
      <c r="F586" s="7">
        <f t="shared" si="136"/>
        <v>1.0519938312403614</v>
      </c>
      <c r="G586" s="7">
        <f t="shared" si="128"/>
        <v>1.5257193898339729</v>
      </c>
      <c r="H586" s="7">
        <f t="shared" si="129"/>
        <v>2.6084832551437751</v>
      </c>
      <c r="I586">
        <v>1.78</v>
      </c>
      <c r="J586">
        <v>2.04</v>
      </c>
      <c r="K586" s="7">
        <f t="shared" si="130"/>
        <v>1.8725490196078434</v>
      </c>
      <c r="L586" s="7">
        <f t="shared" si="131"/>
        <v>2.1460674157303372</v>
      </c>
      <c r="M586" s="16">
        <f t="shared" si="132"/>
        <v>0.53403141361256534</v>
      </c>
      <c r="N586" s="16">
        <f t="shared" si="133"/>
        <v>0.46596858638743455</v>
      </c>
      <c r="O586" s="13">
        <f t="shared" si="134"/>
        <v>1.1666627637167917</v>
      </c>
      <c r="P586" s="13">
        <f t="shared" si="135"/>
        <v>0.78206367473405869</v>
      </c>
      <c r="Q586" t="s">
        <v>467</v>
      </c>
      <c r="R586" t="s">
        <v>470</v>
      </c>
      <c r="S586" t="s">
        <v>469</v>
      </c>
      <c r="T586" s="8" t="s">
        <v>431</v>
      </c>
      <c r="U586" s="8" t="s">
        <v>29</v>
      </c>
      <c r="V586" s="36">
        <v>44259</v>
      </c>
      <c r="W586" s="17" t="s">
        <v>31</v>
      </c>
      <c r="X586" s="37">
        <v>3</v>
      </c>
      <c r="Y586" s="13" t="str">
        <f t="shared" si="125"/>
        <v>Y</v>
      </c>
    </row>
    <row r="587" spans="1:25" x14ac:dyDescent="0.25">
      <c r="A587" s="26">
        <v>0.52966741134076245</v>
      </c>
      <c r="B587" s="26">
        <v>0.46838878449488874</v>
      </c>
      <c r="C587" s="14">
        <f t="shared" si="126"/>
        <v>1.8879772071849221</v>
      </c>
      <c r="D587" s="15">
        <f t="shared" si="127"/>
        <v>2.1349785330116342</v>
      </c>
      <c r="E587" s="11">
        <v>5.0049608642928067E-2</v>
      </c>
      <c r="F587" s="7">
        <f t="shared" si="136"/>
        <v>1.0500496086429281</v>
      </c>
      <c r="G587" s="7">
        <f t="shared" si="128"/>
        <v>1.7979885822965278</v>
      </c>
      <c r="H587" s="7">
        <f t="shared" si="129"/>
        <v>2.0332168265562762</v>
      </c>
      <c r="I587">
        <v>1.88</v>
      </c>
      <c r="J587">
        <v>1.93</v>
      </c>
      <c r="K587" s="7">
        <f t="shared" si="130"/>
        <v>1.9740932642487046</v>
      </c>
      <c r="L587" s="7">
        <f t="shared" si="131"/>
        <v>2.0265957446808511</v>
      </c>
      <c r="M587" s="16">
        <f t="shared" si="132"/>
        <v>0.50656167979002631</v>
      </c>
      <c r="N587" s="16">
        <f t="shared" si="133"/>
        <v>0.49343832020997375</v>
      </c>
      <c r="O587" s="13">
        <f t="shared" si="134"/>
        <v>1.0456128690198472</v>
      </c>
      <c r="P587" s="13">
        <f t="shared" si="135"/>
        <v>0.9492347175135778</v>
      </c>
      <c r="Q587" t="s">
        <v>468</v>
      </c>
      <c r="R587" t="s">
        <v>475</v>
      </c>
      <c r="S587" t="s">
        <v>469</v>
      </c>
      <c r="T587" s="8" t="s">
        <v>430</v>
      </c>
      <c r="U587" s="8" t="s">
        <v>32</v>
      </c>
      <c r="V587" s="36">
        <v>44259</v>
      </c>
      <c r="W587" s="17" t="s">
        <v>440</v>
      </c>
      <c r="X587" s="37" t="s">
        <v>440</v>
      </c>
      <c r="Y587" s="13" t="s">
        <v>440</v>
      </c>
    </row>
    <row r="588" spans="1:25" x14ac:dyDescent="0.25">
      <c r="A588" s="26">
        <v>0.68057519970173463</v>
      </c>
      <c r="B588" s="26">
        <v>0.31024706955371184</v>
      </c>
      <c r="C588" s="14">
        <f t="shared" si="126"/>
        <v>1.4693453426428922</v>
      </c>
      <c r="D588" s="15">
        <f t="shared" si="127"/>
        <v>3.2232375359370606</v>
      </c>
      <c r="E588" s="11">
        <v>5.0454921422663279E-2</v>
      </c>
      <c r="F588" s="7">
        <f t="shared" si="136"/>
        <v>1.0504549214226633</v>
      </c>
      <c r="G588" s="7">
        <f t="shared" si="128"/>
        <v>1.3987704876025644</v>
      </c>
      <c r="H588" s="7">
        <f t="shared" si="129"/>
        <v>3.0684206149196114</v>
      </c>
      <c r="I588">
        <v>1.95</v>
      </c>
      <c r="J588">
        <v>1.86</v>
      </c>
      <c r="K588" s="7">
        <f t="shared" si="130"/>
        <v>2.0483870967741935</v>
      </c>
      <c r="L588" s="7">
        <f t="shared" si="131"/>
        <v>1.9538461538461538</v>
      </c>
      <c r="M588" s="16">
        <f t="shared" si="132"/>
        <v>0.48818897637795278</v>
      </c>
      <c r="N588" s="16">
        <f t="shared" si="133"/>
        <v>0.51181102362204722</v>
      </c>
      <c r="O588" s="13">
        <f t="shared" si="134"/>
        <v>1.3940814574535529</v>
      </c>
      <c r="P588" s="13">
        <f t="shared" si="135"/>
        <v>0.60617504358956009</v>
      </c>
      <c r="Q588" t="s">
        <v>472</v>
      </c>
      <c r="R588" t="s">
        <v>476</v>
      </c>
      <c r="S588" t="s">
        <v>469</v>
      </c>
      <c r="T588" s="8" t="s">
        <v>430</v>
      </c>
      <c r="U588" s="8" t="s">
        <v>32</v>
      </c>
      <c r="V588" s="36">
        <v>44259</v>
      </c>
      <c r="W588" s="17" t="s">
        <v>424</v>
      </c>
      <c r="X588" s="37">
        <v>1</v>
      </c>
      <c r="Y588" s="13" t="str">
        <f t="shared" si="125"/>
        <v>N</v>
      </c>
    </row>
    <row r="589" spans="1:25" x14ac:dyDescent="0.25">
      <c r="A589" s="26">
        <v>0.41543620233866091</v>
      </c>
      <c r="B589" s="26">
        <v>0.58412164189495208</v>
      </c>
      <c r="C589" s="14">
        <f t="shared" si="126"/>
        <v>2.407108466644432</v>
      </c>
      <c r="D589" s="15">
        <f t="shared" si="127"/>
        <v>1.7119721788699607</v>
      </c>
      <c r="E589" s="11">
        <v>3.128132088410629E-2</v>
      </c>
      <c r="F589" s="7">
        <f t="shared" si="136"/>
        <v>1.0312813208841063</v>
      </c>
      <c r="G589" s="7">
        <f t="shared" si="128"/>
        <v>2.3340948952520968</v>
      </c>
      <c r="H589" s="7">
        <f t="shared" si="129"/>
        <v>1.6600438155927284</v>
      </c>
      <c r="I589">
        <v>2.13</v>
      </c>
      <c r="J589">
        <v>1.78</v>
      </c>
      <c r="K589" s="7">
        <f t="shared" si="130"/>
        <v>2.1966292134831464</v>
      </c>
      <c r="L589" s="7">
        <f t="shared" si="131"/>
        <v>1.8356807511737092</v>
      </c>
      <c r="M589" s="16">
        <f t="shared" si="132"/>
        <v>0.45524296675191805</v>
      </c>
      <c r="N589" s="16">
        <f t="shared" si="133"/>
        <v>0.54475703324808178</v>
      </c>
      <c r="O589" s="13">
        <f t="shared" si="134"/>
        <v>0.9125592983955978</v>
      </c>
      <c r="P589" s="13">
        <f t="shared" si="135"/>
        <v>1.0722608543705461</v>
      </c>
      <c r="Q589" t="s">
        <v>382</v>
      </c>
      <c r="R589" t="s">
        <v>285</v>
      </c>
      <c r="S589" t="s">
        <v>405</v>
      </c>
      <c r="T589" s="8" t="s">
        <v>432</v>
      </c>
      <c r="U589" s="8" t="s">
        <v>421</v>
      </c>
      <c r="V589" s="36">
        <v>44259</v>
      </c>
      <c r="W589" s="17" t="s">
        <v>31</v>
      </c>
      <c r="X589" s="37">
        <v>3</v>
      </c>
      <c r="Y589" s="13" t="str">
        <f t="shared" si="125"/>
        <v>Y</v>
      </c>
    </row>
    <row r="590" spans="1:25" x14ac:dyDescent="0.25">
      <c r="A590" s="26">
        <v>0.32213724346208933</v>
      </c>
      <c r="B590" s="26">
        <v>0.6769722204155455</v>
      </c>
      <c r="C590" s="14">
        <f t="shared" si="126"/>
        <v>3.1042669554527458</v>
      </c>
      <c r="D590" s="15">
        <f t="shared" si="127"/>
        <v>1.477165487508735</v>
      </c>
      <c r="E590" s="11">
        <v>2.8676664035780064E-2</v>
      </c>
      <c r="F590" s="7">
        <f t="shared" si="136"/>
        <v>1.0286766640357801</v>
      </c>
      <c r="G590" s="7">
        <f t="shared" si="128"/>
        <v>3.0177285671805336</v>
      </c>
      <c r="H590" s="7">
        <f t="shared" si="129"/>
        <v>1.4359861938671872</v>
      </c>
      <c r="I590">
        <v>1.81</v>
      </c>
      <c r="J590">
        <v>2.1</v>
      </c>
      <c r="K590" s="7">
        <f t="shared" si="130"/>
        <v>1.861904761904762</v>
      </c>
      <c r="L590" s="7">
        <f t="shared" si="131"/>
        <v>2.160220994475138</v>
      </c>
      <c r="M590" s="16">
        <f t="shared" si="132"/>
        <v>0.53708439897698212</v>
      </c>
      <c r="N590" s="16">
        <f t="shared" si="133"/>
        <v>0.46291560102301793</v>
      </c>
      <c r="O590" s="13">
        <f t="shared" si="134"/>
        <v>0.59978886758893779</v>
      </c>
      <c r="P590" s="13">
        <f t="shared" si="135"/>
        <v>1.462409603218112</v>
      </c>
      <c r="Q590" t="s">
        <v>281</v>
      </c>
      <c r="R590" t="s">
        <v>279</v>
      </c>
      <c r="S590" t="s">
        <v>405</v>
      </c>
      <c r="T590" s="8" t="s">
        <v>432</v>
      </c>
      <c r="U590" s="8" t="s">
        <v>421</v>
      </c>
      <c r="V590" s="36">
        <v>44259</v>
      </c>
      <c r="W590" s="17" t="s">
        <v>423</v>
      </c>
      <c r="X590" s="37">
        <v>2</v>
      </c>
      <c r="Y590" s="13" t="str">
        <f t="shared" si="125"/>
        <v>N</v>
      </c>
    </row>
    <row r="591" spans="1:25" x14ac:dyDescent="0.25">
      <c r="A591" s="26">
        <v>0.2998188880260344</v>
      </c>
      <c r="B591" s="26">
        <v>0.69989109101867897</v>
      </c>
      <c r="C591" s="14">
        <f t="shared" si="126"/>
        <v>3.3353469042056023</v>
      </c>
      <c r="D591" s="15">
        <f t="shared" si="127"/>
        <v>1.4287937263846548</v>
      </c>
      <c r="E591" s="11">
        <v>3.1924460431654644E-2</v>
      </c>
      <c r="F591" s="7">
        <f t="shared" si="136"/>
        <v>1.0319244604316546</v>
      </c>
      <c r="G591" s="7">
        <f t="shared" si="128"/>
        <v>3.2321618801539258</v>
      </c>
      <c r="H591" s="7">
        <f t="shared" si="129"/>
        <v>1.3845913932372429</v>
      </c>
      <c r="I591">
        <v>3.2</v>
      </c>
      <c r="J591">
        <v>1.39</v>
      </c>
      <c r="K591" s="7">
        <f t="shared" si="130"/>
        <v>3.3021582733812949</v>
      </c>
      <c r="L591" s="7">
        <f t="shared" si="131"/>
        <v>1.434375</v>
      </c>
      <c r="M591" s="16">
        <f t="shared" si="132"/>
        <v>0.30283224400871461</v>
      </c>
      <c r="N591" s="16">
        <f t="shared" si="133"/>
        <v>0.69716775599128544</v>
      </c>
      <c r="O591" s="13">
        <f t="shared" si="134"/>
        <v>0.99004942161114962</v>
      </c>
      <c r="P591" s="13">
        <f t="shared" si="135"/>
        <v>1.0039062836799175</v>
      </c>
      <c r="Q591" t="s">
        <v>50</v>
      </c>
      <c r="R591" t="s">
        <v>378</v>
      </c>
      <c r="S591" t="s">
        <v>405</v>
      </c>
      <c r="T591" s="8" t="s">
        <v>432</v>
      </c>
      <c r="U591" s="8" t="s">
        <v>421</v>
      </c>
      <c r="V591" s="36">
        <v>44259</v>
      </c>
      <c r="W591" s="17" t="s">
        <v>422</v>
      </c>
      <c r="X591" s="37">
        <v>0</v>
      </c>
      <c r="Y591" s="13" t="str">
        <f t="shared" si="125"/>
        <v>N</v>
      </c>
    </row>
    <row r="592" spans="1:25" x14ac:dyDescent="0.25">
      <c r="A592" s="26">
        <v>0.18329725642559169</v>
      </c>
      <c r="B592" s="26">
        <v>0.81666686701709901</v>
      </c>
      <c r="C592" s="14">
        <f t="shared" si="126"/>
        <v>5.4556190283510508</v>
      </c>
      <c r="D592" s="15">
        <f t="shared" si="127"/>
        <v>1.2244894955179595</v>
      </c>
      <c r="E592" s="11">
        <v>4.6522921522921479E-2</v>
      </c>
      <c r="F592" s="7">
        <f t="shared" si="136"/>
        <v>1.0465229215229215</v>
      </c>
      <c r="G592" s="7">
        <f t="shared" si="128"/>
        <v>5.2130908135408278</v>
      </c>
      <c r="H592" s="7">
        <f t="shared" si="129"/>
        <v>1.1700551133042145</v>
      </c>
      <c r="I592">
        <v>2.88</v>
      </c>
      <c r="J592">
        <v>1.43</v>
      </c>
      <c r="K592" s="7">
        <f t="shared" si="130"/>
        <v>3.0139860139860137</v>
      </c>
      <c r="L592" s="7">
        <f t="shared" si="131"/>
        <v>1.4965277777777777</v>
      </c>
      <c r="M592" s="16">
        <f t="shared" si="132"/>
        <v>0.3317865429234339</v>
      </c>
      <c r="N592" s="16">
        <f t="shared" si="133"/>
        <v>0.66821345707656621</v>
      </c>
      <c r="O592" s="13">
        <f t="shared" si="134"/>
        <v>0.55245536726874145</v>
      </c>
      <c r="P592" s="13">
        <f t="shared" si="135"/>
        <v>1.222164651681839</v>
      </c>
      <c r="Q592" t="s">
        <v>54</v>
      </c>
      <c r="R592" t="s">
        <v>392</v>
      </c>
      <c r="S592" t="s">
        <v>406</v>
      </c>
      <c r="T592" s="8" t="s">
        <v>432</v>
      </c>
      <c r="U592" s="8" t="s">
        <v>421</v>
      </c>
      <c r="V592" s="36">
        <v>44259</v>
      </c>
      <c r="W592" s="17" t="s">
        <v>424</v>
      </c>
      <c r="X592" s="37">
        <v>1</v>
      </c>
      <c r="Y592" s="13" t="str">
        <f t="shared" si="125"/>
        <v>N</v>
      </c>
    </row>
    <row r="593" spans="1:25" x14ac:dyDescent="0.25">
      <c r="A593" s="26">
        <v>0.14246865907696341</v>
      </c>
      <c r="B593" s="26">
        <v>0.85751174234152938</v>
      </c>
      <c r="C593" s="14">
        <f t="shared" si="126"/>
        <v>7.0190876118219592</v>
      </c>
      <c r="D593" s="15">
        <f t="shared" si="127"/>
        <v>1.1661647889151825</v>
      </c>
      <c r="E593" s="11">
        <v>3.9695157342216181E-2</v>
      </c>
      <c r="F593" s="7">
        <f t="shared" si="136"/>
        <v>1.0396951573422162</v>
      </c>
      <c r="G593" s="7">
        <f t="shared" si="128"/>
        <v>6.7511015726618631</v>
      </c>
      <c r="H593" s="7">
        <f t="shared" si="129"/>
        <v>1.1216410701539306</v>
      </c>
      <c r="I593">
        <v>2.59</v>
      </c>
      <c r="J593">
        <v>1.53</v>
      </c>
      <c r="K593" s="7">
        <f t="shared" si="130"/>
        <v>2.6928104575163396</v>
      </c>
      <c r="L593" s="7">
        <f t="shared" si="131"/>
        <v>1.5907335907335909</v>
      </c>
      <c r="M593" s="16">
        <f t="shared" si="132"/>
        <v>0.37135922330097093</v>
      </c>
      <c r="N593" s="16">
        <f t="shared" si="133"/>
        <v>0.62864077669902907</v>
      </c>
      <c r="O593" s="13">
        <f t="shared" si="134"/>
        <v>0.38364109503077731</v>
      </c>
      <c r="P593" s="13">
        <f t="shared" si="135"/>
        <v>1.3640727329911586</v>
      </c>
      <c r="Q593" t="s">
        <v>292</v>
      </c>
      <c r="R593" t="s">
        <v>77</v>
      </c>
      <c r="S593" t="s">
        <v>406</v>
      </c>
      <c r="T593" s="8" t="s">
        <v>432</v>
      </c>
      <c r="U593" s="8" t="s">
        <v>421</v>
      </c>
      <c r="V593" s="36">
        <v>44259</v>
      </c>
      <c r="W593" s="17" t="s">
        <v>428</v>
      </c>
      <c r="X593" s="37">
        <v>4</v>
      </c>
      <c r="Y593" s="13" t="str">
        <f t="shared" si="125"/>
        <v>Y</v>
      </c>
    </row>
    <row r="594" spans="1:25" x14ac:dyDescent="0.25">
      <c r="A594" s="26">
        <v>0.22534407205434048</v>
      </c>
      <c r="B594" s="26">
        <v>0.77458654053467557</v>
      </c>
      <c r="C594" s="14">
        <f t="shared" si="126"/>
        <v>4.437658336798207</v>
      </c>
      <c r="D594" s="15">
        <f t="shared" si="127"/>
        <v>1.2910113301345616</v>
      </c>
      <c r="E594" s="11">
        <v>3.7994516255385857E-2</v>
      </c>
      <c r="F594" s="7">
        <f t="shared" si="136"/>
        <v>1.0379945162553859</v>
      </c>
      <c r="G594" s="7">
        <f t="shared" si="128"/>
        <v>4.2752232957908767</v>
      </c>
      <c r="H594" s="7">
        <f t="shared" si="129"/>
        <v>1.2437554437107681</v>
      </c>
      <c r="I594">
        <v>2.76</v>
      </c>
      <c r="J594">
        <v>1.48</v>
      </c>
      <c r="K594" s="7">
        <f t="shared" si="130"/>
        <v>2.8648648648648649</v>
      </c>
      <c r="L594" s="7">
        <f t="shared" si="131"/>
        <v>1.536231884057971</v>
      </c>
      <c r="M594" s="16">
        <f t="shared" si="132"/>
        <v>0.34905660377358488</v>
      </c>
      <c r="N594" s="16">
        <f t="shared" si="133"/>
        <v>0.65094339622641517</v>
      </c>
      <c r="O594" s="13">
        <f t="shared" si="134"/>
        <v>0.64558031453405651</v>
      </c>
      <c r="P594" s="13">
        <f t="shared" si="135"/>
        <v>1.1899445405315308</v>
      </c>
      <c r="Q594" t="s">
        <v>294</v>
      </c>
      <c r="R594" t="s">
        <v>287</v>
      </c>
      <c r="S594" t="s">
        <v>406</v>
      </c>
      <c r="T594" s="8" t="s">
        <v>432</v>
      </c>
      <c r="U594" s="8" t="s">
        <v>421</v>
      </c>
      <c r="V594" s="36">
        <v>44259</v>
      </c>
      <c r="W594" s="17" t="s">
        <v>424</v>
      </c>
      <c r="X594" s="37">
        <v>1</v>
      </c>
      <c r="Y594" s="13" t="str">
        <f t="shared" si="125"/>
        <v>N</v>
      </c>
    </row>
    <row r="595" spans="1:25" x14ac:dyDescent="0.25">
      <c r="A595" s="26">
        <v>0.1535227945466825</v>
      </c>
      <c r="B595" s="26">
        <v>0.84646341515687018</v>
      </c>
      <c r="C595" s="14">
        <f t="shared" si="126"/>
        <v>6.5136907060138531</v>
      </c>
      <c r="D595" s="15">
        <f t="shared" si="127"/>
        <v>1.1813859667102988</v>
      </c>
      <c r="E595" s="11">
        <v>3.5731402098088338E-2</v>
      </c>
      <c r="F595" s="7">
        <f t="shared" si="136"/>
        <v>1.0357314020980883</v>
      </c>
      <c r="G595" s="7">
        <f t="shared" si="128"/>
        <v>6.2889767490094677</v>
      </c>
      <c r="H595" s="7">
        <f t="shared" si="129"/>
        <v>1.1406296693497533</v>
      </c>
      <c r="I595">
        <v>2.11</v>
      </c>
      <c r="J595">
        <v>1.78</v>
      </c>
      <c r="K595" s="7">
        <f t="shared" si="130"/>
        <v>2.1853932584269664</v>
      </c>
      <c r="L595" s="7">
        <f t="shared" si="131"/>
        <v>1.8436018957345972</v>
      </c>
      <c r="M595" s="16">
        <f t="shared" si="132"/>
        <v>0.45758354755784059</v>
      </c>
      <c r="N595" s="16">
        <f t="shared" si="133"/>
        <v>0.54241645244215941</v>
      </c>
      <c r="O595" s="13">
        <f t="shared" si="134"/>
        <v>0.33550768021718813</v>
      </c>
      <c r="P595" s="13">
        <f t="shared" si="135"/>
        <v>1.5605415568531871</v>
      </c>
      <c r="Q595" t="s">
        <v>296</v>
      </c>
      <c r="R595" t="s">
        <v>397</v>
      </c>
      <c r="S595" t="s">
        <v>411</v>
      </c>
      <c r="T595" s="8" t="s">
        <v>432</v>
      </c>
      <c r="U595" s="8" t="s">
        <v>421</v>
      </c>
      <c r="V595" s="36">
        <v>44259</v>
      </c>
      <c r="W595" s="48" t="s">
        <v>421</v>
      </c>
      <c r="X595" s="37">
        <v>2</v>
      </c>
      <c r="Y595" s="13" t="str">
        <f t="shared" si="125"/>
        <v>N</v>
      </c>
    </row>
    <row r="596" spans="1:25" x14ac:dyDescent="0.25">
      <c r="A596" s="26">
        <v>0.46212713829692248</v>
      </c>
      <c r="B596" s="26">
        <v>0.53687650254793162</v>
      </c>
      <c r="C596" s="14">
        <f t="shared" si="126"/>
        <v>2.1639066766026787</v>
      </c>
      <c r="D596" s="15">
        <f t="shared" si="127"/>
        <v>1.8626257533234496</v>
      </c>
      <c r="E596" s="11">
        <v>3.0927835051546504E-2</v>
      </c>
      <c r="F596" s="7">
        <f t="shared" si="136"/>
        <v>1.0309278350515465</v>
      </c>
      <c r="G596" s="7">
        <f t="shared" si="128"/>
        <v>2.098989476304598</v>
      </c>
      <c r="H596" s="7">
        <f t="shared" si="129"/>
        <v>1.806746980723746</v>
      </c>
      <c r="I596">
        <v>1.94</v>
      </c>
      <c r="J596">
        <v>1.94</v>
      </c>
      <c r="K596" s="7">
        <f t="shared" si="130"/>
        <v>2</v>
      </c>
      <c r="L596" s="7">
        <f t="shared" si="131"/>
        <v>2</v>
      </c>
      <c r="M596" s="16">
        <f t="shared" si="132"/>
        <v>0.5</v>
      </c>
      <c r="N596" s="16">
        <f t="shared" si="133"/>
        <v>0.5</v>
      </c>
      <c r="O596" s="13">
        <f t="shared" si="134"/>
        <v>0.92425427659384507</v>
      </c>
      <c r="P596" s="13">
        <f t="shared" si="135"/>
        <v>1.0737530050958632</v>
      </c>
      <c r="Q596" t="s">
        <v>302</v>
      </c>
      <c r="R596" t="s">
        <v>79</v>
      </c>
      <c r="S596" t="s">
        <v>411</v>
      </c>
      <c r="T596" s="8" t="s">
        <v>432</v>
      </c>
      <c r="U596" s="8" t="s">
        <v>421</v>
      </c>
      <c r="V596" s="36">
        <v>44259</v>
      </c>
      <c r="W596" s="17" t="s">
        <v>422</v>
      </c>
      <c r="X596" s="37">
        <v>0</v>
      </c>
      <c r="Y596" s="13" t="str">
        <f t="shared" si="125"/>
        <v>N</v>
      </c>
    </row>
    <row r="597" spans="1:25" x14ac:dyDescent="0.25">
      <c r="A597" s="26">
        <v>0.10633040653713181</v>
      </c>
      <c r="B597" s="26">
        <v>0.89365917694724606</v>
      </c>
      <c r="C597" s="14">
        <f t="shared" si="126"/>
        <v>9.4046475751109675</v>
      </c>
      <c r="D597" s="15">
        <f t="shared" si="127"/>
        <v>1.1189948313584335</v>
      </c>
      <c r="E597" s="11">
        <v>3.5245155416829377E-2</v>
      </c>
      <c r="F597" s="7">
        <f t="shared" si="136"/>
        <v>1.0352451554168294</v>
      </c>
      <c r="G597" s="7">
        <f t="shared" si="128"/>
        <v>9.084464221737214</v>
      </c>
      <c r="H597" s="7">
        <f t="shared" si="129"/>
        <v>1.0808983992858032</v>
      </c>
      <c r="I597">
        <v>2.33</v>
      </c>
      <c r="J597">
        <v>1.65</v>
      </c>
      <c r="K597" s="7">
        <f t="shared" si="130"/>
        <v>2.4121212121212126</v>
      </c>
      <c r="L597" s="7">
        <f t="shared" si="131"/>
        <v>1.7081545064377683</v>
      </c>
      <c r="M597" s="16">
        <f t="shared" si="132"/>
        <v>0.41457286432160795</v>
      </c>
      <c r="N597" s="16">
        <f t="shared" si="133"/>
        <v>0.58542713567839189</v>
      </c>
      <c r="O597" s="13">
        <f t="shared" si="134"/>
        <v>0.25648182910168765</v>
      </c>
      <c r="P597" s="13">
        <f t="shared" si="135"/>
        <v>1.5265079503219054</v>
      </c>
      <c r="Q597" t="s">
        <v>298</v>
      </c>
      <c r="R597" t="s">
        <v>401</v>
      </c>
      <c r="S597" t="s">
        <v>411</v>
      </c>
      <c r="T597" s="8" t="s">
        <v>431</v>
      </c>
      <c r="U597" s="8" t="s">
        <v>33</v>
      </c>
      <c r="V597" s="36">
        <v>44259</v>
      </c>
      <c r="W597" s="17" t="s">
        <v>422</v>
      </c>
      <c r="X597" s="37">
        <v>0</v>
      </c>
      <c r="Y597" s="13" t="str">
        <f t="shared" si="125"/>
        <v>N</v>
      </c>
    </row>
    <row r="598" spans="1:25" x14ac:dyDescent="0.25">
      <c r="A598" s="26">
        <v>0.4088267921106884</v>
      </c>
      <c r="B598" s="26">
        <v>0.59069116060041871</v>
      </c>
      <c r="C598" s="14">
        <f t="shared" si="126"/>
        <v>2.4460236444808481</v>
      </c>
      <c r="D598" s="15">
        <f t="shared" si="127"/>
        <v>1.6929320543472022</v>
      </c>
      <c r="E598" s="11">
        <v>3.3225814910969431E-2</v>
      </c>
      <c r="F598" s="7">
        <f t="shared" si="136"/>
        <v>1.0332258149109694</v>
      </c>
      <c r="G598" s="7">
        <f t="shared" si="128"/>
        <v>2.3673659805834566</v>
      </c>
      <c r="H598" s="7">
        <f t="shared" si="129"/>
        <v>1.6384918281325347</v>
      </c>
      <c r="I598">
        <v>1.71</v>
      </c>
      <c r="J598">
        <v>2.23</v>
      </c>
      <c r="K598" s="7">
        <f t="shared" si="130"/>
        <v>1.7668161434977576</v>
      </c>
      <c r="L598" s="7">
        <f t="shared" si="131"/>
        <v>2.3040935672514617</v>
      </c>
      <c r="M598" s="16">
        <f t="shared" si="132"/>
        <v>0.56598984771573613</v>
      </c>
      <c r="N598" s="16">
        <f t="shared" si="133"/>
        <v>0.43401015228426398</v>
      </c>
      <c r="O598" s="13">
        <f t="shared" si="134"/>
        <v>0.72232177619556592</v>
      </c>
      <c r="P598" s="13">
        <f t="shared" si="135"/>
        <v>1.3610077033717249</v>
      </c>
      <c r="Q598" t="s">
        <v>300</v>
      </c>
      <c r="R598" t="s">
        <v>81</v>
      </c>
      <c r="S598" t="s">
        <v>411</v>
      </c>
      <c r="T598" s="8" t="s">
        <v>432</v>
      </c>
      <c r="U598" s="8" t="s">
        <v>421</v>
      </c>
      <c r="V598" s="36">
        <v>44259</v>
      </c>
      <c r="W598" s="17" t="s">
        <v>427</v>
      </c>
      <c r="X598" s="37">
        <v>3</v>
      </c>
      <c r="Y598" s="13" t="str">
        <f t="shared" si="125"/>
        <v>Y</v>
      </c>
    </row>
    <row r="599" spans="1:25" x14ac:dyDescent="0.25">
      <c r="A599" s="26">
        <v>0.69720667560845917</v>
      </c>
      <c r="B599" s="26">
        <v>0.29738674264072107</v>
      </c>
      <c r="C599" s="14">
        <f t="shared" si="126"/>
        <v>1.4342949300181185</v>
      </c>
      <c r="D599" s="15">
        <f t="shared" si="127"/>
        <v>3.3626246789626402</v>
      </c>
      <c r="E599" s="11">
        <v>4.4196211753278369E-2</v>
      </c>
      <c r="F599" s="7">
        <f t="shared" si="136"/>
        <v>1.0441962117532784</v>
      </c>
      <c r="G599" s="7">
        <f t="shared" si="128"/>
        <v>1.3735875632127004</v>
      </c>
      <c r="H599" s="7">
        <f t="shared" si="129"/>
        <v>3.220299634411198</v>
      </c>
      <c r="I599">
        <v>1.74</v>
      </c>
      <c r="J599">
        <v>2.13</v>
      </c>
      <c r="K599" s="7">
        <f t="shared" si="130"/>
        <v>1.8169014084507042</v>
      </c>
      <c r="L599" s="7">
        <f t="shared" si="131"/>
        <v>2.2241379310344827</v>
      </c>
      <c r="M599" s="16">
        <f t="shared" si="132"/>
        <v>0.55038759689922478</v>
      </c>
      <c r="N599" s="16">
        <f t="shared" si="133"/>
        <v>0.44961240310077522</v>
      </c>
      <c r="O599" s="13">
        <f t="shared" si="134"/>
        <v>1.2667557908942428</v>
      </c>
      <c r="P599" s="13">
        <f t="shared" si="135"/>
        <v>0.66142913449401752</v>
      </c>
      <c r="Q599" t="s">
        <v>310</v>
      </c>
      <c r="R599" t="s">
        <v>87</v>
      </c>
      <c r="S599" t="s">
        <v>407</v>
      </c>
      <c r="T599" s="8" t="s">
        <v>432</v>
      </c>
      <c r="U599" s="8" t="s">
        <v>425</v>
      </c>
      <c r="V599" s="36">
        <v>44290</v>
      </c>
      <c r="W599" s="17" t="s">
        <v>32</v>
      </c>
      <c r="X599" s="37">
        <v>3</v>
      </c>
      <c r="Y599" s="13" t="str">
        <f t="shared" si="125"/>
        <v>Y</v>
      </c>
    </row>
    <row r="600" spans="1:25" x14ac:dyDescent="0.25">
      <c r="A600" s="26">
        <v>0.34382822472422575</v>
      </c>
      <c r="B600" s="26">
        <v>0.65596099576178246</v>
      </c>
      <c r="C600" s="14">
        <f t="shared" si="126"/>
        <v>2.9084290587314925</v>
      </c>
      <c r="D600" s="15">
        <f t="shared" si="127"/>
        <v>1.5244808859994445</v>
      </c>
      <c r="E600" s="11">
        <v>4.0540540540540349E-2</v>
      </c>
      <c r="F600" s="7">
        <f t="shared" si="136"/>
        <v>1.0405405405405403</v>
      </c>
      <c r="G600" s="7">
        <f t="shared" si="128"/>
        <v>2.7951136408588373</v>
      </c>
      <c r="H600" s="7">
        <f t="shared" si="129"/>
        <v>1.4650855268046612</v>
      </c>
      <c r="I600">
        <v>2</v>
      </c>
      <c r="J600">
        <v>1.85</v>
      </c>
      <c r="K600" s="7">
        <f t="shared" si="130"/>
        <v>2.0810810810810807</v>
      </c>
      <c r="L600" s="7">
        <f t="shared" si="131"/>
        <v>1.9249999999999998</v>
      </c>
      <c r="M600" s="16">
        <f t="shared" si="132"/>
        <v>0.48051948051948062</v>
      </c>
      <c r="N600" s="16">
        <f t="shared" si="133"/>
        <v>0.51948051948051954</v>
      </c>
      <c r="O600" s="13">
        <f t="shared" si="134"/>
        <v>0.71553441361528058</v>
      </c>
      <c r="P600" s="13">
        <f t="shared" si="135"/>
        <v>1.2627249168414312</v>
      </c>
      <c r="Q600" t="s">
        <v>304</v>
      </c>
      <c r="R600" t="s">
        <v>308</v>
      </c>
      <c r="S600" t="s">
        <v>407</v>
      </c>
      <c r="T600" s="8" t="s">
        <v>432</v>
      </c>
      <c r="U600" s="8" t="s">
        <v>421</v>
      </c>
      <c r="V600" s="36">
        <v>44290</v>
      </c>
      <c r="W600" s="17" t="s">
        <v>32</v>
      </c>
      <c r="X600" s="37">
        <v>3</v>
      </c>
      <c r="Y600" s="13" t="str">
        <f t="shared" si="125"/>
        <v>Y</v>
      </c>
    </row>
    <row r="601" spans="1:25" x14ac:dyDescent="0.25">
      <c r="A601" s="26">
        <v>0.22405658181768404</v>
      </c>
      <c r="B601" s="26">
        <v>0.77568622883737037</v>
      </c>
      <c r="C601" s="14">
        <f t="shared" si="126"/>
        <v>4.4631583320935651</v>
      </c>
      <c r="D601" s="15">
        <f t="shared" si="127"/>
        <v>1.2891810668069228</v>
      </c>
      <c r="E601" s="11">
        <v>4.0291065894084488E-2</v>
      </c>
      <c r="F601" s="7">
        <f t="shared" si="136"/>
        <v>1.0402910658940845</v>
      </c>
      <c r="G601" s="7">
        <f t="shared" si="128"/>
        <v>4.2902976661225836</v>
      </c>
      <c r="H601" s="7">
        <f t="shared" si="129"/>
        <v>1.2392503493230793</v>
      </c>
      <c r="I601">
        <v>2.0499999999999998</v>
      </c>
      <c r="J601">
        <v>1.81</v>
      </c>
      <c r="K601" s="7">
        <f t="shared" si="130"/>
        <v>2.132596685082873</v>
      </c>
      <c r="L601" s="7">
        <f t="shared" si="131"/>
        <v>1.882926829268293</v>
      </c>
      <c r="M601" s="16">
        <f t="shared" si="132"/>
        <v>0.4689119170984456</v>
      </c>
      <c r="N601" s="16">
        <f t="shared" si="133"/>
        <v>0.53108808290155429</v>
      </c>
      <c r="O601" s="13">
        <f t="shared" si="134"/>
        <v>0.4778223236553924</v>
      </c>
      <c r="P601" s="13">
        <f t="shared" si="135"/>
        <v>1.4605604113718293</v>
      </c>
      <c r="Q601" t="s">
        <v>89</v>
      </c>
      <c r="R601" t="s">
        <v>85</v>
      </c>
      <c r="S601" t="s">
        <v>407</v>
      </c>
      <c r="T601" s="8" t="s">
        <v>430</v>
      </c>
      <c r="U601" s="8" t="s">
        <v>424</v>
      </c>
      <c r="V601" s="36">
        <v>44290</v>
      </c>
      <c r="W601" s="17" t="s">
        <v>421</v>
      </c>
      <c r="X601" s="37">
        <v>2</v>
      </c>
      <c r="Y601" s="13" t="str">
        <f t="shared" si="125"/>
        <v>N</v>
      </c>
    </row>
    <row r="602" spans="1:25" x14ac:dyDescent="0.25">
      <c r="A602" s="26">
        <v>0.5237336130709167</v>
      </c>
      <c r="B602" s="26">
        <v>0.47479225893335592</v>
      </c>
      <c r="C602" s="14">
        <f t="shared" si="126"/>
        <v>1.9093676156023118</v>
      </c>
      <c r="D602" s="15">
        <f t="shared" si="127"/>
        <v>2.1061842967839217</v>
      </c>
      <c r="E602" s="11">
        <v>2.9539874871307603E-2</v>
      </c>
      <c r="F602" s="7">
        <f t="shared" si="136"/>
        <v>1.0295398748713076</v>
      </c>
      <c r="G602" s="7">
        <f t="shared" si="128"/>
        <v>1.8545834524777223</v>
      </c>
      <c r="H602" s="7">
        <f t="shared" si="129"/>
        <v>2.0457530088838904</v>
      </c>
      <c r="I602">
        <v>1.83</v>
      </c>
      <c r="J602">
        <v>2.0699999999999998</v>
      </c>
      <c r="K602" s="7">
        <f t="shared" si="130"/>
        <v>1.8840579710144929</v>
      </c>
      <c r="L602" s="7">
        <f t="shared" si="131"/>
        <v>2.1311475409836067</v>
      </c>
      <c r="M602" s="16">
        <f t="shared" si="132"/>
        <v>0.53076923076923077</v>
      </c>
      <c r="N602" s="16">
        <f t="shared" si="133"/>
        <v>0.46923076923076917</v>
      </c>
      <c r="O602" s="13">
        <f t="shared" si="134"/>
        <v>0.98674448839448081</v>
      </c>
      <c r="P602" s="13">
        <f t="shared" si="135"/>
        <v>1.0118523551038734</v>
      </c>
      <c r="Q602" t="s">
        <v>59</v>
      </c>
      <c r="R602" t="s">
        <v>97</v>
      </c>
      <c r="S602" t="s">
        <v>27</v>
      </c>
      <c r="T602" s="8" t="s">
        <v>430</v>
      </c>
      <c r="U602" s="8" t="s">
        <v>32</v>
      </c>
      <c r="V602" s="36">
        <v>44290</v>
      </c>
      <c r="W602" s="17" t="s">
        <v>424</v>
      </c>
      <c r="X602" s="37">
        <v>1</v>
      </c>
      <c r="Y602" s="13" t="str">
        <f t="shared" si="125"/>
        <v>N</v>
      </c>
    </row>
    <row r="603" spans="1:25" x14ac:dyDescent="0.25">
      <c r="A603" s="26">
        <v>0.4817925032690703</v>
      </c>
      <c r="B603" s="26">
        <v>0.51523979693458566</v>
      </c>
      <c r="C603" s="14">
        <f t="shared" si="126"/>
        <v>2.0755823164843279</v>
      </c>
      <c r="D603" s="15">
        <f t="shared" si="127"/>
        <v>1.940843867165329</v>
      </c>
      <c r="E603" s="11">
        <v>2.908747243515708E-2</v>
      </c>
      <c r="F603" s="7">
        <f t="shared" si="136"/>
        <v>1.0290874724351571</v>
      </c>
      <c r="G603" s="7">
        <f t="shared" si="128"/>
        <v>2.0169153469265564</v>
      </c>
      <c r="H603" s="7">
        <f t="shared" si="129"/>
        <v>1.8859853211240232</v>
      </c>
      <c r="I603">
        <v>2.14</v>
      </c>
      <c r="J603">
        <v>1.78</v>
      </c>
      <c r="K603" s="7">
        <f t="shared" si="130"/>
        <v>2.2022471910112364</v>
      </c>
      <c r="L603" s="7">
        <f t="shared" si="131"/>
        <v>1.8317757009345796</v>
      </c>
      <c r="M603" s="16">
        <f t="shared" si="132"/>
        <v>0.45408163265306112</v>
      </c>
      <c r="N603" s="16">
        <f t="shared" si="133"/>
        <v>0.54591836734693866</v>
      </c>
      <c r="O603" s="13">
        <f t="shared" si="134"/>
        <v>1.0610261869745818</v>
      </c>
      <c r="P603" s="13">
        <f t="shared" si="135"/>
        <v>0.94380374017924107</v>
      </c>
      <c r="Q603" t="s">
        <v>95</v>
      </c>
      <c r="R603" t="s">
        <v>94</v>
      </c>
      <c r="S603" t="s">
        <v>27</v>
      </c>
      <c r="T603" s="8" t="s">
        <v>430</v>
      </c>
      <c r="U603" s="8" t="s">
        <v>32</v>
      </c>
      <c r="V603" s="36">
        <v>44290</v>
      </c>
      <c r="W603" s="17" t="s">
        <v>421</v>
      </c>
      <c r="X603" s="37">
        <v>2</v>
      </c>
      <c r="Y603" s="13" t="str">
        <f t="shared" si="125"/>
        <v>N</v>
      </c>
    </row>
    <row r="604" spans="1:25" x14ac:dyDescent="0.25">
      <c r="A604" s="26">
        <v>0.4138148783512598</v>
      </c>
      <c r="B604" s="26">
        <v>0.58555747146931081</v>
      </c>
      <c r="C604" s="14">
        <f t="shared" si="126"/>
        <v>2.4165395018764086</v>
      </c>
      <c r="D604" s="15">
        <f t="shared" si="127"/>
        <v>1.707774298380565</v>
      </c>
      <c r="E604" s="11">
        <v>2.9100529100529293E-2</v>
      </c>
      <c r="F604" s="7">
        <f t="shared" si="136"/>
        <v>1.0291005291005293</v>
      </c>
      <c r="G604" s="7">
        <f t="shared" si="128"/>
        <v>2.3482054799724481</v>
      </c>
      <c r="H604" s="7">
        <f t="shared" si="129"/>
        <v>1.6594824801744306</v>
      </c>
      <c r="I604">
        <v>1.89</v>
      </c>
      <c r="J604">
        <v>2</v>
      </c>
      <c r="K604" s="7">
        <f t="shared" si="130"/>
        <v>1.9450000000000003</v>
      </c>
      <c r="L604" s="7">
        <f t="shared" si="131"/>
        <v>2.0582010582010586</v>
      </c>
      <c r="M604" s="16">
        <f t="shared" si="132"/>
        <v>0.51413881748071977</v>
      </c>
      <c r="N604" s="16">
        <f t="shared" si="133"/>
        <v>0.48586118251928012</v>
      </c>
      <c r="O604" s="13">
        <f t="shared" si="134"/>
        <v>0.80486993839320042</v>
      </c>
      <c r="P604" s="13">
        <f t="shared" si="135"/>
        <v>1.2051950074156716</v>
      </c>
      <c r="Q604" t="s">
        <v>106</v>
      </c>
      <c r="R604" t="s">
        <v>63</v>
      </c>
      <c r="S604" t="s">
        <v>28</v>
      </c>
      <c r="T604" s="8" t="s">
        <v>432</v>
      </c>
      <c r="U604" s="8" t="s">
        <v>421</v>
      </c>
      <c r="V604" s="36">
        <v>44290</v>
      </c>
      <c r="W604" s="17" t="s">
        <v>29</v>
      </c>
      <c r="X604" s="37">
        <v>3</v>
      </c>
      <c r="Y604" s="13" t="str">
        <f t="shared" si="125"/>
        <v>Y</v>
      </c>
    </row>
    <row r="605" spans="1:25" x14ac:dyDescent="0.25">
      <c r="A605" s="26">
        <v>0.49763272933560243</v>
      </c>
      <c r="B605" s="26">
        <v>0.50041101091758855</v>
      </c>
      <c r="C605" s="14">
        <f t="shared" si="126"/>
        <v>2.0095141276883384</v>
      </c>
      <c r="D605" s="15">
        <f t="shared" si="127"/>
        <v>1.9983573066594402</v>
      </c>
      <c r="E605" s="11">
        <v>3.1884980635577431E-2</v>
      </c>
      <c r="F605" s="7">
        <f t="shared" si="136"/>
        <v>1.0318849806355774</v>
      </c>
      <c r="G605" s="7">
        <f t="shared" si="128"/>
        <v>1.9474206577273774</v>
      </c>
      <c r="H605" s="7">
        <f t="shared" si="129"/>
        <v>1.9366085796001948</v>
      </c>
      <c r="I605">
        <v>1.83</v>
      </c>
      <c r="J605">
        <v>2.06</v>
      </c>
      <c r="K605" s="7">
        <f t="shared" si="130"/>
        <v>1.8883495145631068</v>
      </c>
      <c r="L605" s="7">
        <f t="shared" si="131"/>
        <v>2.1256830601092895</v>
      </c>
      <c r="M605" s="16">
        <f t="shared" si="132"/>
        <v>0.5295629820051414</v>
      </c>
      <c r="N605" s="16">
        <f t="shared" si="133"/>
        <v>0.47043701799485865</v>
      </c>
      <c r="O605" s="13">
        <f t="shared" si="134"/>
        <v>0.93970452287159867</v>
      </c>
      <c r="P605" s="13">
        <f t="shared" si="135"/>
        <v>1.0637152089996829</v>
      </c>
      <c r="Q605" t="s">
        <v>35</v>
      </c>
      <c r="R605" t="s">
        <v>101</v>
      </c>
      <c r="S605" t="s">
        <v>28</v>
      </c>
      <c r="T605" s="8" t="s">
        <v>430</v>
      </c>
      <c r="U605" s="8" t="s">
        <v>32</v>
      </c>
      <c r="V605" s="36">
        <v>44290</v>
      </c>
      <c r="W605" s="17" t="s">
        <v>436</v>
      </c>
      <c r="X605" s="37">
        <v>6</v>
      </c>
      <c r="Y605" s="13" t="str">
        <f t="shared" si="125"/>
        <v>Y</v>
      </c>
    </row>
    <row r="606" spans="1:25" x14ac:dyDescent="0.25">
      <c r="A606" s="26">
        <v>0.19913464013010035</v>
      </c>
      <c r="B606" s="26">
        <v>0.80083322796967338</v>
      </c>
      <c r="C606" s="14">
        <f t="shared" si="126"/>
        <v>5.0217280094847956</v>
      </c>
      <c r="D606" s="15">
        <f t="shared" si="127"/>
        <v>1.2486994358803865</v>
      </c>
      <c r="E606" s="11">
        <v>2.8345418589321048E-2</v>
      </c>
      <c r="F606" s="7">
        <f t="shared" si="136"/>
        <v>1.028345418589321</v>
      </c>
      <c r="G606" s="7">
        <f t="shared" si="128"/>
        <v>4.8833085835823296</v>
      </c>
      <c r="H606" s="7">
        <f t="shared" si="129"/>
        <v>1.2142801565580426</v>
      </c>
      <c r="I606">
        <v>1.85</v>
      </c>
      <c r="J606">
        <v>2.0499999999999998</v>
      </c>
      <c r="K606" s="7">
        <f t="shared" si="130"/>
        <v>1.902439024390244</v>
      </c>
      <c r="L606" s="7">
        <f t="shared" si="131"/>
        <v>2.1081081081081079</v>
      </c>
      <c r="M606" s="16">
        <f t="shared" si="132"/>
        <v>0.52564102564102555</v>
      </c>
      <c r="N606" s="16">
        <f t="shared" si="133"/>
        <v>0.47435897435897439</v>
      </c>
      <c r="O606" s="13">
        <f t="shared" si="134"/>
        <v>0.37884151049141052</v>
      </c>
      <c r="P606" s="13">
        <f t="shared" si="135"/>
        <v>1.688243021125257</v>
      </c>
      <c r="Q606" t="s">
        <v>317</v>
      </c>
      <c r="R606" t="s">
        <v>102</v>
      </c>
      <c r="S606" t="s">
        <v>28</v>
      </c>
      <c r="T606" s="8" t="s">
        <v>432</v>
      </c>
      <c r="U606" s="8" t="s">
        <v>421</v>
      </c>
      <c r="V606" s="36">
        <v>44290</v>
      </c>
      <c r="W606" s="17" t="s">
        <v>32</v>
      </c>
      <c r="X606" s="37">
        <v>3</v>
      </c>
      <c r="Y606" s="13" t="str">
        <f t="shared" si="125"/>
        <v>Y</v>
      </c>
    </row>
    <row r="607" spans="1:25" x14ac:dyDescent="0.25">
      <c r="A607" s="26">
        <v>0.36446173916740282</v>
      </c>
      <c r="B607" s="26">
        <v>0.63482124373880422</v>
      </c>
      <c r="C607" s="14">
        <f t="shared" si="126"/>
        <v>2.743772233223869</v>
      </c>
      <c r="D607" s="15">
        <f t="shared" si="127"/>
        <v>1.5752465908520348</v>
      </c>
      <c r="E607" s="11">
        <v>2.9808863239265015E-2</v>
      </c>
      <c r="F607" s="7">
        <f t="shared" si="136"/>
        <v>1.029808863239265</v>
      </c>
      <c r="G607" s="7">
        <f t="shared" si="128"/>
        <v>2.6643509598405766</v>
      </c>
      <c r="H607" s="7">
        <f t="shared" si="129"/>
        <v>1.5296494787363693</v>
      </c>
      <c r="I607">
        <v>2.02</v>
      </c>
      <c r="J607">
        <v>1.87</v>
      </c>
      <c r="K607" s="7">
        <f t="shared" si="130"/>
        <v>2.0802139037433154</v>
      </c>
      <c r="L607" s="7">
        <f t="shared" si="131"/>
        <v>1.9257425742574257</v>
      </c>
      <c r="M607" s="16">
        <f t="shared" si="132"/>
        <v>0.48071979434447304</v>
      </c>
      <c r="N607" s="16">
        <f t="shared" si="133"/>
        <v>0.51928020565552702</v>
      </c>
      <c r="O607" s="13">
        <f t="shared" si="134"/>
        <v>0.75815837719850099</v>
      </c>
      <c r="P607" s="13">
        <f t="shared" si="135"/>
        <v>1.2225022961108656</v>
      </c>
      <c r="Q607" t="s">
        <v>105</v>
      </c>
      <c r="R607" t="s">
        <v>61</v>
      </c>
      <c r="S607" t="s">
        <v>28</v>
      </c>
      <c r="T607" s="8" t="s">
        <v>432</v>
      </c>
      <c r="U607" s="8" t="s">
        <v>421</v>
      </c>
      <c r="V607" s="36">
        <v>44290</v>
      </c>
      <c r="W607" s="48" t="s">
        <v>421</v>
      </c>
      <c r="X607" s="37">
        <v>2</v>
      </c>
      <c r="Y607" s="13" t="str">
        <f t="shared" si="125"/>
        <v>N</v>
      </c>
    </row>
    <row r="608" spans="1:25" x14ac:dyDescent="0.25">
      <c r="A608" s="26">
        <v>0.54313840489600418</v>
      </c>
      <c r="B608" s="26">
        <v>0.44894518256212274</v>
      </c>
      <c r="C608" s="14">
        <f t="shared" ref="C608:C644" si="137">(100%/A608)</f>
        <v>1.8411513363549978</v>
      </c>
      <c r="D608" s="15">
        <f t="shared" ref="D608:D644" si="138">(100%/B608)</f>
        <v>2.2274434359513928</v>
      </c>
      <c r="E608" s="11">
        <v>2.861071447458885E-2</v>
      </c>
      <c r="F608" s="7">
        <f t="shared" si="136"/>
        <v>1.0286107144745888</v>
      </c>
      <c r="G608" s="7">
        <f t="shared" ref="G608:G644" si="139">C608/F608</f>
        <v>1.7899398775905735</v>
      </c>
      <c r="H608" s="7">
        <f t="shared" ref="H608:H644" si="140">D608/F608</f>
        <v>2.1654872971930534</v>
      </c>
      <c r="I608">
        <v>1.91</v>
      </c>
      <c r="J608">
        <v>1.98</v>
      </c>
      <c r="K608" s="7">
        <f t="shared" ref="K608:K644" si="141">(I608*F608)</f>
        <v>1.9646464646464645</v>
      </c>
      <c r="L608" s="7">
        <f t="shared" ref="L608:L644" si="142">(J608*F608)</f>
        <v>2.0366492146596857</v>
      </c>
      <c r="M608" s="16">
        <f t="shared" ref="M608:M644" si="143">(1/K608)</f>
        <v>0.50899742930591263</v>
      </c>
      <c r="N608" s="16">
        <f t="shared" ref="N608:N644" si="144">(1/L608)</f>
        <v>0.49100257069408743</v>
      </c>
      <c r="O608" s="13">
        <f t="shared" ref="O608:O644" si="145">(I608/G608)</f>
        <v>1.0670749469926546</v>
      </c>
      <c r="P608" s="13">
        <f t="shared" ref="P608:P644" si="146">(J608/H608)</f>
        <v>0.91434385349039649</v>
      </c>
      <c r="Q608" t="s">
        <v>26</v>
      </c>
      <c r="R608" t="s">
        <v>62</v>
      </c>
      <c r="S608" t="s">
        <v>28</v>
      </c>
      <c r="T608" s="8" t="s">
        <v>430</v>
      </c>
      <c r="U608" s="8" t="s">
        <v>32</v>
      </c>
      <c r="V608" s="36">
        <v>44290</v>
      </c>
      <c r="W608" s="17" t="s">
        <v>424</v>
      </c>
      <c r="X608" s="37">
        <v>1</v>
      </c>
      <c r="Y608" s="13" t="str">
        <f t="shared" si="125"/>
        <v>N</v>
      </c>
    </row>
    <row r="609" spans="1:25" x14ac:dyDescent="0.25">
      <c r="A609" s="26">
        <v>0.36348988866708726</v>
      </c>
      <c r="B609" s="26">
        <v>0.63572347774922877</v>
      </c>
      <c r="C609" s="14">
        <f t="shared" si="137"/>
        <v>2.7511081633301746</v>
      </c>
      <c r="D609" s="15">
        <f t="shared" si="138"/>
        <v>1.5730109631006359</v>
      </c>
      <c r="E609" s="11">
        <v>3.0144167758846541E-2</v>
      </c>
      <c r="F609" s="7">
        <f t="shared" si="136"/>
        <v>1.0301441677588465</v>
      </c>
      <c r="G609" s="7">
        <f t="shared" si="139"/>
        <v>2.6706049982454498</v>
      </c>
      <c r="H609" s="7">
        <f t="shared" si="140"/>
        <v>1.5269813802109229</v>
      </c>
      <c r="I609">
        <v>2.1800000000000002</v>
      </c>
      <c r="J609">
        <v>1.75</v>
      </c>
      <c r="K609" s="7">
        <f t="shared" si="141"/>
        <v>2.2457142857142856</v>
      </c>
      <c r="L609" s="7">
        <f t="shared" si="142"/>
        <v>1.8027522935779814</v>
      </c>
      <c r="M609" s="16">
        <f t="shared" si="143"/>
        <v>0.44529262086513999</v>
      </c>
      <c r="N609" s="16">
        <f t="shared" si="144"/>
        <v>0.55470737913486012</v>
      </c>
      <c r="O609" s="13">
        <f t="shared" si="145"/>
        <v>0.81629443569237292</v>
      </c>
      <c r="P609" s="13">
        <f t="shared" si="146"/>
        <v>1.1460519575937929</v>
      </c>
      <c r="Q609" t="s">
        <v>117</v>
      </c>
      <c r="R609" t="s">
        <v>319</v>
      </c>
      <c r="S609" t="s">
        <v>412</v>
      </c>
      <c r="T609" s="8" t="s">
        <v>432</v>
      </c>
      <c r="U609" s="8" t="s">
        <v>421</v>
      </c>
      <c r="V609" s="36">
        <v>44290</v>
      </c>
      <c r="W609" s="17" t="s">
        <v>30</v>
      </c>
      <c r="X609" s="37">
        <v>5</v>
      </c>
      <c r="Y609" s="13" t="str">
        <f t="shared" si="125"/>
        <v>Y</v>
      </c>
    </row>
    <row r="610" spans="1:25" x14ac:dyDescent="0.25">
      <c r="A610" s="26">
        <v>0.56074063459534607</v>
      </c>
      <c r="B610" s="26">
        <v>0.43487319620780923</v>
      </c>
      <c r="C610" s="14">
        <f t="shared" si="137"/>
        <v>1.7833556876462893</v>
      </c>
      <c r="D610" s="15">
        <f t="shared" si="138"/>
        <v>2.2995208918834775</v>
      </c>
      <c r="E610" s="11">
        <v>2.5667999158426325E-2</v>
      </c>
      <c r="F610" s="7">
        <f t="shared" si="136"/>
        <v>1.0256679991584263</v>
      </c>
      <c r="G610" s="7">
        <f t="shared" si="139"/>
        <v>1.738726068386218</v>
      </c>
      <c r="H610" s="7">
        <f t="shared" si="140"/>
        <v>2.2419739075122398</v>
      </c>
      <c r="I610">
        <v>1.94</v>
      </c>
      <c r="J610">
        <v>1.96</v>
      </c>
      <c r="K610" s="7">
        <f t="shared" si="141"/>
        <v>1.989795918367347</v>
      </c>
      <c r="L610" s="7">
        <f t="shared" si="142"/>
        <v>2.0103092783505154</v>
      </c>
      <c r="M610" s="16">
        <f t="shared" si="143"/>
        <v>0.50256410256410255</v>
      </c>
      <c r="N610" s="16">
        <f t="shared" si="144"/>
        <v>0.49743589743589745</v>
      </c>
      <c r="O610" s="13">
        <f t="shared" si="145"/>
        <v>1.1157594259805355</v>
      </c>
      <c r="P610" s="13">
        <f t="shared" si="146"/>
        <v>0.87422962124250303</v>
      </c>
      <c r="Q610" t="s">
        <v>108</v>
      </c>
      <c r="R610" t="s">
        <v>325</v>
      </c>
      <c r="S610" t="s">
        <v>412</v>
      </c>
      <c r="T610" s="8" t="s">
        <v>431</v>
      </c>
      <c r="U610" s="8" t="s">
        <v>29</v>
      </c>
      <c r="V610" s="36">
        <v>44290</v>
      </c>
      <c r="W610" s="17" t="s">
        <v>425</v>
      </c>
      <c r="X610" s="37">
        <v>4</v>
      </c>
      <c r="Y610" s="13" t="str">
        <f t="shared" si="125"/>
        <v>Y</v>
      </c>
    </row>
    <row r="611" spans="1:25" x14ac:dyDescent="0.25">
      <c r="A611" s="26">
        <v>0.39885601032842594</v>
      </c>
      <c r="B611" s="26">
        <v>0.60072509251967354</v>
      </c>
      <c r="C611" s="14">
        <f t="shared" si="137"/>
        <v>2.5071704427283925</v>
      </c>
      <c r="D611" s="15">
        <f t="shared" si="138"/>
        <v>1.6646549519108864</v>
      </c>
      <c r="E611" s="11">
        <v>3.002070393374745E-2</v>
      </c>
      <c r="F611" s="7">
        <f t="shared" si="136"/>
        <v>1.0300207039337475</v>
      </c>
      <c r="G611" s="7">
        <f t="shared" si="139"/>
        <v>2.4340971333423389</v>
      </c>
      <c r="H611" s="7">
        <f t="shared" si="140"/>
        <v>1.6161373703979058</v>
      </c>
      <c r="I611">
        <v>2.2999999999999998</v>
      </c>
      <c r="J611">
        <v>1.68</v>
      </c>
      <c r="K611" s="7">
        <f t="shared" si="141"/>
        <v>2.3690476190476191</v>
      </c>
      <c r="L611" s="7">
        <f t="shared" si="142"/>
        <v>1.7304347826086957</v>
      </c>
      <c r="M611" s="16">
        <f t="shared" si="143"/>
        <v>0.42211055276381909</v>
      </c>
      <c r="N611" s="16">
        <f t="shared" si="144"/>
        <v>0.57788944723618085</v>
      </c>
      <c r="O611" s="13">
        <f t="shared" si="145"/>
        <v>0.94490888161138997</v>
      </c>
      <c r="P611" s="13">
        <f t="shared" si="146"/>
        <v>1.03951559488187</v>
      </c>
      <c r="Q611" t="s">
        <v>118</v>
      </c>
      <c r="R611" t="s">
        <v>114</v>
      </c>
      <c r="S611" t="s">
        <v>412</v>
      </c>
      <c r="T611" s="8" t="s">
        <v>432</v>
      </c>
      <c r="U611" s="8" t="s">
        <v>421</v>
      </c>
      <c r="V611" s="36">
        <v>44290</v>
      </c>
      <c r="W611" s="17" t="s">
        <v>428</v>
      </c>
      <c r="X611" s="37">
        <v>4</v>
      </c>
      <c r="Y611" s="13" t="str">
        <f t="shared" si="125"/>
        <v>Y</v>
      </c>
    </row>
    <row r="612" spans="1:25" x14ac:dyDescent="0.25">
      <c r="A612" s="26">
        <v>0.58423422365247812</v>
      </c>
      <c r="B612" s="26">
        <v>0.41225808768097361</v>
      </c>
      <c r="C612" s="14">
        <f t="shared" si="137"/>
        <v>1.7116422823508421</v>
      </c>
      <c r="D612" s="15">
        <f t="shared" si="138"/>
        <v>2.4256649654229494</v>
      </c>
      <c r="E612" s="11">
        <v>2.3345896147403788E-2</v>
      </c>
      <c r="F612" s="7">
        <f t="shared" si="136"/>
        <v>1.0233458961474038</v>
      </c>
      <c r="G612" s="7">
        <f t="shared" si="139"/>
        <v>1.6725940747841681</v>
      </c>
      <c r="H612" s="7">
        <f t="shared" si="140"/>
        <v>2.37032754472839</v>
      </c>
      <c r="I612">
        <v>1.99</v>
      </c>
      <c r="J612">
        <v>1.92</v>
      </c>
      <c r="K612" s="7">
        <f t="shared" si="141"/>
        <v>2.0364583333333335</v>
      </c>
      <c r="L612" s="7">
        <f t="shared" si="142"/>
        <v>1.9648241206030153</v>
      </c>
      <c r="M612" s="16">
        <f t="shared" si="143"/>
        <v>0.49104859335038359</v>
      </c>
      <c r="N612" s="16">
        <f t="shared" si="144"/>
        <v>0.50895140664961636</v>
      </c>
      <c r="O612" s="13">
        <f t="shared" si="145"/>
        <v>1.1897686533756195</v>
      </c>
      <c r="P612" s="13">
        <f t="shared" si="146"/>
        <v>0.8100146345892496</v>
      </c>
      <c r="Q612" t="s">
        <v>116</v>
      </c>
      <c r="R612" t="s">
        <v>324</v>
      </c>
      <c r="S612" t="s">
        <v>412</v>
      </c>
      <c r="T612" s="8" t="s">
        <v>430</v>
      </c>
      <c r="U612" s="8" t="s">
        <v>32</v>
      </c>
      <c r="V612" s="36">
        <v>44290</v>
      </c>
      <c r="W612" s="48" t="s">
        <v>32</v>
      </c>
      <c r="X612" s="37">
        <v>3</v>
      </c>
      <c r="Y612" s="13" t="str">
        <f t="shared" si="125"/>
        <v>Y</v>
      </c>
    </row>
    <row r="613" spans="1:25" x14ac:dyDescent="0.25">
      <c r="A613" s="26">
        <v>0.43739575878672504</v>
      </c>
      <c r="B613" s="26">
        <v>0.56195999690951315</v>
      </c>
      <c r="C613" s="14">
        <f t="shared" si="137"/>
        <v>2.2862590226614468</v>
      </c>
      <c r="D613" s="15">
        <f t="shared" si="138"/>
        <v>1.779486094205065</v>
      </c>
      <c r="E613" s="11">
        <v>2.8049575994781417E-2</v>
      </c>
      <c r="F613" s="7">
        <f t="shared" si="136"/>
        <v>1.0280495759947814</v>
      </c>
      <c r="G613" s="7">
        <f t="shared" si="139"/>
        <v>2.2238801280076128</v>
      </c>
      <c r="H613" s="7">
        <f t="shared" si="140"/>
        <v>1.7309341258987085</v>
      </c>
      <c r="I613">
        <v>2.19</v>
      </c>
      <c r="J613">
        <v>1.75</v>
      </c>
      <c r="K613" s="7">
        <f t="shared" si="141"/>
        <v>2.2514285714285713</v>
      </c>
      <c r="L613" s="7">
        <f t="shared" si="142"/>
        <v>1.7990867579908674</v>
      </c>
      <c r="M613" s="16">
        <f t="shared" si="143"/>
        <v>0.44416243654822335</v>
      </c>
      <c r="N613" s="16">
        <f t="shared" si="144"/>
        <v>0.55583756345177671</v>
      </c>
      <c r="O613" s="13">
        <f t="shared" si="145"/>
        <v>0.98476530835411247</v>
      </c>
      <c r="P613" s="13">
        <f t="shared" si="146"/>
        <v>1.0110147889604941</v>
      </c>
      <c r="Q613" t="s">
        <v>328</v>
      </c>
      <c r="R613" t="s">
        <v>203</v>
      </c>
      <c r="S613" t="s">
        <v>409</v>
      </c>
      <c r="T613" s="8" t="s">
        <v>432</v>
      </c>
      <c r="U613" s="8" t="s">
        <v>421</v>
      </c>
      <c r="V613" s="36">
        <v>44290</v>
      </c>
      <c r="W613" s="48" t="s">
        <v>421</v>
      </c>
      <c r="X613" s="37">
        <v>2</v>
      </c>
      <c r="Y613" s="13" t="str">
        <f t="shared" si="125"/>
        <v>N</v>
      </c>
    </row>
    <row r="614" spans="1:25" x14ac:dyDescent="0.25">
      <c r="A614" s="26">
        <v>0.35030247525853758</v>
      </c>
      <c r="B614" s="26">
        <v>0.64947150441621782</v>
      </c>
      <c r="C614" s="14">
        <f t="shared" si="137"/>
        <v>2.8546758034237669</v>
      </c>
      <c r="D614" s="15">
        <f t="shared" si="138"/>
        <v>1.5397134334613454</v>
      </c>
      <c r="E614" s="11">
        <v>2.9760065904644417E-2</v>
      </c>
      <c r="F614" s="7">
        <f t="shared" si="136"/>
        <v>1.0297600659046444</v>
      </c>
      <c r="G614" s="7">
        <f t="shared" si="139"/>
        <v>2.7721756727048197</v>
      </c>
      <c r="H614" s="7">
        <f t="shared" si="140"/>
        <v>1.4952157152343122</v>
      </c>
      <c r="I614">
        <v>2.34</v>
      </c>
      <c r="J614">
        <v>1.66</v>
      </c>
      <c r="K614" s="7">
        <f t="shared" si="141"/>
        <v>2.4096385542168677</v>
      </c>
      <c r="L614" s="7">
        <f t="shared" si="142"/>
        <v>1.7094017094017095</v>
      </c>
      <c r="M614" s="16">
        <f t="shared" si="143"/>
        <v>0.41499999999999998</v>
      </c>
      <c r="N614" s="16">
        <f t="shared" si="144"/>
        <v>0.58499999999999996</v>
      </c>
      <c r="O614" s="13">
        <f t="shared" si="145"/>
        <v>0.84410235002057254</v>
      </c>
      <c r="P614" s="13">
        <f t="shared" si="146"/>
        <v>1.1102076998567827</v>
      </c>
      <c r="Q614" t="s">
        <v>69</v>
      </c>
      <c r="R614" t="s">
        <v>334</v>
      </c>
      <c r="S614" t="s">
        <v>409</v>
      </c>
      <c r="T614" s="8" t="s">
        <v>432</v>
      </c>
      <c r="U614" s="8" t="s">
        <v>421</v>
      </c>
      <c r="V614" s="36">
        <v>44290</v>
      </c>
      <c r="W614" s="17" t="s">
        <v>34</v>
      </c>
      <c r="X614" s="37">
        <v>5</v>
      </c>
      <c r="Y614" s="13" t="str">
        <f t="shared" si="125"/>
        <v>Y</v>
      </c>
    </row>
    <row r="615" spans="1:25" x14ac:dyDescent="0.25">
      <c r="A615" s="26">
        <v>0.62631436223191583</v>
      </c>
      <c r="B615" s="26">
        <v>0.3686958539469099</v>
      </c>
      <c r="C615" s="14">
        <f t="shared" si="137"/>
        <v>1.5966422938736848</v>
      </c>
      <c r="D615" s="15">
        <f t="shared" si="138"/>
        <v>2.7122626666260108</v>
      </c>
      <c r="E615" s="11">
        <v>2.3185220076411994E-2</v>
      </c>
      <c r="F615" s="7">
        <f t="shared" si="136"/>
        <v>1.023185220076412</v>
      </c>
      <c r="G615" s="7">
        <f t="shared" si="139"/>
        <v>1.5604626245035544</v>
      </c>
      <c r="H615" s="7">
        <f t="shared" si="140"/>
        <v>2.6508032108042547</v>
      </c>
      <c r="I615">
        <v>1.93</v>
      </c>
      <c r="J615">
        <v>1.98</v>
      </c>
      <c r="K615" s="7">
        <f t="shared" si="141"/>
        <v>1.9747474747474751</v>
      </c>
      <c r="L615" s="7">
        <f t="shared" si="142"/>
        <v>2.0259067357512959</v>
      </c>
      <c r="M615" s="16">
        <f t="shared" si="143"/>
        <v>0.50639386189258306</v>
      </c>
      <c r="N615" s="16">
        <f t="shared" si="144"/>
        <v>0.49360613810741677</v>
      </c>
      <c r="O615" s="13">
        <f t="shared" si="145"/>
        <v>1.2368127052155511</v>
      </c>
      <c r="P615" s="13">
        <f t="shared" si="146"/>
        <v>0.74694341395462061</v>
      </c>
      <c r="Q615" t="s">
        <v>332</v>
      </c>
      <c r="R615" t="s">
        <v>330</v>
      </c>
      <c r="S615" t="s">
        <v>409</v>
      </c>
      <c r="T615" s="8" t="s">
        <v>430</v>
      </c>
      <c r="U615" s="8" t="s">
        <v>32</v>
      </c>
      <c r="V615" s="36">
        <v>44290</v>
      </c>
      <c r="W615" s="17" t="s">
        <v>424</v>
      </c>
      <c r="X615" s="37">
        <v>1</v>
      </c>
      <c r="Y615" s="13" t="str">
        <f t="shared" si="125"/>
        <v>N</v>
      </c>
    </row>
    <row r="616" spans="1:25" x14ac:dyDescent="0.25">
      <c r="A616" s="26">
        <v>0.3997320039240973</v>
      </c>
      <c r="B616" s="26">
        <v>0.59931416199434739</v>
      </c>
      <c r="C616" s="14">
        <f t="shared" si="137"/>
        <v>2.5016760984439061</v>
      </c>
      <c r="D616" s="15">
        <f t="shared" si="138"/>
        <v>1.6685739523863141</v>
      </c>
      <c r="E616" s="11">
        <v>2.4955436720142554E-2</v>
      </c>
      <c r="F616" s="7">
        <f t="shared" si="136"/>
        <v>1.0249554367201426</v>
      </c>
      <c r="G616" s="7">
        <f t="shared" si="139"/>
        <v>2.4407657238730982</v>
      </c>
      <c r="H616" s="7">
        <f t="shared" si="140"/>
        <v>1.6279478039803865</v>
      </c>
      <c r="I616">
        <v>2.04</v>
      </c>
      <c r="J616">
        <v>1.87</v>
      </c>
      <c r="K616" s="7">
        <f t="shared" si="141"/>
        <v>2.0909090909090908</v>
      </c>
      <c r="L616" s="7">
        <f t="shared" si="142"/>
        <v>1.9166666666666667</v>
      </c>
      <c r="M616" s="16">
        <f t="shared" si="143"/>
        <v>0.47826086956521741</v>
      </c>
      <c r="N616" s="16">
        <f t="shared" si="144"/>
        <v>0.52173913043478259</v>
      </c>
      <c r="O616" s="13">
        <f t="shared" si="145"/>
        <v>0.83580328093220346</v>
      </c>
      <c r="P616" s="13">
        <f t="shared" si="146"/>
        <v>1.1486854771558326</v>
      </c>
      <c r="Q616" t="s">
        <v>338</v>
      </c>
      <c r="R616" t="s">
        <v>326</v>
      </c>
      <c r="S616" t="s">
        <v>409</v>
      </c>
      <c r="T616" s="8" t="s">
        <v>431</v>
      </c>
      <c r="U616" s="8" t="s">
        <v>29</v>
      </c>
      <c r="V616" s="36">
        <v>44290</v>
      </c>
      <c r="W616" s="17" t="s">
        <v>29</v>
      </c>
      <c r="X616" s="37">
        <v>3</v>
      </c>
      <c r="Y616" s="13" t="str">
        <f t="shared" si="125"/>
        <v>Y</v>
      </c>
    </row>
    <row r="617" spans="1:25" x14ac:dyDescent="0.25">
      <c r="A617" s="26">
        <v>0.19257426896925547</v>
      </c>
      <c r="B617" s="26">
        <v>0.80737475018303195</v>
      </c>
      <c r="C617" s="14">
        <f t="shared" si="137"/>
        <v>5.1928017452822335</v>
      </c>
      <c r="D617" s="15">
        <f t="shared" si="138"/>
        <v>1.2385822070523012</v>
      </c>
      <c r="E617" s="11">
        <v>2.8225806451612989E-2</v>
      </c>
      <c r="F617" s="7">
        <f t="shared" si="136"/>
        <v>1.028225806451613</v>
      </c>
      <c r="G617" s="7">
        <f t="shared" si="139"/>
        <v>5.0502542463921323</v>
      </c>
      <c r="H617" s="7">
        <f t="shared" si="140"/>
        <v>1.2045819111724341</v>
      </c>
      <c r="I617">
        <v>2.48</v>
      </c>
      <c r="J617">
        <v>1.6</v>
      </c>
      <c r="K617" s="7">
        <f t="shared" si="141"/>
        <v>2.5500000000000003</v>
      </c>
      <c r="L617" s="7">
        <f t="shared" si="142"/>
        <v>1.645161290322581</v>
      </c>
      <c r="M617" s="16">
        <f t="shared" si="143"/>
        <v>0.39215686274509798</v>
      </c>
      <c r="N617" s="16">
        <f t="shared" si="144"/>
        <v>0.6078431372549018</v>
      </c>
      <c r="O617" s="13">
        <f t="shared" si="145"/>
        <v>0.49106438587160151</v>
      </c>
      <c r="P617" s="13">
        <f t="shared" si="146"/>
        <v>1.328261685784988</v>
      </c>
      <c r="Q617" t="s">
        <v>335</v>
      </c>
      <c r="R617" t="s">
        <v>206</v>
      </c>
      <c r="S617" t="s">
        <v>409</v>
      </c>
      <c r="T617" s="8" t="s">
        <v>432</v>
      </c>
      <c r="U617" s="8" t="s">
        <v>421</v>
      </c>
      <c r="V617" s="36">
        <v>44290</v>
      </c>
      <c r="W617" s="17" t="s">
        <v>425</v>
      </c>
      <c r="X617" s="37">
        <v>4</v>
      </c>
      <c r="Y617" s="13" t="str">
        <f t="shared" si="125"/>
        <v>Y</v>
      </c>
    </row>
    <row r="618" spans="1:25" x14ac:dyDescent="0.25">
      <c r="A618" s="26">
        <v>0.49799992457298387</v>
      </c>
      <c r="B618" s="26">
        <v>0.50083786924020213</v>
      </c>
      <c r="C618" s="14">
        <f t="shared" si="137"/>
        <v>2.0080324326503911</v>
      </c>
      <c r="D618" s="15">
        <f t="shared" si="138"/>
        <v>1.9966541298425649</v>
      </c>
      <c r="E618" s="11">
        <v>2.8142785952212312E-2</v>
      </c>
      <c r="F618" s="7">
        <f t="shared" si="136"/>
        <v>1.0281427859522123</v>
      </c>
      <c r="G618" s="7">
        <f t="shared" si="139"/>
        <v>1.9530676673383027</v>
      </c>
      <c r="H618" s="7">
        <f t="shared" si="140"/>
        <v>1.9420008165435581</v>
      </c>
      <c r="I618">
        <v>2.13</v>
      </c>
      <c r="J618">
        <v>1.79</v>
      </c>
      <c r="K618" s="7">
        <f t="shared" si="141"/>
        <v>2.1899441340782122</v>
      </c>
      <c r="L618" s="7">
        <f t="shared" si="142"/>
        <v>1.84037558685446</v>
      </c>
      <c r="M618" s="16">
        <f t="shared" si="143"/>
        <v>0.45663265306122452</v>
      </c>
      <c r="N618" s="16">
        <f t="shared" si="144"/>
        <v>0.54336734693877553</v>
      </c>
      <c r="O618" s="13">
        <f t="shared" si="145"/>
        <v>1.090592013589998</v>
      </c>
      <c r="P618" s="13">
        <f t="shared" si="146"/>
        <v>0.92172978752187429</v>
      </c>
      <c r="Q618" t="s">
        <v>329</v>
      </c>
      <c r="R618" t="s">
        <v>327</v>
      </c>
      <c r="S618" t="s">
        <v>409</v>
      </c>
      <c r="T618" s="8" t="s">
        <v>431</v>
      </c>
      <c r="U618" s="8" t="s">
        <v>29</v>
      </c>
      <c r="V618" s="36">
        <v>44290</v>
      </c>
      <c r="W618" s="17" t="s">
        <v>437</v>
      </c>
      <c r="X618" s="37">
        <v>2</v>
      </c>
      <c r="Y618" s="13" t="str">
        <f t="shared" si="125"/>
        <v>N</v>
      </c>
    </row>
    <row r="619" spans="1:25" x14ac:dyDescent="0.25">
      <c r="A619" s="26">
        <v>0.6271535626468614</v>
      </c>
      <c r="B619" s="26">
        <v>0.36266278463363466</v>
      </c>
      <c r="C619" s="14">
        <f t="shared" si="137"/>
        <v>1.5945058109525267</v>
      </c>
      <c r="D619" s="15">
        <f t="shared" si="138"/>
        <v>2.7573824565710798</v>
      </c>
      <c r="E619" s="11">
        <v>2.4150034051024338E-2</v>
      </c>
      <c r="F619" s="7">
        <f t="shared" si="136"/>
        <v>1.0241500340510243</v>
      </c>
      <c r="G619" s="7">
        <f t="shared" si="139"/>
        <v>1.556906466765871</v>
      </c>
      <c r="H619" s="7">
        <f t="shared" si="140"/>
        <v>2.6923618267767435</v>
      </c>
      <c r="I619">
        <v>1.89</v>
      </c>
      <c r="J619">
        <v>2.02</v>
      </c>
      <c r="K619" s="7">
        <f t="shared" si="141"/>
        <v>1.9356435643564358</v>
      </c>
      <c r="L619" s="7">
        <f t="shared" si="142"/>
        <v>2.0687830687830693</v>
      </c>
      <c r="M619" s="16">
        <f t="shared" si="143"/>
        <v>0.51662404092071612</v>
      </c>
      <c r="N619" s="16">
        <f t="shared" si="144"/>
        <v>0.48337595907928377</v>
      </c>
      <c r="O619" s="13">
        <f t="shared" si="145"/>
        <v>1.2139457574006081</v>
      </c>
      <c r="P619" s="13">
        <f t="shared" si="146"/>
        <v>0.75027062852778403</v>
      </c>
      <c r="Q619" t="s">
        <v>205</v>
      </c>
      <c r="R619" t="s">
        <v>337</v>
      </c>
      <c r="S619" t="s">
        <v>409</v>
      </c>
      <c r="T619" s="8" t="s">
        <v>430</v>
      </c>
      <c r="U619" s="8" t="s">
        <v>32</v>
      </c>
      <c r="V619" s="36">
        <v>44290</v>
      </c>
      <c r="W619" s="17" t="s">
        <v>423</v>
      </c>
      <c r="X619" s="37">
        <v>2</v>
      </c>
      <c r="Y619" s="13" t="str">
        <f t="shared" si="125"/>
        <v>N</v>
      </c>
    </row>
    <row r="620" spans="1:25" x14ac:dyDescent="0.25">
      <c r="A620" s="26">
        <v>0.25865165125950246</v>
      </c>
      <c r="B620" s="26">
        <v>0.74119186147681804</v>
      </c>
      <c r="C620" s="14">
        <f t="shared" si="137"/>
        <v>3.8662038116923161</v>
      </c>
      <c r="D620" s="15">
        <f t="shared" si="138"/>
        <v>1.3491783328644611</v>
      </c>
      <c r="E620" s="11">
        <v>5.0861706599411471E-2</v>
      </c>
      <c r="F620" s="7">
        <f t="shared" si="136"/>
        <v>1.0508617065994115</v>
      </c>
      <c r="G620" s="7">
        <f t="shared" si="139"/>
        <v>3.679079547206408</v>
      </c>
      <c r="H620" s="7">
        <f t="shared" si="140"/>
        <v>1.2838781015538212</v>
      </c>
      <c r="I620">
        <v>2.44</v>
      </c>
      <c r="J620">
        <v>1.56</v>
      </c>
      <c r="K620" s="7">
        <f t="shared" si="141"/>
        <v>2.5641025641025639</v>
      </c>
      <c r="L620" s="7">
        <f t="shared" si="142"/>
        <v>1.639344262295082</v>
      </c>
      <c r="M620" s="16">
        <f t="shared" si="143"/>
        <v>0.39</v>
      </c>
      <c r="N620" s="16">
        <f t="shared" si="144"/>
        <v>0.61</v>
      </c>
      <c r="O620" s="13">
        <f t="shared" si="145"/>
        <v>0.6632093622038524</v>
      </c>
      <c r="P620" s="13">
        <f t="shared" si="146"/>
        <v>1.215068625371833</v>
      </c>
      <c r="Q620" t="s">
        <v>229</v>
      </c>
      <c r="R620" t="s">
        <v>344</v>
      </c>
      <c r="S620" t="s">
        <v>414</v>
      </c>
      <c r="T620" s="8" t="s">
        <v>432</v>
      </c>
      <c r="U620" s="8" t="s">
        <v>421</v>
      </c>
      <c r="V620" s="36">
        <v>44290</v>
      </c>
      <c r="W620" s="17" t="s">
        <v>427</v>
      </c>
      <c r="X620" s="37">
        <v>3</v>
      </c>
      <c r="Y620" s="13" t="str">
        <f t="shared" si="125"/>
        <v>Y</v>
      </c>
    </row>
    <row r="621" spans="1:25" x14ac:dyDescent="0.25">
      <c r="A621" s="26">
        <v>0.23414695281049402</v>
      </c>
      <c r="B621" s="26">
        <v>0.76562235981039217</v>
      </c>
      <c r="C621" s="14">
        <f t="shared" si="137"/>
        <v>4.2708221823811066</v>
      </c>
      <c r="D621" s="15">
        <f t="shared" si="138"/>
        <v>1.3061269530420347</v>
      </c>
      <c r="E621" s="11">
        <v>5.4852320675105481E-2</v>
      </c>
      <c r="F621" s="7">
        <f t="shared" si="136"/>
        <v>1.0548523206751055</v>
      </c>
      <c r="G621" s="7">
        <f t="shared" si="139"/>
        <v>4.0487394288972887</v>
      </c>
      <c r="H621" s="7">
        <f t="shared" si="140"/>
        <v>1.2382083514838489</v>
      </c>
      <c r="I621">
        <v>2.37</v>
      </c>
      <c r="J621">
        <v>1.58</v>
      </c>
      <c r="K621" s="7">
        <f t="shared" si="141"/>
        <v>2.5</v>
      </c>
      <c r="L621" s="7">
        <f t="shared" si="142"/>
        <v>1.6666666666666667</v>
      </c>
      <c r="M621" s="16">
        <f t="shared" si="143"/>
        <v>0.4</v>
      </c>
      <c r="N621" s="16">
        <f t="shared" si="144"/>
        <v>0.6</v>
      </c>
      <c r="O621" s="13">
        <f t="shared" si="145"/>
        <v>0.58536738202623506</v>
      </c>
      <c r="P621" s="13">
        <f t="shared" si="146"/>
        <v>1.2760372663506538</v>
      </c>
      <c r="Q621" t="s">
        <v>228</v>
      </c>
      <c r="R621" t="s">
        <v>227</v>
      </c>
      <c r="S621" t="s">
        <v>414</v>
      </c>
      <c r="T621" s="8" t="s">
        <v>430</v>
      </c>
      <c r="U621" s="8" t="s">
        <v>424</v>
      </c>
      <c r="V621" s="36">
        <v>44290</v>
      </c>
      <c r="W621" s="17" t="s">
        <v>423</v>
      </c>
      <c r="X621" s="37">
        <v>2</v>
      </c>
      <c r="Y621" s="13" t="str">
        <f t="shared" si="125"/>
        <v>N</v>
      </c>
    </row>
    <row r="622" spans="1:25" x14ac:dyDescent="0.25">
      <c r="A622" s="26">
        <v>0.61118247581733132</v>
      </c>
      <c r="B622" s="26">
        <v>0.38197916000742949</v>
      </c>
      <c r="C622" s="14">
        <f t="shared" si="137"/>
        <v>1.6361725664053193</v>
      </c>
      <c r="D622" s="15">
        <f t="shared" si="138"/>
        <v>2.6179438689287395</v>
      </c>
      <c r="E622" s="11">
        <v>5.2489177489177585E-2</v>
      </c>
      <c r="F622" s="7">
        <f t="shared" si="136"/>
        <v>1.0524891774891776</v>
      </c>
      <c r="G622" s="7">
        <f t="shared" si="139"/>
        <v>1.5545742430421747</v>
      </c>
      <c r="H622" s="7">
        <f t="shared" si="140"/>
        <v>2.4873831721235526</v>
      </c>
      <c r="I622">
        <v>2.2400000000000002</v>
      </c>
      <c r="J622">
        <v>1.65</v>
      </c>
      <c r="K622" s="7">
        <f t="shared" si="141"/>
        <v>2.3575757575757579</v>
      </c>
      <c r="L622" s="7">
        <f t="shared" si="142"/>
        <v>1.736607142857143</v>
      </c>
      <c r="M622" s="16">
        <f t="shared" si="143"/>
        <v>0.4241645244215938</v>
      </c>
      <c r="N622" s="16">
        <f t="shared" si="144"/>
        <v>0.57583547557840609</v>
      </c>
      <c r="O622" s="13">
        <f t="shared" si="145"/>
        <v>1.4409089884420723</v>
      </c>
      <c r="P622" s="13">
        <f t="shared" si="146"/>
        <v>0.66334773769147359</v>
      </c>
      <c r="Q622" t="s">
        <v>341</v>
      </c>
      <c r="R622" t="s">
        <v>347</v>
      </c>
      <c r="S622" t="s">
        <v>414</v>
      </c>
      <c r="T622" s="8" t="s">
        <v>431</v>
      </c>
      <c r="U622" s="8" t="s">
        <v>29</v>
      </c>
      <c r="V622" s="36">
        <v>44290</v>
      </c>
      <c r="W622" s="17" t="s">
        <v>442</v>
      </c>
      <c r="X622" s="37">
        <v>6</v>
      </c>
      <c r="Y622" s="13" t="str">
        <f t="shared" si="125"/>
        <v>Y</v>
      </c>
    </row>
    <row r="623" spans="1:25" x14ac:dyDescent="0.25">
      <c r="A623" s="26">
        <v>0.54245244251474023</v>
      </c>
      <c r="B623" s="26">
        <v>0.45023853741297798</v>
      </c>
      <c r="C623" s="14">
        <f t="shared" si="137"/>
        <v>1.8434795783463114</v>
      </c>
      <c r="D623" s="15">
        <f t="shared" si="138"/>
        <v>2.221044883776258</v>
      </c>
      <c r="E623" s="11">
        <v>3.8787998420844794E-2</v>
      </c>
      <c r="F623" s="7">
        <f t="shared" si="136"/>
        <v>1.0387879984208448</v>
      </c>
      <c r="G623" s="7">
        <f t="shared" si="139"/>
        <v>1.7746446639244493</v>
      </c>
      <c r="H623" s="7">
        <f t="shared" si="140"/>
        <v>2.1381118064058002</v>
      </c>
      <c r="I623">
        <v>1.49</v>
      </c>
      <c r="J623">
        <v>2.72</v>
      </c>
      <c r="K623" s="7">
        <f t="shared" si="141"/>
        <v>1.5477941176470587</v>
      </c>
      <c r="L623" s="7">
        <f t="shared" si="142"/>
        <v>2.825503355704698</v>
      </c>
      <c r="M623" s="16">
        <f t="shared" si="143"/>
        <v>0.64608076009501192</v>
      </c>
      <c r="N623" s="16">
        <f t="shared" si="144"/>
        <v>0.35391923990498814</v>
      </c>
      <c r="O623" s="13">
        <f t="shared" si="145"/>
        <v>0.8396046996275941</v>
      </c>
      <c r="P623" s="13">
        <f t="shared" si="146"/>
        <v>1.2721504983279444</v>
      </c>
      <c r="Q623" t="s">
        <v>368</v>
      </c>
      <c r="R623" t="s">
        <v>251</v>
      </c>
      <c r="S623" t="s">
        <v>415</v>
      </c>
      <c r="T623" s="8" t="s">
        <v>430</v>
      </c>
      <c r="U623" s="8" t="s">
        <v>32</v>
      </c>
      <c r="V623" s="36">
        <v>44290</v>
      </c>
      <c r="W623" s="17" t="s">
        <v>423</v>
      </c>
      <c r="X623" s="37">
        <v>2</v>
      </c>
      <c r="Y623" s="13" t="str">
        <f t="shared" si="125"/>
        <v>N</v>
      </c>
    </row>
    <row r="624" spans="1:25" x14ac:dyDescent="0.25">
      <c r="A624" s="26">
        <v>0.42423094121632549</v>
      </c>
      <c r="B624" s="26">
        <v>0.57345437232241592</v>
      </c>
      <c r="C624" s="14">
        <f t="shared" si="137"/>
        <v>2.3572066599689063</v>
      </c>
      <c r="D624" s="15">
        <f t="shared" si="138"/>
        <v>1.7438179012396915</v>
      </c>
      <c r="E624" s="11">
        <v>3.8122873724234729E-2</v>
      </c>
      <c r="F624" s="7">
        <f t="shared" si="136"/>
        <v>1.0381228737242347</v>
      </c>
      <c r="G624" s="7">
        <f t="shared" si="139"/>
        <v>2.27064321539559</v>
      </c>
      <c r="H624" s="7">
        <f t="shared" si="140"/>
        <v>1.679779865541154</v>
      </c>
      <c r="I624">
        <v>1.52</v>
      </c>
      <c r="J624">
        <v>2.63</v>
      </c>
      <c r="K624" s="7">
        <f t="shared" si="141"/>
        <v>1.5779467680608368</v>
      </c>
      <c r="L624" s="7">
        <f t="shared" si="142"/>
        <v>2.7302631578947372</v>
      </c>
      <c r="M624" s="16">
        <f t="shared" si="143"/>
        <v>0.63373493975903605</v>
      </c>
      <c r="N624" s="16">
        <f t="shared" si="144"/>
        <v>0.36626506024096384</v>
      </c>
      <c r="O624" s="13">
        <f t="shared" si="145"/>
        <v>0.66941384260370762</v>
      </c>
      <c r="P624" s="13">
        <f t="shared" si="146"/>
        <v>1.5656813454855438</v>
      </c>
      <c r="Q624" t="s">
        <v>374</v>
      </c>
      <c r="R624" t="s">
        <v>249</v>
      </c>
      <c r="S624" t="s">
        <v>415</v>
      </c>
      <c r="T624" s="8" t="s">
        <v>431</v>
      </c>
      <c r="U624" s="8" t="s">
        <v>29</v>
      </c>
      <c r="V624" s="36">
        <v>44290</v>
      </c>
      <c r="W624" s="17" t="s">
        <v>441</v>
      </c>
      <c r="X624" s="37">
        <v>5</v>
      </c>
      <c r="Y624" s="13" t="str">
        <f t="shared" si="125"/>
        <v>Y</v>
      </c>
    </row>
    <row r="625" spans="1:25" x14ac:dyDescent="0.25">
      <c r="A625" s="26">
        <v>0.55601355028763222</v>
      </c>
      <c r="B625" s="26">
        <v>0.42599642996508702</v>
      </c>
      <c r="C625" s="14">
        <f t="shared" si="137"/>
        <v>1.798517319375919</v>
      </c>
      <c r="D625" s="15">
        <f t="shared" si="138"/>
        <v>2.3474375127555787</v>
      </c>
      <c r="E625" s="11">
        <v>3.5349049661227649E-2</v>
      </c>
      <c r="F625" s="7">
        <f t="shared" si="136"/>
        <v>1.0353490496612276</v>
      </c>
      <c r="G625" s="7">
        <f t="shared" si="139"/>
        <v>1.7371120589374227</v>
      </c>
      <c r="H625" s="7">
        <f t="shared" si="140"/>
        <v>2.2672909329695856</v>
      </c>
      <c r="I625">
        <v>1.57</v>
      </c>
      <c r="J625">
        <v>2.5099999999999998</v>
      </c>
      <c r="K625" s="7">
        <f t="shared" si="141"/>
        <v>1.6254980079681274</v>
      </c>
      <c r="L625" s="7">
        <f t="shared" si="142"/>
        <v>2.5987261146496814</v>
      </c>
      <c r="M625" s="16">
        <f t="shared" si="143"/>
        <v>0.61519607843137258</v>
      </c>
      <c r="N625" s="16">
        <f t="shared" si="144"/>
        <v>0.38480392156862747</v>
      </c>
      <c r="O625" s="13">
        <f t="shared" si="145"/>
        <v>0.90379891839583237</v>
      </c>
      <c r="P625" s="13">
        <f t="shared" si="146"/>
        <v>1.1070480472978057</v>
      </c>
      <c r="Q625" t="s">
        <v>369</v>
      </c>
      <c r="R625" t="s">
        <v>247</v>
      </c>
      <c r="S625" t="s">
        <v>415</v>
      </c>
      <c r="T625" s="8" t="s">
        <v>430</v>
      </c>
      <c r="U625" s="8" t="s">
        <v>427</v>
      </c>
      <c r="V625" s="36">
        <v>44290</v>
      </c>
      <c r="W625" s="48" t="s">
        <v>427</v>
      </c>
      <c r="X625" s="37">
        <v>3</v>
      </c>
      <c r="Y625" s="13" t="str">
        <f t="shared" si="125"/>
        <v>Y</v>
      </c>
    </row>
    <row r="626" spans="1:25" x14ac:dyDescent="0.25">
      <c r="A626" s="26">
        <v>0.38853869715479644</v>
      </c>
      <c r="B626" s="26">
        <v>0.61106156865386374</v>
      </c>
      <c r="C626" s="14">
        <f t="shared" si="137"/>
        <v>2.5737462119547727</v>
      </c>
      <c r="D626" s="15">
        <f t="shared" si="138"/>
        <v>1.6364963062608355</v>
      </c>
      <c r="E626" s="11">
        <v>2.8828352287754377E-2</v>
      </c>
      <c r="F626" s="7">
        <f t="shared" si="136"/>
        <v>1.0288283522877544</v>
      </c>
      <c r="G626" s="7">
        <f t="shared" si="139"/>
        <v>2.5016283875066829</v>
      </c>
      <c r="H626" s="7">
        <f t="shared" si="140"/>
        <v>1.590640754234504</v>
      </c>
      <c r="I626">
        <v>1.9</v>
      </c>
      <c r="J626">
        <v>1.99</v>
      </c>
      <c r="K626" s="7">
        <f t="shared" si="141"/>
        <v>1.9547738693467331</v>
      </c>
      <c r="L626" s="7">
        <f t="shared" si="142"/>
        <v>2.0473684210526311</v>
      </c>
      <c r="M626" s="16">
        <f t="shared" si="143"/>
        <v>0.51156812339331637</v>
      </c>
      <c r="N626" s="16">
        <f t="shared" si="144"/>
        <v>0.48843187660668391</v>
      </c>
      <c r="O626" s="13">
        <f t="shared" si="145"/>
        <v>0.75950529242822007</v>
      </c>
      <c r="P626" s="13">
        <f t="shared" si="146"/>
        <v>1.251068158980805</v>
      </c>
      <c r="Q626" t="s">
        <v>371</v>
      </c>
      <c r="R626" t="s">
        <v>254</v>
      </c>
      <c r="S626" t="s">
        <v>415</v>
      </c>
      <c r="T626" s="8" t="s">
        <v>432</v>
      </c>
      <c r="U626" s="8" t="s">
        <v>421</v>
      </c>
      <c r="V626" s="36">
        <v>44290</v>
      </c>
      <c r="W626" s="17" t="s">
        <v>428</v>
      </c>
      <c r="X626" s="37">
        <v>4</v>
      </c>
      <c r="Y626" s="13" t="str">
        <f t="shared" si="125"/>
        <v>Y</v>
      </c>
    </row>
    <row r="627" spans="1:25" x14ac:dyDescent="0.25">
      <c r="A627" s="26">
        <v>0.38992715960589591</v>
      </c>
      <c r="B627" s="26">
        <v>0.60789605142717784</v>
      </c>
      <c r="C627" s="14">
        <f t="shared" si="137"/>
        <v>2.5645815516177741</v>
      </c>
      <c r="D627" s="15">
        <f t="shared" si="138"/>
        <v>1.6450180876356519</v>
      </c>
      <c r="E627" s="11">
        <v>4.5134831212929605E-2</v>
      </c>
      <c r="F627" s="7">
        <f t="shared" si="136"/>
        <v>1.0451348312129296</v>
      </c>
      <c r="G627" s="7">
        <f t="shared" si="139"/>
        <v>2.4538284200531839</v>
      </c>
      <c r="H627" s="7">
        <f t="shared" si="140"/>
        <v>1.5739769056653952</v>
      </c>
      <c r="I627">
        <v>1.33</v>
      </c>
      <c r="J627">
        <v>3.41</v>
      </c>
      <c r="K627" s="7">
        <f t="shared" si="141"/>
        <v>1.3900293255131964</v>
      </c>
      <c r="L627" s="7">
        <f t="shared" si="142"/>
        <v>3.5639097744360901</v>
      </c>
      <c r="M627" s="16">
        <f t="shared" si="143"/>
        <v>0.71940928270042204</v>
      </c>
      <c r="N627" s="16">
        <f t="shared" si="144"/>
        <v>0.28059071729957807</v>
      </c>
      <c r="O627" s="13">
        <f t="shared" si="145"/>
        <v>0.54201018666626</v>
      </c>
      <c r="P627" s="13">
        <f t="shared" si="146"/>
        <v>2.1664866795224231</v>
      </c>
      <c r="Q627" t="s">
        <v>367</v>
      </c>
      <c r="R627" t="s">
        <v>373</v>
      </c>
      <c r="S627" t="s">
        <v>415</v>
      </c>
      <c r="T627" s="8" t="s">
        <v>431</v>
      </c>
      <c r="U627" s="8" t="s">
        <v>29</v>
      </c>
      <c r="V627" s="36">
        <v>44290</v>
      </c>
      <c r="W627" s="17" t="s">
        <v>29</v>
      </c>
      <c r="X627" s="37">
        <v>3</v>
      </c>
      <c r="Y627" s="13" t="str">
        <f t="shared" si="125"/>
        <v>Y</v>
      </c>
    </row>
    <row r="628" spans="1:25" x14ac:dyDescent="0.25">
      <c r="A628" s="26">
        <v>0.35162946890697749</v>
      </c>
      <c r="B628" s="26">
        <v>0.64813521174870858</v>
      </c>
      <c r="C628" s="14">
        <f t="shared" si="137"/>
        <v>2.8439027113070177</v>
      </c>
      <c r="D628" s="15">
        <f t="shared" si="138"/>
        <v>1.5428879373826005</v>
      </c>
      <c r="E628" s="11">
        <v>4.0465205690119133E-2</v>
      </c>
      <c r="F628" s="7">
        <f t="shared" si="136"/>
        <v>1.0404652056901191</v>
      </c>
      <c r="G628" s="7">
        <f t="shared" si="139"/>
        <v>2.7332991970843614</v>
      </c>
      <c r="H628" s="7">
        <f t="shared" si="140"/>
        <v>1.4828827806492912</v>
      </c>
      <c r="I628">
        <v>2.89</v>
      </c>
      <c r="J628">
        <v>1.44</v>
      </c>
      <c r="K628" s="7">
        <f t="shared" si="141"/>
        <v>3.0069444444444446</v>
      </c>
      <c r="L628" s="7">
        <f t="shared" si="142"/>
        <v>1.4982698961937715</v>
      </c>
      <c r="M628" s="16">
        <f t="shared" si="143"/>
        <v>0.33256351039260967</v>
      </c>
      <c r="N628" s="16">
        <f t="shared" si="144"/>
        <v>0.66743648960739033</v>
      </c>
      <c r="O628" s="13">
        <f t="shared" si="145"/>
        <v>1.0573302780327865</v>
      </c>
      <c r="P628" s="13">
        <f t="shared" si="146"/>
        <v>0.97108147642626563</v>
      </c>
      <c r="Q628" t="s">
        <v>42</v>
      </c>
      <c r="R628" t="s">
        <v>260</v>
      </c>
      <c r="S628" t="s">
        <v>404</v>
      </c>
      <c r="T628" s="8" t="s">
        <v>432</v>
      </c>
      <c r="U628" s="8" t="s">
        <v>421</v>
      </c>
      <c r="V628" s="36">
        <v>44290</v>
      </c>
      <c r="W628" s="17" t="s">
        <v>437</v>
      </c>
      <c r="X628" s="37">
        <v>2</v>
      </c>
      <c r="Y628" s="13" t="str">
        <f t="shared" si="125"/>
        <v>N</v>
      </c>
    </row>
    <row r="629" spans="1:25" x14ac:dyDescent="0.25">
      <c r="A629" s="26">
        <v>0.67048785885045703</v>
      </c>
      <c r="B629" s="26">
        <v>0.31724809246246327</v>
      </c>
      <c r="C629" s="14">
        <f t="shared" si="137"/>
        <v>1.4914513168284469</v>
      </c>
      <c r="D629" s="15">
        <f t="shared" si="138"/>
        <v>3.1521072112303394</v>
      </c>
      <c r="E629" s="11">
        <v>3.4655686647135031E-2</v>
      </c>
      <c r="F629" s="7">
        <f t="shared" si="136"/>
        <v>1.034655686647135</v>
      </c>
      <c r="G629" s="7">
        <f t="shared" si="139"/>
        <v>1.4414953071601877</v>
      </c>
      <c r="H629" s="7">
        <f t="shared" si="140"/>
        <v>3.0465277018337718</v>
      </c>
      <c r="I629">
        <v>2.19</v>
      </c>
      <c r="J629">
        <v>1.73</v>
      </c>
      <c r="K629" s="7">
        <f t="shared" si="141"/>
        <v>2.2658959537572256</v>
      </c>
      <c r="L629" s="7">
        <f t="shared" si="142"/>
        <v>1.7899543378995435</v>
      </c>
      <c r="M629" s="16">
        <f t="shared" si="143"/>
        <v>0.44132653061224486</v>
      </c>
      <c r="N629" s="16">
        <f t="shared" si="144"/>
        <v>0.55867346938775508</v>
      </c>
      <c r="O629" s="13">
        <f t="shared" si="145"/>
        <v>1.5192557264125965</v>
      </c>
      <c r="P629" s="13">
        <f t="shared" si="146"/>
        <v>0.56785959929354168</v>
      </c>
      <c r="Q629" t="s">
        <v>376</v>
      </c>
      <c r="R629" t="s">
        <v>257</v>
      </c>
      <c r="S629" t="s">
        <v>404</v>
      </c>
      <c r="T629" s="8" t="s">
        <v>430</v>
      </c>
      <c r="U629" s="8" t="s">
        <v>32</v>
      </c>
      <c r="V629" s="36">
        <v>44290</v>
      </c>
      <c r="W629" s="17" t="s">
        <v>29</v>
      </c>
      <c r="X629" s="37">
        <v>3</v>
      </c>
      <c r="Y629" s="13" t="str">
        <f t="shared" si="125"/>
        <v>Y</v>
      </c>
    </row>
    <row r="630" spans="1:25" x14ac:dyDescent="0.25">
      <c r="A630" s="26">
        <v>0.39089019255845597</v>
      </c>
      <c r="B630" s="26">
        <v>0.60845271920122834</v>
      </c>
      <c r="C630" s="14">
        <f t="shared" si="137"/>
        <v>2.5582632131412564</v>
      </c>
      <c r="D630" s="15">
        <f t="shared" si="138"/>
        <v>1.6435130757781666</v>
      </c>
      <c r="E630" s="11">
        <v>3.2911392405063244E-2</v>
      </c>
      <c r="F630" s="7">
        <f t="shared" si="136"/>
        <v>1.0329113924050632</v>
      </c>
      <c r="G630" s="7">
        <f t="shared" si="139"/>
        <v>2.4767499244872457</v>
      </c>
      <c r="H630" s="7">
        <f t="shared" si="140"/>
        <v>1.5911462375793526</v>
      </c>
      <c r="I630">
        <v>2.5</v>
      </c>
      <c r="J630">
        <v>1.58</v>
      </c>
      <c r="K630" s="7">
        <f t="shared" si="141"/>
        <v>2.5822784810126582</v>
      </c>
      <c r="L630" s="7">
        <f t="shared" si="142"/>
        <v>1.6319999999999999</v>
      </c>
      <c r="M630" s="16">
        <f t="shared" si="143"/>
        <v>0.38725490196078433</v>
      </c>
      <c r="N630" s="16">
        <f t="shared" si="144"/>
        <v>0.61274509803921573</v>
      </c>
      <c r="O630" s="13">
        <f t="shared" si="145"/>
        <v>1.0093873326825953</v>
      </c>
      <c r="P630" s="13">
        <f t="shared" si="146"/>
        <v>0.99299483773640473</v>
      </c>
      <c r="Q630" t="s">
        <v>256</v>
      </c>
      <c r="R630" t="s">
        <v>56</v>
      </c>
      <c r="S630" t="s">
        <v>404</v>
      </c>
      <c r="T630" s="8" t="s">
        <v>432</v>
      </c>
      <c r="U630" s="8" t="s">
        <v>421</v>
      </c>
      <c r="V630" s="36">
        <v>44290</v>
      </c>
      <c r="W630" s="17" t="s">
        <v>423</v>
      </c>
      <c r="X630" s="37">
        <v>2</v>
      </c>
      <c r="Y630" s="13" t="str">
        <f t="shared" si="125"/>
        <v>N</v>
      </c>
    </row>
    <row r="631" spans="1:25" x14ac:dyDescent="0.25">
      <c r="A631" s="26">
        <v>0.27848598248084611</v>
      </c>
      <c r="B631" s="26">
        <v>0.72141256579112978</v>
      </c>
      <c r="C631" s="14">
        <f t="shared" si="137"/>
        <v>3.5908450080383441</v>
      </c>
      <c r="D631" s="15">
        <f t="shared" si="138"/>
        <v>1.3861693674594648</v>
      </c>
      <c r="E631" s="11">
        <v>2.9760065904644417E-2</v>
      </c>
      <c r="F631" s="7">
        <f t="shared" si="136"/>
        <v>1.0297600659046444</v>
      </c>
      <c r="G631" s="7">
        <f t="shared" si="139"/>
        <v>3.4870695873060353</v>
      </c>
      <c r="H631" s="7">
        <f t="shared" si="140"/>
        <v>1.3461090727398861</v>
      </c>
      <c r="I631">
        <v>2.34</v>
      </c>
      <c r="J631">
        <v>1.66</v>
      </c>
      <c r="K631" s="7">
        <f t="shared" si="141"/>
        <v>2.4096385542168677</v>
      </c>
      <c r="L631" s="7">
        <f t="shared" si="142"/>
        <v>1.7094017094017095</v>
      </c>
      <c r="M631" s="16">
        <f t="shared" si="143"/>
        <v>0.41499999999999998</v>
      </c>
      <c r="N631" s="16">
        <f t="shared" si="144"/>
        <v>0.58499999999999996</v>
      </c>
      <c r="O631" s="13">
        <f t="shared" si="145"/>
        <v>0.67105056019481002</v>
      </c>
      <c r="P631" s="13">
        <f t="shared" si="146"/>
        <v>1.2331838731472307</v>
      </c>
      <c r="Q631" t="s">
        <v>379</v>
      </c>
      <c r="R631" t="s">
        <v>383</v>
      </c>
      <c r="S631" t="s">
        <v>405</v>
      </c>
      <c r="T631" s="8" t="s">
        <v>432</v>
      </c>
      <c r="U631" s="8" t="s">
        <v>421</v>
      </c>
      <c r="V631" s="36">
        <v>44290</v>
      </c>
      <c r="W631" s="17" t="s">
        <v>429</v>
      </c>
      <c r="X631" s="37">
        <v>4</v>
      </c>
      <c r="Y631" s="13" t="str">
        <f t="shared" si="125"/>
        <v>Y</v>
      </c>
    </row>
    <row r="632" spans="1:25" x14ac:dyDescent="0.25">
      <c r="A632" s="26">
        <v>0.46099419777042261</v>
      </c>
      <c r="B632" s="26">
        <v>0.53833171430724625</v>
      </c>
      <c r="C632" s="14">
        <f t="shared" si="137"/>
        <v>2.1692246992184594</v>
      </c>
      <c r="D632" s="15">
        <f t="shared" si="138"/>
        <v>1.857590725983612</v>
      </c>
      <c r="E632" s="11">
        <v>2.8676664035780064E-2</v>
      </c>
      <c r="F632" s="7">
        <f t="shared" si="136"/>
        <v>1.0286766640357801</v>
      </c>
      <c r="G632" s="7">
        <f t="shared" si="139"/>
        <v>2.1087527063246454</v>
      </c>
      <c r="H632" s="7">
        <f t="shared" si="140"/>
        <v>1.8058062274843245</v>
      </c>
      <c r="I632">
        <v>2.1</v>
      </c>
      <c r="J632">
        <v>1.81</v>
      </c>
      <c r="K632" s="7">
        <f t="shared" si="141"/>
        <v>2.160220994475138</v>
      </c>
      <c r="L632" s="7">
        <f t="shared" si="142"/>
        <v>1.861904761904762</v>
      </c>
      <c r="M632" s="16">
        <f t="shared" si="143"/>
        <v>0.46291560102301793</v>
      </c>
      <c r="N632" s="16">
        <f t="shared" si="144"/>
        <v>0.53708439897698212</v>
      </c>
      <c r="O632" s="13">
        <f t="shared" si="145"/>
        <v>0.99584934435489103</v>
      </c>
      <c r="P632" s="13">
        <f t="shared" si="146"/>
        <v>1.0023223823530159</v>
      </c>
      <c r="Q632" t="s">
        <v>284</v>
      </c>
      <c r="R632" t="s">
        <v>49</v>
      </c>
      <c r="S632" t="s">
        <v>405</v>
      </c>
      <c r="T632" s="8" t="s">
        <v>432</v>
      </c>
      <c r="U632" s="8" t="s">
        <v>421</v>
      </c>
      <c r="V632" s="36">
        <v>44290</v>
      </c>
      <c r="W632" s="48" t="s">
        <v>421</v>
      </c>
      <c r="X632" s="37">
        <v>2</v>
      </c>
      <c r="Y632" s="13" t="str">
        <f t="shared" si="125"/>
        <v>N</v>
      </c>
    </row>
    <row r="633" spans="1:25" x14ac:dyDescent="0.25">
      <c r="A633" s="26">
        <v>0.31707305208910608</v>
      </c>
      <c r="B633" s="26">
        <v>0.68277165827841657</v>
      </c>
      <c r="C633" s="14">
        <f t="shared" si="137"/>
        <v>3.1538473339543627</v>
      </c>
      <c r="D633" s="15">
        <f t="shared" si="138"/>
        <v>1.4646184970850473</v>
      </c>
      <c r="E633" s="11">
        <v>2.9836877968201669E-2</v>
      </c>
      <c r="F633" s="7">
        <f t="shared" si="136"/>
        <v>1.0298368779682017</v>
      </c>
      <c r="G633" s="7">
        <f t="shared" si="139"/>
        <v>3.0624727094417996</v>
      </c>
      <c r="H633" s="7">
        <f t="shared" si="140"/>
        <v>1.4221849386231344</v>
      </c>
      <c r="I633">
        <v>2.3199999999999998</v>
      </c>
      <c r="J633">
        <v>1.67</v>
      </c>
      <c r="K633" s="7">
        <f t="shared" si="141"/>
        <v>2.3892215568862278</v>
      </c>
      <c r="L633" s="7">
        <f t="shared" si="142"/>
        <v>1.7198275862068968</v>
      </c>
      <c r="M633" s="16">
        <f t="shared" si="143"/>
        <v>0.41854636591478689</v>
      </c>
      <c r="N633" s="16">
        <f t="shared" si="144"/>
        <v>0.581453634085213</v>
      </c>
      <c r="O633" s="13">
        <f t="shared" si="145"/>
        <v>0.75755777115900202</v>
      </c>
      <c r="P633" s="13">
        <f t="shared" si="146"/>
        <v>1.1742495329874494</v>
      </c>
      <c r="Q633" t="s">
        <v>380</v>
      </c>
      <c r="R633" t="s">
        <v>283</v>
      </c>
      <c r="S633" t="s">
        <v>405</v>
      </c>
      <c r="T633" s="8" t="s">
        <v>432</v>
      </c>
      <c r="U633" s="8" t="s">
        <v>421</v>
      </c>
      <c r="V633" s="36">
        <v>44290</v>
      </c>
      <c r="W633" s="17" t="s">
        <v>32</v>
      </c>
      <c r="X633" s="37">
        <v>3</v>
      </c>
      <c r="Y633" s="13" t="str">
        <f t="shared" si="125"/>
        <v>Y</v>
      </c>
    </row>
    <row r="634" spans="1:25" x14ac:dyDescent="0.25">
      <c r="A634" s="26">
        <v>0.20792941356710795</v>
      </c>
      <c r="B634" s="26">
        <v>0.79203401195086842</v>
      </c>
      <c r="C634" s="14">
        <f t="shared" si="137"/>
        <v>4.8093243896792703</v>
      </c>
      <c r="D634" s="15">
        <f t="shared" si="138"/>
        <v>1.2625720422496605</v>
      </c>
      <c r="E634" s="11">
        <v>3.1650641025640969E-2</v>
      </c>
      <c r="F634" s="7">
        <f t="shared" si="136"/>
        <v>1.031650641025641</v>
      </c>
      <c r="G634" s="7">
        <f t="shared" si="139"/>
        <v>4.6617761851027026</v>
      </c>
      <c r="H634" s="7">
        <f t="shared" si="140"/>
        <v>1.2238368223126808</v>
      </c>
      <c r="I634">
        <v>2.56</v>
      </c>
      <c r="J634">
        <v>1.56</v>
      </c>
      <c r="K634" s="7">
        <f t="shared" si="141"/>
        <v>2.641025641025641</v>
      </c>
      <c r="L634" s="7">
        <f t="shared" si="142"/>
        <v>1.609375</v>
      </c>
      <c r="M634" s="16">
        <f t="shared" si="143"/>
        <v>0.37864077669902912</v>
      </c>
      <c r="N634" s="16">
        <f t="shared" si="144"/>
        <v>0.62135922330097082</v>
      </c>
      <c r="O634" s="13">
        <f t="shared" si="145"/>
        <v>0.54914691275415684</v>
      </c>
      <c r="P634" s="13">
        <f t="shared" si="146"/>
        <v>1.2746797379834289</v>
      </c>
      <c r="Q634" t="s">
        <v>280</v>
      </c>
      <c r="R634" t="s">
        <v>381</v>
      </c>
      <c r="S634" t="s">
        <v>405</v>
      </c>
      <c r="T634" s="8" t="s">
        <v>432</v>
      </c>
      <c r="U634" s="8" t="s">
        <v>421</v>
      </c>
      <c r="V634" s="36">
        <v>44290</v>
      </c>
      <c r="W634" s="17" t="s">
        <v>424</v>
      </c>
      <c r="X634" s="37">
        <v>1</v>
      </c>
      <c r="Y634" s="13" t="str">
        <f t="shared" si="125"/>
        <v>N</v>
      </c>
    </row>
    <row r="635" spans="1:25" x14ac:dyDescent="0.25">
      <c r="A635" s="26">
        <v>0.16808874392387038</v>
      </c>
      <c r="B635" s="26">
        <v>0.83177481329503355</v>
      </c>
      <c r="C635" s="14">
        <f t="shared" si="137"/>
        <v>5.9492383407476304</v>
      </c>
      <c r="D635" s="15">
        <f t="shared" si="138"/>
        <v>1.2022484740053032</v>
      </c>
      <c r="E635" s="11">
        <v>5.1615525299735676E-2</v>
      </c>
      <c r="F635" s="7">
        <f t="shared" si="136"/>
        <v>1.0516155252997357</v>
      </c>
      <c r="G635" s="7">
        <f t="shared" si="139"/>
        <v>5.6572370772597278</v>
      </c>
      <c r="H635" s="7">
        <f t="shared" si="140"/>
        <v>1.1432395633971204</v>
      </c>
      <c r="I635">
        <v>2.66</v>
      </c>
      <c r="J635">
        <v>1.48</v>
      </c>
      <c r="K635" s="7">
        <f t="shared" si="141"/>
        <v>2.7972972972972969</v>
      </c>
      <c r="L635" s="7">
        <f t="shared" si="142"/>
        <v>1.5563909774436089</v>
      </c>
      <c r="M635" s="16">
        <f t="shared" si="143"/>
        <v>0.35748792270531404</v>
      </c>
      <c r="N635" s="16">
        <f t="shared" si="144"/>
        <v>0.64251207729468607</v>
      </c>
      <c r="O635" s="13">
        <f t="shared" si="145"/>
        <v>0.47019418908434013</v>
      </c>
      <c r="P635" s="13">
        <f t="shared" si="146"/>
        <v>1.2945668146772324</v>
      </c>
      <c r="Q635" t="s">
        <v>386</v>
      </c>
      <c r="R635" t="s">
        <v>390</v>
      </c>
      <c r="S635" t="s">
        <v>406</v>
      </c>
      <c r="T635" s="8" t="s">
        <v>430</v>
      </c>
      <c r="U635" s="8" t="s">
        <v>424</v>
      </c>
      <c r="V635" s="36">
        <v>44290</v>
      </c>
      <c r="W635" s="17" t="s">
        <v>29</v>
      </c>
      <c r="X635" s="37">
        <v>3</v>
      </c>
      <c r="Y635" s="13" t="str">
        <f t="shared" si="125"/>
        <v>Y</v>
      </c>
    </row>
    <row r="636" spans="1:25" x14ac:dyDescent="0.25">
      <c r="A636" s="26">
        <v>0.26543898747605293</v>
      </c>
      <c r="B636" s="26">
        <v>0.73432921913042437</v>
      </c>
      <c r="C636" s="14">
        <f t="shared" si="137"/>
        <v>3.7673440872743567</v>
      </c>
      <c r="D636" s="15">
        <f t="shared" si="138"/>
        <v>1.3617870213365291</v>
      </c>
      <c r="E636" s="11">
        <v>3.7284009420232245E-2</v>
      </c>
      <c r="F636" s="7">
        <f t="shared" si="136"/>
        <v>1.0372840094202322</v>
      </c>
      <c r="G636" s="7">
        <f t="shared" si="139"/>
        <v>3.6319311327088069</v>
      </c>
      <c r="H636" s="7">
        <f t="shared" si="140"/>
        <v>1.3128391153910401</v>
      </c>
      <c r="I636">
        <v>2.21</v>
      </c>
      <c r="J636">
        <v>1.71</v>
      </c>
      <c r="K636" s="7">
        <f t="shared" si="141"/>
        <v>2.2923976608187133</v>
      </c>
      <c r="L636" s="7">
        <f t="shared" si="142"/>
        <v>1.7737556561085972</v>
      </c>
      <c r="M636" s="16">
        <f t="shared" si="143"/>
        <v>0.43622448979591838</v>
      </c>
      <c r="N636" s="16">
        <f t="shared" si="144"/>
        <v>0.56377551020408168</v>
      </c>
      <c r="O636" s="13">
        <f t="shared" si="145"/>
        <v>0.60849171398019142</v>
      </c>
      <c r="P636" s="13">
        <f t="shared" si="146"/>
        <v>1.3025206058783998</v>
      </c>
      <c r="Q636" t="s">
        <v>288</v>
      </c>
      <c r="R636" t="s">
        <v>388</v>
      </c>
      <c r="S636" t="s">
        <v>406</v>
      </c>
      <c r="T636" s="8" t="s">
        <v>432</v>
      </c>
      <c r="U636" s="8" t="s">
        <v>421</v>
      </c>
      <c r="V636" s="36">
        <v>44290</v>
      </c>
      <c r="W636" s="17" t="s">
        <v>31</v>
      </c>
      <c r="X636" s="37">
        <v>3</v>
      </c>
      <c r="Y636" s="13" t="str">
        <f t="shared" si="125"/>
        <v>Y</v>
      </c>
    </row>
    <row r="637" spans="1:25" x14ac:dyDescent="0.25">
      <c r="A637" s="26">
        <v>0.26967034336476059</v>
      </c>
      <c r="B637" s="26">
        <v>0.72985837338851822</v>
      </c>
      <c r="C637" s="14">
        <f t="shared" si="137"/>
        <v>3.7082312705308622</v>
      </c>
      <c r="D637" s="15">
        <f t="shared" si="138"/>
        <v>1.3701288311008799</v>
      </c>
      <c r="E637" s="11">
        <v>3.9432015527633091E-2</v>
      </c>
      <c r="F637" s="7">
        <f t="shared" si="136"/>
        <v>1.0394320155276331</v>
      </c>
      <c r="G637" s="7">
        <f t="shared" si="139"/>
        <v>3.567555371717603</v>
      </c>
      <c r="H637" s="7">
        <f t="shared" si="140"/>
        <v>1.3181514621765615</v>
      </c>
      <c r="I637">
        <v>2.5099999999999998</v>
      </c>
      <c r="J637">
        <v>1.56</v>
      </c>
      <c r="K637" s="7">
        <f t="shared" si="141"/>
        <v>2.608974358974359</v>
      </c>
      <c r="L637" s="7">
        <f t="shared" si="142"/>
        <v>1.6215139442231077</v>
      </c>
      <c r="M637" s="16">
        <f t="shared" si="143"/>
        <v>0.3832923832923833</v>
      </c>
      <c r="N637" s="16">
        <f t="shared" si="144"/>
        <v>0.61670761670761665</v>
      </c>
      <c r="O637" s="13">
        <f t="shared" si="145"/>
        <v>0.70356301121447151</v>
      </c>
      <c r="P637" s="13">
        <f t="shared" si="146"/>
        <v>1.1834755297574777</v>
      </c>
      <c r="Q637" t="s">
        <v>51</v>
      </c>
      <c r="R637" t="s">
        <v>53</v>
      </c>
      <c r="S637" t="s">
        <v>406</v>
      </c>
      <c r="T637" s="8" t="s">
        <v>430</v>
      </c>
      <c r="U637" s="8" t="s">
        <v>424</v>
      </c>
      <c r="V637" s="36">
        <v>44290</v>
      </c>
      <c r="W637" s="17" t="s">
        <v>32</v>
      </c>
      <c r="X637" s="37">
        <v>3</v>
      </c>
      <c r="Y637" s="13" t="str">
        <f t="shared" si="125"/>
        <v>Y</v>
      </c>
    </row>
    <row r="638" spans="1:25" x14ac:dyDescent="0.25">
      <c r="A638" s="26">
        <v>0.12727355347922975</v>
      </c>
      <c r="B638" s="26">
        <v>0.87269925787785674</v>
      </c>
      <c r="C638" s="14">
        <f t="shared" si="137"/>
        <v>7.8570918518684536</v>
      </c>
      <c r="D638" s="15">
        <f t="shared" si="138"/>
        <v>1.1458701161631564</v>
      </c>
      <c r="E638" s="11">
        <v>4.0465205690119133E-2</v>
      </c>
      <c r="F638" s="7">
        <f t="shared" si="136"/>
        <v>1.0404652056901191</v>
      </c>
      <c r="G638" s="7">
        <f t="shared" si="139"/>
        <v>7.5515181179528312</v>
      </c>
      <c r="H638" s="7">
        <f t="shared" si="140"/>
        <v>1.1013055601442476</v>
      </c>
      <c r="I638">
        <v>2.89</v>
      </c>
      <c r="J638">
        <v>1.44</v>
      </c>
      <c r="K638" s="7">
        <f t="shared" si="141"/>
        <v>3.0069444444444446</v>
      </c>
      <c r="L638" s="7">
        <f t="shared" si="142"/>
        <v>1.4982698961937715</v>
      </c>
      <c r="M638" s="16">
        <f t="shared" si="143"/>
        <v>0.33256351039260967</v>
      </c>
      <c r="N638" s="16">
        <f t="shared" si="144"/>
        <v>0.66743648960739033</v>
      </c>
      <c r="O638" s="13">
        <f t="shared" si="145"/>
        <v>0.38270450455907279</v>
      </c>
      <c r="P638" s="13">
        <f t="shared" si="146"/>
        <v>1.3075390265090376</v>
      </c>
      <c r="Q638" t="s">
        <v>52</v>
      </c>
      <c r="R638" t="s">
        <v>290</v>
      </c>
      <c r="S638" t="s">
        <v>406</v>
      </c>
      <c r="T638" s="8" t="s">
        <v>430</v>
      </c>
      <c r="U638" s="8" t="s">
        <v>424</v>
      </c>
      <c r="V638" s="36">
        <v>44290</v>
      </c>
      <c r="W638" s="17" t="s">
        <v>33</v>
      </c>
      <c r="X638" s="37">
        <v>1</v>
      </c>
      <c r="Y638" s="13" t="str">
        <f t="shared" si="125"/>
        <v>N</v>
      </c>
    </row>
    <row r="639" spans="1:25" x14ac:dyDescent="0.25">
      <c r="A639" s="26">
        <v>0.19168701321907738</v>
      </c>
      <c r="B639" s="26">
        <v>0.80823643143969748</v>
      </c>
      <c r="C639" s="14">
        <f t="shared" si="137"/>
        <v>5.2168375061335475</v>
      </c>
      <c r="D639" s="15">
        <f t="shared" si="138"/>
        <v>1.2372617233038079</v>
      </c>
      <c r="E639" s="11">
        <v>3.8787998420844794E-2</v>
      </c>
      <c r="F639" s="7">
        <f t="shared" si="136"/>
        <v>1.0387879984208448</v>
      </c>
      <c r="G639" s="7">
        <f t="shared" si="139"/>
        <v>5.0220425284698438</v>
      </c>
      <c r="H639" s="7">
        <f t="shared" si="140"/>
        <v>1.1910627819965969</v>
      </c>
      <c r="I639">
        <v>2.72</v>
      </c>
      <c r="J639">
        <v>1.49</v>
      </c>
      <c r="K639" s="7">
        <f t="shared" si="141"/>
        <v>2.825503355704698</v>
      </c>
      <c r="L639" s="7">
        <f t="shared" si="142"/>
        <v>1.5477941176470587</v>
      </c>
      <c r="M639" s="16">
        <f t="shared" si="143"/>
        <v>0.35391923990498814</v>
      </c>
      <c r="N639" s="16">
        <f t="shared" si="144"/>
        <v>0.64608076009501192</v>
      </c>
      <c r="O639" s="13">
        <f t="shared" si="145"/>
        <v>0.541612299095514</v>
      </c>
      <c r="P639" s="13">
        <f t="shared" si="146"/>
        <v>1.2509835942504139</v>
      </c>
      <c r="Q639" t="s">
        <v>391</v>
      </c>
      <c r="R639" t="s">
        <v>291</v>
      </c>
      <c r="S639" t="s">
        <v>406</v>
      </c>
      <c r="T639" s="8" t="s">
        <v>432</v>
      </c>
      <c r="U639" s="8" t="s">
        <v>421</v>
      </c>
      <c r="V639" s="36">
        <v>44290</v>
      </c>
      <c r="W639" s="48" t="s">
        <v>421</v>
      </c>
      <c r="X639" s="37">
        <v>2</v>
      </c>
      <c r="Y639" s="13" t="str">
        <f t="shared" si="125"/>
        <v>N</v>
      </c>
    </row>
    <row r="640" spans="1:25" x14ac:dyDescent="0.25">
      <c r="A640" s="26">
        <v>0.27515266872848793</v>
      </c>
      <c r="B640" s="26">
        <v>0.7247322700527884</v>
      </c>
      <c r="C640" s="14">
        <f t="shared" si="137"/>
        <v>3.6343459964285092</v>
      </c>
      <c r="D640" s="15">
        <f t="shared" si="138"/>
        <v>1.3798198884219155</v>
      </c>
      <c r="E640" s="11">
        <v>3.3585003905233002E-2</v>
      </c>
      <c r="F640" s="7">
        <f t="shared" si="136"/>
        <v>1.033585003905233</v>
      </c>
      <c r="G640" s="7">
        <f t="shared" si="139"/>
        <v>3.5162526378543837</v>
      </c>
      <c r="H640" s="7">
        <f t="shared" si="140"/>
        <v>1.3349844310903218</v>
      </c>
      <c r="I640">
        <v>2.2999999999999998</v>
      </c>
      <c r="J640">
        <v>1.67</v>
      </c>
      <c r="K640" s="7">
        <f t="shared" si="141"/>
        <v>2.3772455089820359</v>
      </c>
      <c r="L640" s="7">
        <f t="shared" si="142"/>
        <v>1.7260869565217389</v>
      </c>
      <c r="M640" s="16">
        <f t="shared" si="143"/>
        <v>0.42065491183879095</v>
      </c>
      <c r="N640" s="16">
        <f t="shared" si="144"/>
        <v>0.57934508816120911</v>
      </c>
      <c r="O640" s="13">
        <f t="shared" si="145"/>
        <v>0.65410544601921983</v>
      </c>
      <c r="P640" s="13">
        <f t="shared" si="146"/>
        <v>1.2509509183085086</v>
      </c>
      <c r="Q640" t="s">
        <v>394</v>
      </c>
      <c r="R640" t="s">
        <v>479</v>
      </c>
      <c r="S640" t="s">
        <v>411</v>
      </c>
      <c r="T640" s="8" t="s">
        <v>432</v>
      </c>
      <c r="U640" s="8" t="s">
        <v>421</v>
      </c>
      <c r="V640" s="36">
        <v>44290</v>
      </c>
      <c r="W640" s="17" t="s">
        <v>29</v>
      </c>
      <c r="X640" s="37">
        <v>3</v>
      </c>
      <c r="Y640" s="13" t="str">
        <f t="shared" si="125"/>
        <v>Y</v>
      </c>
    </row>
    <row r="641" spans="1:25" x14ac:dyDescent="0.25">
      <c r="A641" s="26">
        <v>0.58087326508752846</v>
      </c>
      <c r="B641" s="26">
        <v>0.39577012352235019</v>
      </c>
      <c r="C641" s="14">
        <f t="shared" si="137"/>
        <v>1.7215459207772554</v>
      </c>
      <c r="D641" s="15">
        <f t="shared" si="138"/>
        <v>2.5267192760787749</v>
      </c>
      <c r="E641" s="11">
        <v>3.3163265306122458E-2</v>
      </c>
      <c r="F641" s="7">
        <f t="shared" si="136"/>
        <v>1.0331632653061225</v>
      </c>
      <c r="G641" s="7">
        <f t="shared" si="139"/>
        <v>1.6662864220856397</v>
      </c>
      <c r="H641" s="7">
        <f t="shared" si="140"/>
        <v>2.4456147067231599</v>
      </c>
      <c r="I641">
        <v>1.6</v>
      </c>
      <c r="J641">
        <v>2.4500000000000002</v>
      </c>
      <c r="K641" s="7">
        <f t="shared" si="141"/>
        <v>1.653061224489796</v>
      </c>
      <c r="L641" s="7">
        <f t="shared" si="142"/>
        <v>2.53125</v>
      </c>
      <c r="M641" s="16">
        <f t="shared" si="143"/>
        <v>0.60493827160493829</v>
      </c>
      <c r="N641" s="16">
        <f t="shared" si="144"/>
        <v>0.39506172839506171</v>
      </c>
      <c r="O641" s="13">
        <f t="shared" si="145"/>
        <v>0.96021907085897573</v>
      </c>
      <c r="P641" s="13">
        <f t="shared" si="146"/>
        <v>1.0017931251659489</v>
      </c>
      <c r="Q641" t="s">
        <v>297</v>
      </c>
      <c r="R641" t="s">
        <v>398</v>
      </c>
      <c r="S641" t="s">
        <v>411</v>
      </c>
      <c r="T641" s="8" t="s">
        <v>430</v>
      </c>
      <c r="U641" s="8" t="s">
        <v>427</v>
      </c>
      <c r="V641" s="36">
        <v>44290</v>
      </c>
      <c r="W641" s="17" t="s">
        <v>29</v>
      </c>
      <c r="X641" s="37">
        <v>3</v>
      </c>
      <c r="Y641" s="13" t="str">
        <f t="shared" si="125"/>
        <v>Y</v>
      </c>
    </row>
    <row r="642" spans="1:25" x14ac:dyDescent="0.25">
      <c r="A642" s="26">
        <v>0.31670131450337075</v>
      </c>
      <c r="B642" s="26">
        <v>0.68289492828542242</v>
      </c>
      <c r="C642" s="14">
        <f t="shared" si="137"/>
        <v>3.1575492560494465</v>
      </c>
      <c r="D642" s="15">
        <f t="shared" si="138"/>
        <v>1.4643541174200088</v>
      </c>
      <c r="E642" s="11">
        <v>3.7284009420232245E-2</v>
      </c>
      <c r="F642" s="7">
        <f t="shared" ref="F642:F705" si="147">(E642/100%) + 1</f>
        <v>1.0372840094202322</v>
      </c>
      <c r="G642" s="7">
        <f t="shared" si="139"/>
        <v>3.04405469222869</v>
      </c>
      <c r="H642" s="7">
        <f t="shared" si="140"/>
        <v>1.4117195523321315</v>
      </c>
      <c r="I642">
        <v>2.21</v>
      </c>
      <c r="J642">
        <v>1.71</v>
      </c>
      <c r="K642" s="7">
        <f t="shared" si="141"/>
        <v>2.2923976608187133</v>
      </c>
      <c r="L642" s="7">
        <f t="shared" si="142"/>
        <v>1.7737556561085972</v>
      </c>
      <c r="M642" s="16">
        <f t="shared" si="143"/>
        <v>0.43622448979591838</v>
      </c>
      <c r="N642" s="16">
        <f t="shared" si="144"/>
        <v>0.56377551020408168</v>
      </c>
      <c r="O642" s="13">
        <f t="shared" si="145"/>
        <v>0.72600535254573861</v>
      </c>
      <c r="P642" s="13">
        <f t="shared" si="146"/>
        <v>1.2112887415741429</v>
      </c>
      <c r="Q642" t="s">
        <v>395</v>
      </c>
      <c r="R642" t="s">
        <v>399</v>
      </c>
      <c r="S642" t="s">
        <v>411</v>
      </c>
      <c r="T642" s="8" t="s">
        <v>432</v>
      </c>
      <c r="U642" s="8" t="s">
        <v>421</v>
      </c>
      <c r="V642" s="36">
        <v>44290</v>
      </c>
      <c r="W642" s="17" t="s">
        <v>424</v>
      </c>
      <c r="X642" s="37">
        <v>1</v>
      </c>
      <c r="Y642" s="13" t="str">
        <f t="shared" si="125"/>
        <v>N</v>
      </c>
    </row>
    <row r="643" spans="1:25" x14ac:dyDescent="0.25">
      <c r="A643" s="26">
        <v>0.5257945291447832</v>
      </c>
      <c r="B643" s="26">
        <v>0.47294058450781395</v>
      </c>
      <c r="C643" s="14">
        <f t="shared" si="137"/>
        <v>1.9018836153098109</v>
      </c>
      <c r="D643" s="15">
        <f t="shared" si="138"/>
        <v>2.1144305072500664</v>
      </c>
      <c r="E643" s="11">
        <v>3.0219780219780112E-2</v>
      </c>
      <c r="F643" s="7">
        <f t="shared" si="147"/>
        <v>1.0302197802197801</v>
      </c>
      <c r="G643" s="7">
        <f t="shared" si="139"/>
        <v>1.8460950292607232</v>
      </c>
      <c r="H643" s="7">
        <f t="shared" si="140"/>
        <v>2.0524072123707313</v>
      </c>
      <c r="I643">
        <v>2.08</v>
      </c>
      <c r="J643">
        <v>1.82</v>
      </c>
      <c r="K643" s="7">
        <f t="shared" si="141"/>
        <v>2.1428571428571428</v>
      </c>
      <c r="L643" s="7">
        <f t="shared" si="142"/>
        <v>1.8749999999999998</v>
      </c>
      <c r="M643" s="16">
        <f t="shared" si="143"/>
        <v>0.46666666666666667</v>
      </c>
      <c r="N643" s="16">
        <f t="shared" si="144"/>
        <v>0.53333333333333344</v>
      </c>
      <c r="O643" s="13">
        <f t="shared" si="145"/>
        <v>1.1267025624531068</v>
      </c>
      <c r="P643" s="13">
        <f t="shared" si="146"/>
        <v>0.88676359595215115</v>
      </c>
      <c r="Q643" t="s">
        <v>299</v>
      </c>
      <c r="R643" t="s">
        <v>78</v>
      </c>
      <c r="S643" t="s">
        <v>411</v>
      </c>
      <c r="T643" s="8" t="s">
        <v>432</v>
      </c>
      <c r="U643" s="8" t="s">
        <v>421</v>
      </c>
      <c r="V643" s="36">
        <v>44290</v>
      </c>
      <c r="W643" s="17" t="s">
        <v>428</v>
      </c>
      <c r="X643" s="37">
        <v>4</v>
      </c>
      <c r="Y643" s="13" t="str">
        <f t="shared" si="125"/>
        <v>Y</v>
      </c>
    </row>
    <row r="644" spans="1:25" s="23" customFormat="1" x14ac:dyDescent="0.25">
      <c r="A644" s="35">
        <v>0.67560452547711858</v>
      </c>
      <c r="B644" s="35">
        <v>0.31599684806616929</v>
      </c>
      <c r="C644" s="19">
        <f t="shared" si="137"/>
        <v>1.4801558638077359</v>
      </c>
      <c r="D644" s="20">
        <f t="shared" si="138"/>
        <v>3.1645885271317686</v>
      </c>
      <c r="E644" s="21">
        <v>3.8864175168482618E-2</v>
      </c>
      <c r="F644" s="22">
        <f t="shared" si="147"/>
        <v>1.0388641751684826</v>
      </c>
      <c r="G644" s="22">
        <f t="shared" si="139"/>
        <v>1.4247828534155438</v>
      </c>
      <c r="H644" s="22">
        <f t="shared" si="140"/>
        <v>3.046200458898813</v>
      </c>
      <c r="I644" s="23">
        <v>1.73</v>
      </c>
      <c r="J644" s="23">
        <v>2.17</v>
      </c>
      <c r="K644" s="22">
        <f t="shared" si="141"/>
        <v>1.7972350230414749</v>
      </c>
      <c r="L644" s="22">
        <f t="shared" si="142"/>
        <v>2.254335260115607</v>
      </c>
      <c r="M644" s="24">
        <f t="shared" si="143"/>
        <v>0.55641025641025632</v>
      </c>
      <c r="N644" s="24">
        <f t="shared" si="144"/>
        <v>0.44358974358974357</v>
      </c>
      <c r="O644" s="23">
        <f t="shared" si="145"/>
        <v>1.214220114912794</v>
      </c>
      <c r="P644" s="23">
        <f t="shared" si="146"/>
        <v>0.71236283668095979</v>
      </c>
      <c r="Q644" s="23" t="s">
        <v>295</v>
      </c>
      <c r="R644" s="23" t="s">
        <v>400</v>
      </c>
      <c r="S644" s="23" t="s">
        <v>411</v>
      </c>
      <c r="T644" s="25" t="s">
        <v>431</v>
      </c>
      <c r="U644" s="25" t="s">
        <v>29</v>
      </c>
      <c r="V644" s="49">
        <v>44290</v>
      </c>
      <c r="W644" s="25" t="s">
        <v>424</v>
      </c>
      <c r="X644" s="41">
        <v>1</v>
      </c>
      <c r="Y644" s="23" t="str">
        <f t="shared" si="125"/>
        <v>N</v>
      </c>
    </row>
    <row r="645" spans="1:25" x14ac:dyDescent="0.25">
      <c r="A645" s="26">
        <v>0.50735134413649374</v>
      </c>
      <c r="B645" s="26">
        <v>0.49158942228025404</v>
      </c>
      <c r="C645" s="14">
        <f t="shared" ref="C645:C708" si="148">(100%/A645)</f>
        <v>1.9710206971107738</v>
      </c>
      <c r="D645" s="15">
        <f t="shared" ref="D645:D708" si="149">(100%/B645)</f>
        <v>2.0342178954165986</v>
      </c>
      <c r="E645" s="11">
        <v>4.1666666666666741E-2</v>
      </c>
      <c r="F645" s="7">
        <f t="shared" si="147"/>
        <v>1.0416666666666667</v>
      </c>
      <c r="G645" s="7">
        <f t="shared" ref="G645:G708" si="150">C645/F645</f>
        <v>1.8921798692263427</v>
      </c>
      <c r="H645" s="7">
        <f t="shared" ref="H645:H708" si="151">D645/F645</f>
        <v>1.9528491795999345</v>
      </c>
      <c r="I645">
        <v>1.6</v>
      </c>
      <c r="J645">
        <v>2.4</v>
      </c>
      <c r="K645" s="7">
        <f t="shared" ref="K645:K708" si="152">(I645*F645)</f>
        <v>1.666666666666667</v>
      </c>
      <c r="L645" s="7">
        <f t="shared" ref="L645:L708" si="153">(J645*F645)</f>
        <v>2.5</v>
      </c>
      <c r="M645" s="16">
        <f t="shared" ref="M645:M708" si="154">(1/K645)</f>
        <v>0.59999999999999987</v>
      </c>
      <c r="N645" s="16">
        <f t="shared" ref="N645:N708" si="155">(1/L645)</f>
        <v>0.4</v>
      </c>
      <c r="O645" s="13">
        <f t="shared" ref="O645:O708" si="156">(I645/G645)</f>
        <v>0.84558557356082298</v>
      </c>
      <c r="P645" s="13">
        <f t="shared" ref="P645:P708" si="157">(J645/H645)</f>
        <v>1.2289735557006352</v>
      </c>
      <c r="Q645" t="s">
        <v>86</v>
      </c>
      <c r="R645" t="s">
        <v>83</v>
      </c>
      <c r="S645" t="s">
        <v>407</v>
      </c>
      <c r="T645" s="8" t="s">
        <v>432</v>
      </c>
      <c r="U645" s="8" t="s">
        <v>421</v>
      </c>
      <c r="V645" s="36">
        <v>44291</v>
      </c>
      <c r="W645" s="17" t="s">
        <v>34</v>
      </c>
      <c r="X645" s="37">
        <v>5</v>
      </c>
      <c r="Y645" s="13" t="str">
        <f t="shared" si="125"/>
        <v>Y</v>
      </c>
    </row>
    <row r="646" spans="1:25" x14ac:dyDescent="0.25">
      <c r="A646" s="26">
        <v>0.48260547823767475</v>
      </c>
      <c r="B646" s="26">
        <v>0.51647735590109656</v>
      </c>
      <c r="C646" s="14">
        <f t="shared" si="148"/>
        <v>2.0720858860775664</v>
      </c>
      <c r="D646" s="15">
        <f t="shared" si="149"/>
        <v>1.9361933075561519</v>
      </c>
      <c r="E646" s="11">
        <v>4.2566983578219642E-2</v>
      </c>
      <c r="F646" s="7">
        <f t="shared" si="147"/>
        <v>1.0425669835782196</v>
      </c>
      <c r="G646" s="7">
        <f t="shared" si="150"/>
        <v>1.9874846592263162</v>
      </c>
      <c r="H646" s="7">
        <f t="shared" si="151"/>
        <v>1.8571404409056727</v>
      </c>
      <c r="I646">
        <v>1.78</v>
      </c>
      <c r="J646">
        <v>2.08</v>
      </c>
      <c r="K646" s="7">
        <f t="shared" si="152"/>
        <v>1.8557692307692311</v>
      </c>
      <c r="L646" s="7">
        <f t="shared" si="153"/>
        <v>2.1685393258426968</v>
      </c>
      <c r="M646" s="16">
        <f t="shared" si="154"/>
        <v>0.53886010362694292</v>
      </c>
      <c r="N646" s="16">
        <f t="shared" si="155"/>
        <v>0.46113989637305697</v>
      </c>
      <c r="O646" s="13">
        <f t="shared" si="156"/>
        <v>0.89560439711414663</v>
      </c>
      <c r="P646" s="13">
        <f t="shared" si="157"/>
        <v>1.1200014571787826</v>
      </c>
      <c r="Q646" t="s">
        <v>305</v>
      </c>
      <c r="R646" t="s">
        <v>84</v>
      </c>
      <c r="S646" t="s">
        <v>407</v>
      </c>
      <c r="T646" s="8" t="s">
        <v>432</v>
      </c>
      <c r="U646" s="8" t="s">
        <v>421</v>
      </c>
      <c r="V646" s="36">
        <v>44291</v>
      </c>
      <c r="W646" s="17" t="s">
        <v>32</v>
      </c>
      <c r="X646" s="37">
        <v>2</v>
      </c>
      <c r="Y646" s="13" t="str">
        <f t="shared" si="125"/>
        <v>N</v>
      </c>
    </row>
    <row r="647" spans="1:25" x14ac:dyDescent="0.25">
      <c r="A647" s="26">
        <v>0.54870354408269872</v>
      </c>
      <c r="B647" s="26">
        <v>0.44917185565214224</v>
      </c>
      <c r="C647" s="14">
        <f t="shared" si="148"/>
        <v>1.8224777492038278</v>
      </c>
      <c r="D647" s="15">
        <f t="shared" si="149"/>
        <v>2.2263193639951528</v>
      </c>
      <c r="E647" s="11">
        <v>4.3440650933960434E-2</v>
      </c>
      <c r="F647" s="7">
        <f t="shared" si="147"/>
        <v>1.0434406509339604</v>
      </c>
      <c r="G647" s="7">
        <f t="shared" si="150"/>
        <v>1.7466041289196166</v>
      </c>
      <c r="H647" s="7">
        <f t="shared" si="151"/>
        <v>2.1336329593853027</v>
      </c>
      <c r="I647">
        <v>2.09</v>
      </c>
      <c r="J647">
        <v>1.77</v>
      </c>
      <c r="K647" s="7">
        <f t="shared" si="152"/>
        <v>2.1807909604519771</v>
      </c>
      <c r="L647" s="7">
        <f t="shared" si="153"/>
        <v>1.8468899521531099</v>
      </c>
      <c r="M647" s="16">
        <f t="shared" si="154"/>
        <v>0.45854922279792754</v>
      </c>
      <c r="N647" s="16">
        <f t="shared" si="155"/>
        <v>0.54145077720207258</v>
      </c>
      <c r="O647" s="13">
        <f t="shared" si="156"/>
        <v>1.1966077289035124</v>
      </c>
      <c r="P647" s="13">
        <f t="shared" si="157"/>
        <v>0.82957098699390874</v>
      </c>
      <c r="Q647" t="s">
        <v>57</v>
      </c>
      <c r="R647" t="s">
        <v>307</v>
      </c>
      <c r="S647" t="s">
        <v>407</v>
      </c>
      <c r="T647" s="8" t="s">
        <v>430</v>
      </c>
      <c r="U647" s="8" t="s">
        <v>32</v>
      </c>
      <c r="V647" s="36">
        <v>44291</v>
      </c>
      <c r="W647" s="17" t="s">
        <v>441</v>
      </c>
      <c r="X647" s="37">
        <v>5</v>
      </c>
      <c r="Y647" s="13" t="str">
        <f t="shared" si="125"/>
        <v>Y</v>
      </c>
    </row>
    <row r="648" spans="1:25" x14ac:dyDescent="0.25">
      <c r="A648" s="26">
        <v>0.4722272324310875</v>
      </c>
      <c r="B648" s="26">
        <v>0.52379140635154187</v>
      </c>
      <c r="C648" s="14">
        <f t="shared" si="148"/>
        <v>2.1176245911356473</v>
      </c>
      <c r="D648" s="15">
        <f t="shared" si="149"/>
        <v>1.9091569427713204</v>
      </c>
      <c r="E648" s="11">
        <v>3.3653846153846256E-2</v>
      </c>
      <c r="F648" s="7">
        <f t="shared" si="147"/>
        <v>1.0336538461538463</v>
      </c>
      <c r="G648" s="7">
        <f t="shared" si="150"/>
        <v>2.0486786742149516</v>
      </c>
      <c r="H648" s="7">
        <f t="shared" si="151"/>
        <v>1.8469983446345797</v>
      </c>
      <c r="I648">
        <v>1.95</v>
      </c>
      <c r="J648">
        <v>1.92</v>
      </c>
      <c r="K648" s="7">
        <f t="shared" si="152"/>
        <v>2.015625</v>
      </c>
      <c r="L648" s="7">
        <f t="shared" si="153"/>
        <v>1.9846153846153847</v>
      </c>
      <c r="M648" s="16">
        <f t="shared" si="154"/>
        <v>0.49612403100775193</v>
      </c>
      <c r="N648" s="16">
        <f t="shared" si="155"/>
        <v>0.50387596899224807</v>
      </c>
      <c r="O648" s="13">
        <f t="shared" si="156"/>
        <v>0.95183301536891085</v>
      </c>
      <c r="P648" s="13">
        <f t="shared" si="157"/>
        <v>1.0395244833745985</v>
      </c>
      <c r="Q648" t="s">
        <v>316</v>
      </c>
      <c r="R648" t="s">
        <v>104</v>
      </c>
      <c r="S648" t="s">
        <v>28</v>
      </c>
      <c r="T648" s="8" t="s">
        <v>430</v>
      </c>
      <c r="U648" s="8" t="s">
        <v>32</v>
      </c>
      <c r="V648" s="36">
        <v>44291</v>
      </c>
      <c r="W648" s="17" t="s">
        <v>423</v>
      </c>
      <c r="X648" s="37">
        <v>2</v>
      </c>
      <c r="Y648" s="13" t="str">
        <f t="shared" si="125"/>
        <v>N</v>
      </c>
    </row>
    <row r="649" spans="1:25" x14ac:dyDescent="0.25">
      <c r="A649" s="26">
        <v>0.6262940528420391</v>
      </c>
      <c r="B649" s="26">
        <v>0.36979211124249378</v>
      </c>
      <c r="C649" s="14">
        <f t="shared" si="148"/>
        <v>1.596694069602183</v>
      </c>
      <c r="D649" s="15">
        <f t="shared" si="149"/>
        <v>2.7042221010070251</v>
      </c>
      <c r="E649" s="11">
        <v>2.7941553447834E-2</v>
      </c>
      <c r="F649" s="7">
        <f t="shared" si="147"/>
        <v>1.027941553447834</v>
      </c>
      <c r="G649" s="7">
        <f t="shared" si="150"/>
        <v>1.5532926597302033</v>
      </c>
      <c r="H649" s="7">
        <f t="shared" si="151"/>
        <v>2.6307158144709235</v>
      </c>
      <c r="I649">
        <v>2.35</v>
      </c>
      <c r="J649">
        <v>1.66</v>
      </c>
      <c r="K649" s="7">
        <f t="shared" si="152"/>
        <v>2.4156626506024099</v>
      </c>
      <c r="L649" s="7">
        <f t="shared" si="153"/>
        <v>1.7063829787234044</v>
      </c>
      <c r="M649" s="16">
        <f t="shared" si="154"/>
        <v>0.41396508728179549</v>
      </c>
      <c r="N649" s="16">
        <f t="shared" si="155"/>
        <v>0.5860349127182044</v>
      </c>
      <c r="O649" s="13">
        <f t="shared" si="156"/>
        <v>1.512915151744926</v>
      </c>
      <c r="P649" s="13">
        <f t="shared" si="157"/>
        <v>0.63100696429038305</v>
      </c>
      <c r="Q649" t="s">
        <v>107</v>
      </c>
      <c r="R649" t="s">
        <v>109</v>
      </c>
      <c r="S649" t="s">
        <v>412</v>
      </c>
      <c r="T649" s="8" t="s">
        <v>430</v>
      </c>
      <c r="U649" s="8" t="s">
        <v>32</v>
      </c>
      <c r="V649" s="36">
        <v>44291</v>
      </c>
      <c r="W649" s="17" t="s">
        <v>421</v>
      </c>
      <c r="X649" s="37">
        <v>2</v>
      </c>
      <c r="Y649" s="13" t="str">
        <f t="shared" si="125"/>
        <v>N</v>
      </c>
    </row>
    <row r="650" spans="1:25" x14ac:dyDescent="0.25">
      <c r="A650" s="26">
        <v>0.34215213714620052</v>
      </c>
      <c r="B650" s="26">
        <v>0.65763276198241194</v>
      </c>
      <c r="C650" s="14">
        <f t="shared" si="148"/>
        <v>2.9226764688384899</v>
      </c>
      <c r="D650" s="15">
        <f t="shared" si="149"/>
        <v>1.5206055078301353</v>
      </c>
      <c r="E650" s="11">
        <v>2.8930817610062887E-2</v>
      </c>
      <c r="F650" s="7">
        <f t="shared" si="147"/>
        <v>1.0289308176100629</v>
      </c>
      <c r="G650" s="7">
        <f t="shared" si="150"/>
        <v>2.8404985241156471</v>
      </c>
      <c r="H650" s="7">
        <f t="shared" si="151"/>
        <v>1.4778500962407795</v>
      </c>
      <c r="I650">
        <v>2.5</v>
      </c>
      <c r="J650">
        <v>1.59</v>
      </c>
      <c r="K650" s="7">
        <f t="shared" si="152"/>
        <v>2.5723270440251573</v>
      </c>
      <c r="L650" s="7">
        <f t="shared" si="153"/>
        <v>1.6360000000000001</v>
      </c>
      <c r="M650" s="16">
        <f t="shared" si="154"/>
        <v>0.38875305623471879</v>
      </c>
      <c r="N650" s="16">
        <f t="shared" si="155"/>
        <v>0.6112469437652811</v>
      </c>
      <c r="O650" s="13">
        <f t="shared" si="156"/>
        <v>0.88012719555217622</v>
      </c>
      <c r="P650" s="13">
        <f t="shared" si="157"/>
        <v>1.0758871986032259</v>
      </c>
      <c r="Q650" t="s">
        <v>110</v>
      </c>
      <c r="R650" t="s">
        <v>322</v>
      </c>
      <c r="S650" t="s">
        <v>412</v>
      </c>
      <c r="T650" s="8" t="s">
        <v>432</v>
      </c>
      <c r="U650" s="8" t="s">
        <v>421</v>
      </c>
      <c r="V650" s="36">
        <v>44291</v>
      </c>
      <c r="W650" s="17" t="s">
        <v>34</v>
      </c>
      <c r="X650" s="37">
        <v>5</v>
      </c>
      <c r="Y650" s="13" t="str">
        <f t="shared" si="125"/>
        <v>Y</v>
      </c>
    </row>
    <row r="651" spans="1:25" x14ac:dyDescent="0.25">
      <c r="A651" s="26">
        <v>0.19143243886105935</v>
      </c>
      <c r="B651" s="26">
        <v>0.80853750869587449</v>
      </c>
      <c r="C651" s="14">
        <f t="shared" si="148"/>
        <v>5.2237750610584586</v>
      </c>
      <c r="D651" s="15">
        <f t="shared" si="149"/>
        <v>1.2368010008749548</v>
      </c>
      <c r="E651" s="11">
        <v>3.37891172052045E-2</v>
      </c>
      <c r="F651" s="7">
        <f t="shared" si="147"/>
        <v>1.0337891172052045</v>
      </c>
      <c r="G651" s="7">
        <f t="shared" si="150"/>
        <v>5.0530373884962776</v>
      </c>
      <c r="H651" s="7">
        <f t="shared" si="151"/>
        <v>1.1963764952552243</v>
      </c>
      <c r="I651">
        <v>2.4700000000000002</v>
      </c>
      <c r="J651">
        <v>1.59</v>
      </c>
      <c r="K651" s="7">
        <f t="shared" si="152"/>
        <v>2.5534591194968552</v>
      </c>
      <c r="L651" s="7">
        <f t="shared" si="153"/>
        <v>1.6437246963562753</v>
      </c>
      <c r="M651" s="16">
        <f t="shared" si="154"/>
        <v>0.39162561576354682</v>
      </c>
      <c r="N651" s="16">
        <f t="shared" si="155"/>
        <v>0.60837438423645318</v>
      </c>
      <c r="O651" s="13">
        <f t="shared" si="156"/>
        <v>0.48881490677729622</v>
      </c>
      <c r="P651" s="13">
        <f t="shared" si="157"/>
        <v>1.3290130709737855</v>
      </c>
      <c r="Q651" t="s">
        <v>120</v>
      </c>
      <c r="R651" t="s">
        <v>37</v>
      </c>
      <c r="S651" t="s">
        <v>402</v>
      </c>
      <c r="T651" s="8" t="s">
        <v>432</v>
      </c>
      <c r="U651" s="8" t="s">
        <v>421</v>
      </c>
      <c r="V651" s="36">
        <v>44291</v>
      </c>
      <c r="W651" s="48" t="s">
        <v>421</v>
      </c>
      <c r="X651" s="37">
        <v>2</v>
      </c>
      <c r="Y651" s="13" t="str">
        <f t="shared" si="125"/>
        <v>N</v>
      </c>
    </row>
    <row r="652" spans="1:25" x14ac:dyDescent="0.25">
      <c r="A652" s="26">
        <v>0.3799659783117042</v>
      </c>
      <c r="B652" s="26">
        <v>0.61972661964937581</v>
      </c>
      <c r="C652" s="14">
        <f t="shared" si="148"/>
        <v>2.6318145757240727</v>
      </c>
      <c r="D652" s="15">
        <f t="shared" si="149"/>
        <v>1.6136147267092906</v>
      </c>
      <c r="E652" s="11">
        <v>2.844754653130277E-2</v>
      </c>
      <c r="F652" s="7">
        <f t="shared" si="147"/>
        <v>1.0284475465313028</v>
      </c>
      <c r="G652" s="7">
        <f t="shared" si="150"/>
        <v>2.5590168255061014</v>
      </c>
      <c r="H652" s="7">
        <f t="shared" si="151"/>
        <v>1.568981064859954</v>
      </c>
      <c r="I652">
        <v>1.92</v>
      </c>
      <c r="J652">
        <v>1.97</v>
      </c>
      <c r="K652" s="7">
        <f t="shared" si="152"/>
        <v>1.9746192893401013</v>
      </c>
      <c r="L652" s="7">
        <f t="shared" si="153"/>
        <v>2.0260416666666665</v>
      </c>
      <c r="M652" s="16">
        <f t="shared" si="154"/>
        <v>0.50642673521850901</v>
      </c>
      <c r="N652" s="16">
        <f t="shared" si="155"/>
        <v>0.49357326478149105</v>
      </c>
      <c r="O652" s="13">
        <f t="shared" si="156"/>
        <v>0.75028815006727356</v>
      </c>
      <c r="P652" s="13">
        <f t="shared" si="157"/>
        <v>1.2555919533521207</v>
      </c>
      <c r="Q652" t="s">
        <v>123</v>
      </c>
      <c r="R652" t="s">
        <v>65</v>
      </c>
      <c r="S652" t="s">
        <v>402</v>
      </c>
      <c r="T652" s="8" t="s">
        <v>432</v>
      </c>
      <c r="U652" s="8" t="s">
        <v>421</v>
      </c>
      <c r="V652" s="36">
        <v>44291</v>
      </c>
      <c r="W652" s="17" t="s">
        <v>437</v>
      </c>
      <c r="X652" s="37">
        <v>2</v>
      </c>
      <c r="Y652" s="13" t="str">
        <f t="shared" si="125"/>
        <v>N</v>
      </c>
    </row>
    <row r="653" spans="1:25" x14ac:dyDescent="0.25">
      <c r="A653" s="26">
        <v>0.39512945217600087</v>
      </c>
      <c r="B653" s="26">
        <v>0.60447943856055664</v>
      </c>
      <c r="C653" s="14">
        <f t="shared" si="148"/>
        <v>2.5308161527644719</v>
      </c>
      <c r="D653" s="15">
        <f t="shared" si="149"/>
        <v>1.654315988615418</v>
      </c>
      <c r="E653" s="11">
        <v>3.3444121312837582E-2</v>
      </c>
      <c r="F653" s="7">
        <f t="shared" si="147"/>
        <v>1.0334441213128376</v>
      </c>
      <c r="G653" s="7">
        <f t="shared" si="150"/>
        <v>2.4489143637001343</v>
      </c>
      <c r="H653" s="7">
        <f t="shared" si="151"/>
        <v>1.6007793304913813</v>
      </c>
      <c r="I653">
        <v>2.3199999999999998</v>
      </c>
      <c r="J653">
        <v>1.66</v>
      </c>
      <c r="K653" s="7">
        <f t="shared" si="152"/>
        <v>2.3975903614457832</v>
      </c>
      <c r="L653" s="7">
        <f t="shared" si="153"/>
        <v>1.7155172413793103</v>
      </c>
      <c r="M653" s="16">
        <f t="shared" si="154"/>
        <v>0.41708542713567837</v>
      </c>
      <c r="N653" s="16">
        <f t="shared" si="155"/>
        <v>0.58291457286432158</v>
      </c>
      <c r="O653" s="13">
        <f t="shared" si="156"/>
        <v>0.94735856606053226</v>
      </c>
      <c r="P653" s="13">
        <f t="shared" si="157"/>
        <v>1.0369948989099202</v>
      </c>
      <c r="Q653" t="s">
        <v>122</v>
      </c>
      <c r="R653" t="s">
        <v>130</v>
      </c>
      <c r="S653" t="s">
        <v>402</v>
      </c>
      <c r="T653" s="8" t="s">
        <v>432</v>
      </c>
      <c r="U653" s="8" t="s">
        <v>421</v>
      </c>
      <c r="V653" s="36">
        <v>44291</v>
      </c>
      <c r="W653" s="17" t="s">
        <v>428</v>
      </c>
      <c r="X653" s="37">
        <v>4</v>
      </c>
      <c r="Y653" s="13" t="str">
        <f t="shared" si="125"/>
        <v>Y</v>
      </c>
    </row>
    <row r="654" spans="1:25" x14ac:dyDescent="0.25">
      <c r="A654" s="26">
        <v>0.43678028424518417</v>
      </c>
      <c r="B654" s="26">
        <v>0.5626826824623774</v>
      </c>
      <c r="C654" s="14">
        <f t="shared" si="148"/>
        <v>2.2894806292095722</v>
      </c>
      <c r="D654" s="15">
        <f t="shared" si="149"/>
        <v>1.7772005984329595</v>
      </c>
      <c r="E654" s="11">
        <v>3.6665787391189752E-2</v>
      </c>
      <c r="F654" s="7">
        <f t="shared" si="147"/>
        <v>1.0366657873911898</v>
      </c>
      <c r="G654" s="7">
        <f t="shared" si="150"/>
        <v>2.2085040878711162</v>
      </c>
      <c r="H654" s="7">
        <f t="shared" si="151"/>
        <v>1.7143428673433458</v>
      </c>
      <c r="I654">
        <v>2.23</v>
      </c>
      <c r="J654">
        <v>1.7</v>
      </c>
      <c r="K654" s="7">
        <f t="shared" si="152"/>
        <v>2.3117647058823532</v>
      </c>
      <c r="L654" s="7">
        <f t="shared" si="153"/>
        <v>1.7623318385650226</v>
      </c>
      <c r="M654" s="16">
        <f t="shared" si="154"/>
        <v>0.43256997455470736</v>
      </c>
      <c r="N654" s="16">
        <f t="shared" si="155"/>
        <v>0.56743002544529253</v>
      </c>
      <c r="O654" s="13">
        <f t="shared" si="156"/>
        <v>1.0097332453432788</v>
      </c>
      <c r="P654" s="13">
        <f t="shared" si="157"/>
        <v>0.99163360631262021</v>
      </c>
      <c r="Q654" t="s">
        <v>124</v>
      </c>
      <c r="R654" t="s">
        <v>134</v>
      </c>
      <c r="S654" t="s">
        <v>402</v>
      </c>
      <c r="T654" s="8" t="s">
        <v>432</v>
      </c>
      <c r="U654" s="8" t="s">
        <v>421</v>
      </c>
      <c r="V654" s="36">
        <v>44291</v>
      </c>
      <c r="W654" s="17" t="s">
        <v>29</v>
      </c>
      <c r="X654" s="37">
        <v>2</v>
      </c>
      <c r="Y654" s="13" t="str">
        <f t="shared" si="125"/>
        <v>N</v>
      </c>
    </row>
    <row r="655" spans="1:25" x14ac:dyDescent="0.25">
      <c r="A655" s="9">
        <v>0.21740088794606816</v>
      </c>
      <c r="B655" s="9">
        <v>0.78255671008565753</v>
      </c>
      <c r="C655" s="14">
        <f t="shared" si="148"/>
        <v>4.5997972200006636</v>
      </c>
      <c r="D655" s="15">
        <f t="shared" si="149"/>
        <v>1.2778626610850241</v>
      </c>
      <c r="E655" s="42">
        <v>3.4193852437555794E-2</v>
      </c>
      <c r="F655" s="7">
        <f t="shared" si="147"/>
        <v>1.0341938524375558</v>
      </c>
      <c r="G655" s="7">
        <f t="shared" si="150"/>
        <v>4.4477127853343115</v>
      </c>
      <c r="H655" s="7">
        <f t="shared" si="151"/>
        <v>1.2356123158856052</v>
      </c>
      <c r="I655">
        <v>2.2599999999999998</v>
      </c>
      <c r="J655">
        <v>1.69</v>
      </c>
      <c r="K655" s="7">
        <f t="shared" si="152"/>
        <v>2.3372781065088759</v>
      </c>
      <c r="L655" s="7">
        <f t="shared" si="153"/>
        <v>1.7477876106194692</v>
      </c>
      <c r="M655" s="16">
        <f t="shared" si="154"/>
        <v>0.42784810126582273</v>
      </c>
      <c r="N655" s="16">
        <f t="shared" si="155"/>
        <v>0.57215189873417716</v>
      </c>
      <c r="O655" s="13">
        <f t="shared" si="156"/>
        <v>0.50812633573193444</v>
      </c>
      <c r="P655" s="13">
        <f t="shared" si="157"/>
        <v>1.3677429224948441</v>
      </c>
      <c r="Q655" t="s">
        <v>133</v>
      </c>
      <c r="R655" t="s">
        <v>38</v>
      </c>
      <c r="S655" t="s">
        <v>402</v>
      </c>
      <c r="T655" s="8" t="s">
        <v>432</v>
      </c>
      <c r="U655" s="8" t="s">
        <v>421</v>
      </c>
      <c r="V655" s="36">
        <v>44291</v>
      </c>
      <c r="W655" s="17" t="s">
        <v>428</v>
      </c>
      <c r="X655" s="37">
        <v>4</v>
      </c>
      <c r="Y655" s="13" t="str">
        <f t="shared" si="125"/>
        <v>Y</v>
      </c>
    </row>
    <row r="656" spans="1:25" x14ac:dyDescent="0.25">
      <c r="A656" s="9">
        <v>0.34765192441869069</v>
      </c>
      <c r="B656" s="9">
        <v>0.65154338320582317</v>
      </c>
      <c r="C656" s="14">
        <f t="shared" si="148"/>
        <v>2.8764402834015703</v>
      </c>
      <c r="D656" s="15">
        <f t="shared" si="149"/>
        <v>1.5348172136744715</v>
      </c>
      <c r="E656" s="42">
        <v>3.4726428427215739E-2</v>
      </c>
      <c r="F656" s="7">
        <f t="shared" si="147"/>
        <v>1.0347264284272157</v>
      </c>
      <c r="G656" s="7">
        <f t="shared" si="150"/>
        <v>2.7799041412074104</v>
      </c>
      <c r="H656" s="7">
        <f t="shared" si="151"/>
        <v>1.4833072506009088</v>
      </c>
      <c r="I656">
        <v>2.54</v>
      </c>
      <c r="J656">
        <v>1.56</v>
      </c>
      <c r="K656" s="7">
        <f t="shared" si="152"/>
        <v>2.6282051282051282</v>
      </c>
      <c r="L656" s="7">
        <f t="shared" si="153"/>
        <v>1.6141732283464567</v>
      </c>
      <c r="M656" s="16">
        <f t="shared" si="154"/>
        <v>0.38048780487804879</v>
      </c>
      <c r="N656" s="16">
        <f t="shared" si="155"/>
        <v>0.61951219512195121</v>
      </c>
      <c r="O656" s="13">
        <f t="shared" si="156"/>
        <v>0.91370057058758458</v>
      </c>
      <c r="P656" s="13">
        <f t="shared" si="157"/>
        <v>1.0517038862771162</v>
      </c>
      <c r="Q656" t="s">
        <v>64</v>
      </c>
      <c r="R656" t="s">
        <v>129</v>
      </c>
      <c r="S656" t="s">
        <v>402</v>
      </c>
      <c r="T656" s="8" t="s">
        <v>432</v>
      </c>
      <c r="U656" s="8" t="s">
        <v>421</v>
      </c>
      <c r="V656" s="36">
        <v>44291</v>
      </c>
      <c r="W656" s="17" t="s">
        <v>428</v>
      </c>
      <c r="X656" s="37">
        <v>4</v>
      </c>
      <c r="Y656" s="13" t="str">
        <f t="shared" si="125"/>
        <v>Y</v>
      </c>
    </row>
    <row r="657" spans="1:25" x14ac:dyDescent="0.25">
      <c r="A657" s="9">
        <v>0.53922892789871069</v>
      </c>
      <c r="B657" s="9">
        <v>0.45637726026468689</v>
      </c>
      <c r="C657" s="14">
        <f t="shared" si="148"/>
        <v>1.8544999132313633</v>
      </c>
      <c r="D657" s="15">
        <f t="shared" si="149"/>
        <v>2.1911696464018084</v>
      </c>
      <c r="E657" s="42">
        <v>2.861071447458885E-2</v>
      </c>
      <c r="F657" s="7">
        <f t="shared" si="147"/>
        <v>1.0286107144745888</v>
      </c>
      <c r="G657" s="7">
        <f t="shared" si="150"/>
        <v>1.8029171650021516</v>
      </c>
      <c r="H657" s="7">
        <f t="shared" si="151"/>
        <v>2.1302224598360819</v>
      </c>
      <c r="I657">
        <v>1.98</v>
      </c>
      <c r="J657">
        <v>1.91</v>
      </c>
      <c r="K657" s="7">
        <f t="shared" si="152"/>
        <v>2.0366492146596857</v>
      </c>
      <c r="L657" s="7">
        <f t="shared" si="153"/>
        <v>1.9646464646464645</v>
      </c>
      <c r="M657" s="16">
        <f t="shared" si="154"/>
        <v>0.49100257069408743</v>
      </c>
      <c r="N657" s="16">
        <f t="shared" si="155"/>
        <v>0.50899742930591263</v>
      </c>
      <c r="O657" s="13">
        <f t="shared" si="156"/>
        <v>1.0982201725266934</v>
      </c>
      <c r="P657" s="13">
        <f t="shared" si="157"/>
        <v>0.89661997092405654</v>
      </c>
      <c r="Q657" t="s">
        <v>135</v>
      </c>
      <c r="R657" t="s">
        <v>126</v>
      </c>
      <c r="S657" t="s">
        <v>402</v>
      </c>
      <c r="T657" s="8" t="s">
        <v>430</v>
      </c>
      <c r="U657" s="8" t="s">
        <v>32</v>
      </c>
      <c r="V657" s="36">
        <v>44291</v>
      </c>
      <c r="W657" s="17" t="s">
        <v>31</v>
      </c>
      <c r="X657" s="37">
        <v>3</v>
      </c>
      <c r="Y657" s="13" t="str">
        <f t="shared" si="125"/>
        <v>Y</v>
      </c>
    </row>
    <row r="658" spans="1:25" x14ac:dyDescent="0.25">
      <c r="A658" s="9">
        <v>0.36382445494299159</v>
      </c>
      <c r="B658" s="9">
        <v>0.63587271324379491</v>
      </c>
      <c r="C658" s="14">
        <f t="shared" si="148"/>
        <v>2.7485782948721575</v>
      </c>
      <c r="D658" s="15">
        <f t="shared" si="149"/>
        <v>1.5726417869052323</v>
      </c>
      <c r="E658" s="42">
        <v>3.3998867525049992E-2</v>
      </c>
      <c r="F658" s="7">
        <f t="shared" si="147"/>
        <v>1.03399886752505</v>
      </c>
      <c r="G658" s="7">
        <f t="shared" si="150"/>
        <v>2.6582024228431465</v>
      </c>
      <c r="H658" s="7">
        <f t="shared" si="151"/>
        <v>1.5209318271977053</v>
      </c>
      <c r="I658">
        <v>2.69</v>
      </c>
      <c r="J658">
        <v>1.51</v>
      </c>
      <c r="K658" s="7">
        <f t="shared" si="152"/>
        <v>2.7814569536423845</v>
      </c>
      <c r="L658" s="7">
        <f t="shared" si="153"/>
        <v>1.5613382899628254</v>
      </c>
      <c r="M658" s="16">
        <f t="shared" si="154"/>
        <v>0.35952380952380947</v>
      </c>
      <c r="N658" s="16">
        <f t="shared" si="155"/>
        <v>0.64047619047619042</v>
      </c>
      <c r="O658" s="13">
        <f t="shared" si="156"/>
        <v>1.0119620601063344</v>
      </c>
      <c r="P658" s="13">
        <f t="shared" si="157"/>
        <v>0.99281241473008885</v>
      </c>
      <c r="Q658" t="s">
        <v>132</v>
      </c>
      <c r="R658" t="s">
        <v>128</v>
      </c>
      <c r="S658" t="s">
        <v>402</v>
      </c>
      <c r="T658" s="8" t="s">
        <v>432</v>
      </c>
      <c r="U658" s="8" t="s">
        <v>421</v>
      </c>
      <c r="V658" s="36">
        <v>44291</v>
      </c>
      <c r="W658" s="17" t="s">
        <v>29</v>
      </c>
      <c r="X658" s="37">
        <v>3</v>
      </c>
      <c r="Y658" s="13" t="str">
        <f t="shared" si="125"/>
        <v>Y</v>
      </c>
    </row>
    <row r="659" spans="1:25" x14ac:dyDescent="0.25">
      <c r="A659" s="9">
        <v>0.38630527101346657</v>
      </c>
      <c r="B659" s="9">
        <v>0.61219810811104458</v>
      </c>
      <c r="C659" s="14">
        <f t="shared" si="148"/>
        <v>2.5886263404496495</v>
      </c>
      <c r="D659" s="15">
        <f t="shared" si="149"/>
        <v>1.6334581677907003</v>
      </c>
      <c r="E659" s="42">
        <v>3.4341152918228035E-2</v>
      </c>
      <c r="F659" s="7">
        <f t="shared" si="147"/>
        <v>1.034341152918228</v>
      </c>
      <c r="G659" s="7">
        <f t="shared" si="150"/>
        <v>2.502681376590552</v>
      </c>
      <c r="H659" s="7">
        <f t="shared" si="151"/>
        <v>1.5792257353216195</v>
      </c>
      <c r="I659">
        <v>2.42</v>
      </c>
      <c r="J659">
        <v>1.61</v>
      </c>
      <c r="K659" s="7">
        <f t="shared" si="152"/>
        <v>2.5031055900621118</v>
      </c>
      <c r="L659" s="7">
        <f t="shared" si="153"/>
        <v>1.6652892561983472</v>
      </c>
      <c r="M659" s="16">
        <f t="shared" si="154"/>
        <v>0.39950372208436724</v>
      </c>
      <c r="N659" s="16">
        <f t="shared" si="155"/>
        <v>0.60049627791563276</v>
      </c>
      <c r="O659" s="13">
        <f t="shared" si="156"/>
        <v>0.96696288334426717</v>
      </c>
      <c r="P659" s="13">
        <f t="shared" si="157"/>
        <v>1.0194869321022768</v>
      </c>
      <c r="Q659" t="s">
        <v>136</v>
      </c>
      <c r="R659" t="s">
        <v>138</v>
      </c>
      <c r="S659" t="s">
        <v>402</v>
      </c>
      <c r="T659" s="8" t="s">
        <v>430</v>
      </c>
      <c r="U659" s="8" t="s">
        <v>32</v>
      </c>
      <c r="V659" s="36">
        <v>44291</v>
      </c>
      <c r="W659" s="17" t="s">
        <v>33</v>
      </c>
      <c r="X659" s="37">
        <v>1</v>
      </c>
      <c r="Y659" s="13" t="str">
        <f t="shared" si="125"/>
        <v>N</v>
      </c>
    </row>
    <row r="660" spans="1:25" x14ac:dyDescent="0.25">
      <c r="A660" s="9">
        <v>0.15748732524599585</v>
      </c>
      <c r="B660" s="9">
        <v>0.84249243695920573</v>
      </c>
      <c r="C660" s="14">
        <f t="shared" si="148"/>
        <v>6.349717340351015</v>
      </c>
      <c r="D660" s="15">
        <f t="shared" si="149"/>
        <v>1.1869542753514604</v>
      </c>
      <c r="E660" s="42">
        <v>3.19069743563416E-2</v>
      </c>
      <c r="F660" s="7">
        <f t="shared" si="147"/>
        <v>1.0319069743563416</v>
      </c>
      <c r="G660" s="7">
        <f t="shared" si="150"/>
        <v>6.1533815529366791</v>
      </c>
      <c r="H660" s="7">
        <f t="shared" si="151"/>
        <v>1.1502531767379811</v>
      </c>
      <c r="I660">
        <v>2.39</v>
      </c>
      <c r="J660">
        <v>1.63</v>
      </c>
      <c r="K660" s="7">
        <f t="shared" si="152"/>
        <v>2.4662576687116564</v>
      </c>
      <c r="L660" s="7">
        <f t="shared" si="153"/>
        <v>1.6820083682008367</v>
      </c>
      <c r="M660" s="16">
        <f t="shared" si="154"/>
        <v>0.40547263681592038</v>
      </c>
      <c r="N660" s="16">
        <f t="shared" si="155"/>
        <v>0.59452736318407962</v>
      </c>
      <c r="O660" s="13">
        <f t="shared" si="156"/>
        <v>0.38840432361282412</v>
      </c>
      <c r="P660" s="13">
        <f t="shared" si="157"/>
        <v>1.4170793291113</v>
      </c>
      <c r="Q660" t="s">
        <v>137</v>
      </c>
      <c r="R660" t="s">
        <v>127</v>
      </c>
      <c r="S660" t="s">
        <v>402</v>
      </c>
      <c r="T660" s="8" t="s">
        <v>432</v>
      </c>
      <c r="U660" s="8" t="s">
        <v>421</v>
      </c>
      <c r="V660" s="36">
        <v>44291</v>
      </c>
      <c r="W660" s="17" t="s">
        <v>445</v>
      </c>
      <c r="X660" s="37">
        <v>5</v>
      </c>
      <c r="Y660" s="13" t="str">
        <f t="shared" si="125"/>
        <v>Y</v>
      </c>
    </row>
    <row r="661" spans="1:25" x14ac:dyDescent="0.25">
      <c r="A661" s="9">
        <v>0.3529845430531412</v>
      </c>
      <c r="B661" s="9">
        <v>0.64668466953236448</v>
      </c>
      <c r="C661" s="14">
        <f t="shared" si="148"/>
        <v>2.8329852388166805</v>
      </c>
      <c r="D661" s="15">
        <f t="shared" si="149"/>
        <v>1.546348703028831</v>
      </c>
      <c r="E661" s="42">
        <v>4.5168067226890818E-2</v>
      </c>
      <c r="F661" s="7">
        <f t="shared" si="147"/>
        <v>1.0451680672268908</v>
      </c>
      <c r="G661" s="7">
        <f t="shared" si="150"/>
        <v>2.710554720958271</v>
      </c>
      <c r="H661" s="7">
        <f t="shared" si="151"/>
        <v>1.4795215731491931</v>
      </c>
      <c r="I661">
        <v>2.38</v>
      </c>
      <c r="J661">
        <v>1.6</v>
      </c>
      <c r="K661" s="7">
        <f t="shared" si="152"/>
        <v>2.4874999999999998</v>
      </c>
      <c r="L661" s="7">
        <f t="shared" si="153"/>
        <v>1.6722689075630255</v>
      </c>
      <c r="M661" s="16">
        <f t="shared" si="154"/>
        <v>0.4020100502512563</v>
      </c>
      <c r="N661" s="16">
        <f t="shared" si="155"/>
        <v>0.59798994974874364</v>
      </c>
      <c r="O661" s="13">
        <f t="shared" si="156"/>
        <v>0.87804905084468876</v>
      </c>
      <c r="P661" s="13">
        <f t="shared" si="157"/>
        <v>1.0814306658566433</v>
      </c>
      <c r="Q661" t="s">
        <v>141</v>
      </c>
      <c r="R661" t="s">
        <v>155</v>
      </c>
      <c r="S661" t="s">
        <v>10</v>
      </c>
      <c r="T661" s="8" t="s">
        <v>432</v>
      </c>
      <c r="U661" s="8" t="s">
        <v>421</v>
      </c>
      <c r="V661" s="36">
        <v>44291</v>
      </c>
      <c r="W661" s="17" t="s">
        <v>33</v>
      </c>
      <c r="X661" s="37">
        <v>1</v>
      </c>
      <c r="Y661" s="13" t="str">
        <f t="shared" si="125"/>
        <v>N</v>
      </c>
    </row>
    <row r="662" spans="1:25" x14ac:dyDescent="0.25">
      <c r="A662" s="9">
        <v>0.35491364115430601</v>
      </c>
      <c r="B662" s="9">
        <v>0.6448388595529736</v>
      </c>
      <c r="C662" s="14">
        <f t="shared" si="148"/>
        <v>2.8175868268901771</v>
      </c>
      <c r="D662" s="15">
        <f t="shared" si="149"/>
        <v>1.5507750272575653</v>
      </c>
      <c r="E662" s="42">
        <v>3.80529783514858E-2</v>
      </c>
      <c r="F662" s="7">
        <f t="shared" si="147"/>
        <v>1.0380529783514858</v>
      </c>
      <c r="G662" s="7">
        <f t="shared" si="150"/>
        <v>2.7142996413966642</v>
      </c>
      <c r="H662" s="7">
        <f t="shared" si="151"/>
        <v>1.493926668097735</v>
      </c>
      <c r="I662">
        <v>2.0099999999999998</v>
      </c>
      <c r="J662">
        <v>1.85</v>
      </c>
      <c r="K662" s="7">
        <f t="shared" si="152"/>
        <v>2.086486486486486</v>
      </c>
      <c r="L662" s="7">
        <f t="shared" si="153"/>
        <v>1.9203980099502489</v>
      </c>
      <c r="M662" s="16">
        <f t="shared" si="154"/>
        <v>0.47927461139896382</v>
      </c>
      <c r="N662" s="16">
        <f t="shared" si="155"/>
        <v>0.52072538860103623</v>
      </c>
      <c r="O662" s="13">
        <f t="shared" si="156"/>
        <v>0.74052251613817344</v>
      </c>
      <c r="P662" s="13">
        <f t="shared" si="157"/>
        <v>1.2383472626241185</v>
      </c>
      <c r="Q662" t="s">
        <v>451</v>
      </c>
      <c r="R662" t="s">
        <v>140</v>
      </c>
      <c r="S662" t="s">
        <v>10</v>
      </c>
      <c r="T662" s="8" t="s">
        <v>432</v>
      </c>
      <c r="U662" s="8" t="s">
        <v>421</v>
      </c>
      <c r="V662" s="36">
        <v>44291</v>
      </c>
      <c r="W662" s="17" t="s">
        <v>426</v>
      </c>
      <c r="X662" s="37">
        <v>5</v>
      </c>
      <c r="Y662" s="13" t="str">
        <f t="shared" si="125"/>
        <v>Y</v>
      </c>
    </row>
    <row r="663" spans="1:25" x14ac:dyDescent="0.25">
      <c r="A663" s="9">
        <v>0.47075960926834043</v>
      </c>
      <c r="B663" s="9">
        <v>0.52849931774637182</v>
      </c>
      <c r="C663" s="14">
        <f t="shared" si="148"/>
        <v>2.1242264211116382</v>
      </c>
      <c r="D663" s="15">
        <f t="shared" si="149"/>
        <v>1.8921500301347647</v>
      </c>
      <c r="E663" s="42">
        <v>3.7255427499329974E-2</v>
      </c>
      <c r="F663" s="7">
        <f t="shared" si="147"/>
        <v>1.03725542749933</v>
      </c>
      <c r="G663" s="7">
        <f t="shared" si="150"/>
        <v>2.0479299165807552</v>
      </c>
      <c r="H663" s="7">
        <f t="shared" si="151"/>
        <v>1.8241890858999501</v>
      </c>
      <c r="I663">
        <v>2.0499999999999998</v>
      </c>
      <c r="J663">
        <v>1.82</v>
      </c>
      <c r="K663" s="7">
        <f t="shared" si="152"/>
        <v>2.1263736263736264</v>
      </c>
      <c r="L663" s="7">
        <f t="shared" si="153"/>
        <v>1.8878048780487806</v>
      </c>
      <c r="M663" s="16">
        <f t="shared" si="154"/>
        <v>0.47028423772609818</v>
      </c>
      <c r="N663" s="16">
        <f t="shared" si="155"/>
        <v>0.52971576227390182</v>
      </c>
      <c r="O663" s="13">
        <f t="shared" si="156"/>
        <v>1.0010108175101524</v>
      </c>
      <c r="P663" s="13">
        <f t="shared" si="157"/>
        <v>0.99770359008705323</v>
      </c>
      <c r="Q663" t="s">
        <v>143</v>
      </c>
      <c r="R663" t="s">
        <v>151</v>
      </c>
      <c r="S663" t="s">
        <v>10</v>
      </c>
      <c r="T663" s="8" t="s">
        <v>432</v>
      </c>
      <c r="U663" s="8" t="s">
        <v>421</v>
      </c>
      <c r="V663" s="36">
        <v>44291</v>
      </c>
      <c r="W663" s="17" t="s">
        <v>32</v>
      </c>
      <c r="X663" s="37">
        <v>3</v>
      </c>
      <c r="Y663" s="13" t="str">
        <f t="shared" si="125"/>
        <v>Y</v>
      </c>
    </row>
    <row r="664" spans="1:25" x14ac:dyDescent="0.25">
      <c r="A664" s="9">
        <v>0.71581242104808518</v>
      </c>
      <c r="B664" s="9">
        <v>0.27780901011505815</v>
      </c>
      <c r="C664" s="14">
        <f t="shared" si="148"/>
        <v>1.3970140369118076</v>
      </c>
      <c r="D664" s="15">
        <f t="shared" si="149"/>
        <v>3.5995952744147397</v>
      </c>
      <c r="E664" s="42">
        <v>3.9058924870117639E-2</v>
      </c>
      <c r="F664" s="7">
        <f t="shared" si="147"/>
        <v>1.0390589248701176</v>
      </c>
      <c r="G664" s="7">
        <f t="shared" si="150"/>
        <v>1.3444993382703818</v>
      </c>
      <c r="H664" s="7">
        <f t="shared" si="151"/>
        <v>3.4642840634516365</v>
      </c>
      <c r="I664">
        <v>2.0299999999999998</v>
      </c>
      <c r="J664">
        <v>1.83</v>
      </c>
      <c r="K664" s="7">
        <f t="shared" si="152"/>
        <v>2.1092896174863385</v>
      </c>
      <c r="L664" s="7">
        <f t="shared" si="153"/>
        <v>1.9014778325123154</v>
      </c>
      <c r="M664" s="16">
        <f t="shared" si="154"/>
        <v>0.47409326424870474</v>
      </c>
      <c r="N664" s="16">
        <f t="shared" si="155"/>
        <v>0.52590673575129532</v>
      </c>
      <c r="O664" s="13">
        <f t="shared" si="156"/>
        <v>1.5098557077844856</v>
      </c>
      <c r="P664" s="13">
        <f t="shared" si="157"/>
        <v>0.52824767440597264</v>
      </c>
      <c r="Q664" t="s">
        <v>450</v>
      </c>
      <c r="R664" t="s">
        <v>149</v>
      </c>
      <c r="S664" t="s">
        <v>10</v>
      </c>
      <c r="T664" s="8" t="s">
        <v>432</v>
      </c>
      <c r="U664" s="8" t="s">
        <v>425</v>
      </c>
      <c r="V664" s="36">
        <v>44291</v>
      </c>
      <c r="W664" s="17" t="s">
        <v>32</v>
      </c>
      <c r="X664" s="37">
        <v>3</v>
      </c>
      <c r="Y664" s="13" t="str">
        <f t="shared" si="125"/>
        <v>Y</v>
      </c>
    </row>
    <row r="665" spans="1:25" x14ac:dyDescent="0.25">
      <c r="A665" s="9">
        <v>0.27039623376448357</v>
      </c>
      <c r="B665" s="9">
        <v>0.72883224072858865</v>
      </c>
      <c r="C665" s="14">
        <f t="shared" si="148"/>
        <v>3.6982763630909328</v>
      </c>
      <c r="D665" s="15">
        <f t="shared" si="149"/>
        <v>1.3720578538078039</v>
      </c>
      <c r="E665" s="42">
        <v>4.2224841924766832E-2</v>
      </c>
      <c r="F665" s="7">
        <f t="shared" si="147"/>
        <v>1.0422248419247668</v>
      </c>
      <c r="G665" s="7">
        <f t="shared" si="150"/>
        <v>3.5484438811312593</v>
      </c>
      <c r="H665" s="7">
        <f t="shared" si="151"/>
        <v>1.31647011145302</v>
      </c>
      <c r="I665">
        <v>2.17</v>
      </c>
      <c r="J665">
        <v>1.72</v>
      </c>
      <c r="K665" s="7">
        <f t="shared" si="152"/>
        <v>2.2616279069767438</v>
      </c>
      <c r="L665" s="7">
        <f t="shared" si="153"/>
        <v>1.792626728110599</v>
      </c>
      <c r="M665" s="16">
        <f t="shared" si="154"/>
        <v>0.44215938303341912</v>
      </c>
      <c r="N665" s="16">
        <f t="shared" si="155"/>
        <v>0.55784061696658105</v>
      </c>
      <c r="O665" s="13">
        <f t="shared" si="156"/>
        <v>0.61153566822316341</v>
      </c>
      <c r="P665" s="13">
        <f t="shared" si="157"/>
        <v>1.3065241550388063</v>
      </c>
      <c r="Q665" t="s">
        <v>148</v>
      </c>
      <c r="R665" t="s">
        <v>152</v>
      </c>
      <c r="S665" t="s">
        <v>10</v>
      </c>
      <c r="T665" s="8" t="s">
        <v>430</v>
      </c>
      <c r="U665" s="8" t="s">
        <v>424</v>
      </c>
      <c r="V665" s="36">
        <v>44291</v>
      </c>
      <c r="W665" s="17" t="s">
        <v>427</v>
      </c>
      <c r="X665" s="37">
        <v>3</v>
      </c>
      <c r="Y665" s="13" t="str">
        <f t="shared" si="125"/>
        <v>Y</v>
      </c>
    </row>
    <row r="666" spans="1:25" x14ac:dyDescent="0.25">
      <c r="A666" s="9">
        <v>0.48337354178735586</v>
      </c>
      <c r="B666" s="9">
        <v>0.51423843496136235</v>
      </c>
      <c r="C666" s="14">
        <f t="shared" si="148"/>
        <v>2.0687934145140217</v>
      </c>
      <c r="D666" s="15">
        <f t="shared" si="149"/>
        <v>1.944623217584146</v>
      </c>
      <c r="E666" s="42">
        <v>4.0540540540540349E-2</v>
      </c>
      <c r="F666" s="7">
        <f t="shared" si="147"/>
        <v>1.0405405405405403</v>
      </c>
      <c r="G666" s="7">
        <f t="shared" si="150"/>
        <v>1.9881910736888004</v>
      </c>
      <c r="H666" s="7">
        <f t="shared" si="151"/>
        <v>1.8688586766393096</v>
      </c>
      <c r="I666">
        <v>2</v>
      </c>
      <c r="J666">
        <v>1.85</v>
      </c>
      <c r="K666" s="7">
        <f t="shared" si="152"/>
        <v>2.0810810810810807</v>
      </c>
      <c r="L666" s="7">
        <f t="shared" si="153"/>
        <v>1.9249999999999998</v>
      </c>
      <c r="M666" s="16">
        <f t="shared" si="154"/>
        <v>0.48051948051948062</v>
      </c>
      <c r="N666" s="16">
        <f t="shared" si="155"/>
        <v>0.51948051948051954</v>
      </c>
      <c r="O666" s="13">
        <f t="shared" si="156"/>
        <v>1.0059395329088214</v>
      </c>
      <c r="P666" s="13">
        <f t="shared" si="157"/>
        <v>0.98990898730062227</v>
      </c>
      <c r="Q666" t="s">
        <v>142</v>
      </c>
      <c r="R666" t="s">
        <v>146</v>
      </c>
      <c r="S666" t="s">
        <v>10</v>
      </c>
      <c r="T666" s="8" t="s">
        <v>430</v>
      </c>
      <c r="U666" s="8" t="s">
        <v>32</v>
      </c>
      <c r="V666" s="36">
        <v>44291</v>
      </c>
      <c r="W666" s="17" t="s">
        <v>437</v>
      </c>
      <c r="X666" s="37">
        <v>2</v>
      </c>
      <c r="Y666" s="13" t="str">
        <f t="shared" si="125"/>
        <v>N</v>
      </c>
    </row>
    <row r="667" spans="1:25" x14ac:dyDescent="0.25">
      <c r="A667" s="9">
        <v>0.52384542989535876</v>
      </c>
      <c r="B667" s="9">
        <v>0.47242552667175414</v>
      </c>
      <c r="C667" s="14">
        <f t="shared" si="148"/>
        <v>1.9089600537314144</v>
      </c>
      <c r="D667" s="15">
        <f t="shared" si="149"/>
        <v>2.1167357467853547</v>
      </c>
      <c r="E667" s="42">
        <v>3.6965398667526461E-2</v>
      </c>
      <c r="F667" s="7">
        <f t="shared" si="147"/>
        <v>1.0369653986675265</v>
      </c>
      <c r="G667" s="7">
        <f t="shared" si="150"/>
        <v>1.8409100787590198</v>
      </c>
      <c r="H667" s="7">
        <f t="shared" si="151"/>
        <v>2.0412790528066846</v>
      </c>
      <c r="I667">
        <v>1.98</v>
      </c>
      <c r="J667">
        <v>1.88</v>
      </c>
      <c r="K667" s="7">
        <f t="shared" si="152"/>
        <v>2.0531914893617023</v>
      </c>
      <c r="L667" s="7">
        <f t="shared" si="153"/>
        <v>1.9494949494949496</v>
      </c>
      <c r="M667" s="16">
        <f t="shared" si="154"/>
        <v>0.48704663212435229</v>
      </c>
      <c r="N667" s="16">
        <f t="shared" si="155"/>
        <v>0.5129533678756476</v>
      </c>
      <c r="O667" s="13">
        <f t="shared" si="156"/>
        <v>1.075554978402173</v>
      </c>
      <c r="P667" s="13">
        <f t="shared" si="157"/>
        <v>0.92099117825907639</v>
      </c>
      <c r="Q667" t="s">
        <v>154</v>
      </c>
      <c r="R667" t="s">
        <v>21</v>
      </c>
      <c r="S667" t="s">
        <v>10</v>
      </c>
      <c r="T667" s="8" t="s">
        <v>430</v>
      </c>
      <c r="U667" s="8" t="s">
        <v>32</v>
      </c>
      <c r="V667" s="36">
        <v>44291</v>
      </c>
      <c r="W667" s="17" t="s">
        <v>29</v>
      </c>
      <c r="X667" s="37">
        <v>3</v>
      </c>
      <c r="Y667" s="13" t="str">
        <f t="shared" si="125"/>
        <v>Y</v>
      </c>
    </row>
    <row r="668" spans="1:25" x14ac:dyDescent="0.25">
      <c r="A668" s="9">
        <v>0.31667473106743238</v>
      </c>
      <c r="B668" s="9">
        <v>0.68317047389601737</v>
      </c>
      <c r="C668" s="14">
        <f t="shared" si="148"/>
        <v>3.1578143182730329</v>
      </c>
      <c r="D668" s="15">
        <f t="shared" si="149"/>
        <v>1.4637634941936997</v>
      </c>
      <c r="E668" s="42">
        <v>4.2741828768029677E-2</v>
      </c>
      <c r="F668" s="7">
        <f t="shared" si="147"/>
        <v>1.0427418287680297</v>
      </c>
      <c r="G668" s="7">
        <f t="shared" si="150"/>
        <v>3.0283759902524503</v>
      </c>
      <c r="H668" s="7">
        <f t="shared" si="151"/>
        <v>1.4037640514748462</v>
      </c>
      <c r="I668">
        <v>2.29</v>
      </c>
      <c r="J668">
        <v>1.65</v>
      </c>
      <c r="K668" s="7">
        <f t="shared" si="152"/>
        <v>2.3878787878787882</v>
      </c>
      <c r="L668" s="7">
        <f t="shared" si="153"/>
        <v>1.7205240174672489</v>
      </c>
      <c r="M668" s="16">
        <f t="shared" si="154"/>
        <v>0.41878172588832485</v>
      </c>
      <c r="N668" s="16">
        <f t="shared" si="155"/>
        <v>0.58121827411167515</v>
      </c>
      <c r="O668" s="13">
        <f t="shared" si="156"/>
        <v>0.75618087297314163</v>
      </c>
      <c r="P668" s="13">
        <f t="shared" si="157"/>
        <v>1.1754112083625801</v>
      </c>
      <c r="Q668" t="s">
        <v>158</v>
      </c>
      <c r="R668" t="s">
        <v>139</v>
      </c>
      <c r="S668" t="s">
        <v>10</v>
      </c>
      <c r="T668" s="8" t="s">
        <v>432</v>
      </c>
      <c r="U668" s="8" t="s">
        <v>421</v>
      </c>
      <c r="V668" s="36">
        <v>44291</v>
      </c>
      <c r="W668" s="17" t="s">
        <v>421</v>
      </c>
      <c r="X668" s="37">
        <v>2</v>
      </c>
      <c r="Y668" s="13" t="str">
        <f t="shared" si="125"/>
        <v>N</v>
      </c>
    </row>
    <row r="669" spans="1:25" x14ac:dyDescent="0.25">
      <c r="A669" s="9">
        <v>0.52259323894657672</v>
      </c>
      <c r="B669" s="9">
        <v>0.47509211040457378</v>
      </c>
      <c r="C669" s="14">
        <f t="shared" si="148"/>
        <v>1.9135341322359267</v>
      </c>
      <c r="D669" s="15">
        <f t="shared" si="149"/>
        <v>2.1048549914845585</v>
      </c>
      <c r="E669" s="42">
        <v>4.1666666666666519E-2</v>
      </c>
      <c r="F669" s="7">
        <f t="shared" si="147"/>
        <v>1.0416666666666665</v>
      </c>
      <c r="G669" s="7">
        <f t="shared" si="150"/>
        <v>1.8369927669464898</v>
      </c>
      <c r="H669" s="7">
        <f t="shared" si="151"/>
        <v>2.0206607918251764</v>
      </c>
      <c r="I669">
        <v>2.2400000000000002</v>
      </c>
      <c r="J669">
        <v>1.68</v>
      </c>
      <c r="K669" s="7">
        <f t="shared" si="152"/>
        <v>2.333333333333333</v>
      </c>
      <c r="L669" s="7">
        <f t="shared" si="153"/>
        <v>1.7499999999999998</v>
      </c>
      <c r="M669" s="16">
        <f t="shared" si="154"/>
        <v>0.4285714285714286</v>
      </c>
      <c r="N669" s="16">
        <f t="shared" si="155"/>
        <v>0.57142857142857151</v>
      </c>
      <c r="O669" s="13">
        <f t="shared" si="156"/>
        <v>1.219384224208679</v>
      </c>
      <c r="P669" s="13">
        <f t="shared" si="157"/>
        <v>0.83141119320800394</v>
      </c>
      <c r="Q669" t="s">
        <v>144</v>
      </c>
      <c r="R669" t="s">
        <v>147</v>
      </c>
      <c r="S669" t="s">
        <v>10</v>
      </c>
      <c r="T669" s="8" t="s">
        <v>431</v>
      </c>
      <c r="U669" s="8" t="s">
        <v>29</v>
      </c>
      <c r="V669" s="36">
        <v>44291</v>
      </c>
      <c r="W669" s="17" t="s">
        <v>422</v>
      </c>
      <c r="X669" s="37">
        <v>0</v>
      </c>
      <c r="Y669" s="13" t="str">
        <f t="shared" si="125"/>
        <v>N</v>
      </c>
    </row>
    <row r="670" spans="1:25" x14ac:dyDescent="0.25">
      <c r="A670" s="9">
        <v>0.51978202850716504</v>
      </c>
      <c r="B670" s="9">
        <v>0.4782707904453094</v>
      </c>
      <c r="C670" s="14">
        <f t="shared" si="148"/>
        <v>1.9238833687113814</v>
      </c>
      <c r="D670" s="15">
        <f t="shared" si="149"/>
        <v>2.0908657187049156</v>
      </c>
      <c r="E670" s="42">
        <v>4.6511627906976827E-2</v>
      </c>
      <c r="F670" s="7">
        <f t="shared" si="147"/>
        <v>1.0465116279069768</v>
      </c>
      <c r="G670" s="7">
        <f t="shared" si="150"/>
        <v>1.8383774412130978</v>
      </c>
      <c r="H670" s="7">
        <f t="shared" si="151"/>
        <v>1.9979383534291413</v>
      </c>
      <c r="I670">
        <v>2.15</v>
      </c>
      <c r="J670">
        <v>1.72</v>
      </c>
      <c r="K670" s="7">
        <f t="shared" si="152"/>
        <v>2.25</v>
      </c>
      <c r="L670" s="7">
        <f t="shared" si="153"/>
        <v>1.8</v>
      </c>
      <c r="M670" s="16">
        <f t="shared" si="154"/>
        <v>0.44444444444444442</v>
      </c>
      <c r="N670" s="16">
        <f t="shared" si="155"/>
        <v>0.55555555555555558</v>
      </c>
      <c r="O670" s="13">
        <f t="shared" si="156"/>
        <v>1.1695095641411213</v>
      </c>
      <c r="P670" s="13">
        <f t="shared" si="157"/>
        <v>0.86088742280155706</v>
      </c>
      <c r="Q670" t="s">
        <v>157</v>
      </c>
      <c r="R670" t="s">
        <v>156</v>
      </c>
      <c r="S670" t="s">
        <v>10</v>
      </c>
      <c r="T670" s="8" t="s">
        <v>430</v>
      </c>
      <c r="U670" s="8" t="s">
        <v>32</v>
      </c>
      <c r="V670" s="36">
        <v>44291</v>
      </c>
      <c r="W670" s="17" t="s">
        <v>427</v>
      </c>
      <c r="X670" s="37">
        <v>3</v>
      </c>
      <c r="Y670" s="13" t="str">
        <f t="shared" si="125"/>
        <v>Y</v>
      </c>
    </row>
    <row r="671" spans="1:25" x14ac:dyDescent="0.25">
      <c r="A671" s="9">
        <v>0.61496751179828979</v>
      </c>
      <c r="B671" s="9">
        <v>0.37350467527572567</v>
      </c>
      <c r="C671" s="14">
        <f t="shared" si="148"/>
        <v>1.6261021611951452</v>
      </c>
      <c r="D671" s="15">
        <f t="shared" si="149"/>
        <v>2.6773426577907973</v>
      </c>
      <c r="E671" s="42">
        <v>4.1497592382188975E-2</v>
      </c>
      <c r="F671" s="7">
        <f t="shared" si="147"/>
        <v>1.041497592382189</v>
      </c>
      <c r="G671" s="7">
        <f t="shared" si="150"/>
        <v>1.5613114932659673</v>
      </c>
      <c r="H671" s="7">
        <f t="shared" si="151"/>
        <v>2.5706661996855744</v>
      </c>
      <c r="I671">
        <v>2.02</v>
      </c>
      <c r="J671">
        <v>1.83</v>
      </c>
      <c r="K671" s="7">
        <f t="shared" si="152"/>
        <v>2.1038251366120218</v>
      </c>
      <c r="L671" s="7">
        <f t="shared" si="153"/>
        <v>1.9059405940594059</v>
      </c>
      <c r="M671" s="16">
        <f t="shared" si="154"/>
        <v>0.47532467532467537</v>
      </c>
      <c r="N671" s="16">
        <f t="shared" si="155"/>
        <v>0.52467532467532474</v>
      </c>
      <c r="O671" s="13">
        <f t="shared" si="156"/>
        <v>1.2937841095209921</v>
      </c>
      <c r="P671" s="13">
        <f t="shared" si="157"/>
        <v>0.71187772267898208</v>
      </c>
      <c r="Q671" t="s">
        <v>153</v>
      </c>
      <c r="R671" t="s">
        <v>145</v>
      </c>
      <c r="S671" t="s">
        <v>10</v>
      </c>
      <c r="T671" s="8" t="s">
        <v>431</v>
      </c>
      <c r="U671" s="8" t="s">
        <v>29</v>
      </c>
      <c r="V671" s="36">
        <v>44291</v>
      </c>
      <c r="W671" s="17" t="s">
        <v>33</v>
      </c>
      <c r="X671" s="37">
        <v>1</v>
      </c>
      <c r="Y671" s="13" t="str">
        <f t="shared" si="125"/>
        <v>N</v>
      </c>
    </row>
    <row r="672" spans="1:25" x14ac:dyDescent="0.25">
      <c r="A672" s="9">
        <v>0.38927417976961998</v>
      </c>
      <c r="B672" s="9">
        <v>0.61025146996252089</v>
      </c>
      <c r="C672" s="14">
        <f t="shared" si="148"/>
        <v>2.5688834553368514</v>
      </c>
      <c r="D672" s="15">
        <f t="shared" si="149"/>
        <v>1.6386687279285306</v>
      </c>
      <c r="E672" s="42">
        <v>4.3051436752224115E-2</v>
      </c>
      <c r="F672" s="7">
        <f t="shared" si="147"/>
        <v>1.0430514367522241</v>
      </c>
      <c r="G672" s="7">
        <f t="shared" si="150"/>
        <v>2.4628540499744185</v>
      </c>
      <c r="H672" s="7">
        <f t="shared" si="151"/>
        <v>1.5710334794522649</v>
      </c>
      <c r="I672">
        <v>2.54</v>
      </c>
      <c r="J672">
        <v>1.54</v>
      </c>
      <c r="K672" s="7">
        <f t="shared" si="152"/>
        <v>2.6493506493506493</v>
      </c>
      <c r="L672" s="7">
        <f t="shared" si="153"/>
        <v>1.6062992125984252</v>
      </c>
      <c r="M672" s="16">
        <f t="shared" si="154"/>
        <v>0.37745098039215685</v>
      </c>
      <c r="N672" s="16">
        <f t="shared" si="155"/>
        <v>0.62254901960784315</v>
      </c>
      <c r="O672" s="13">
        <f t="shared" si="156"/>
        <v>1.0313238009480841</v>
      </c>
      <c r="P672" s="13">
        <f t="shared" si="157"/>
        <v>0.98024645568782875</v>
      </c>
      <c r="Q672" t="s">
        <v>66</v>
      </c>
      <c r="R672" t="s">
        <v>164</v>
      </c>
      <c r="S672" t="s">
        <v>408</v>
      </c>
      <c r="T672" s="8" t="s">
        <v>432</v>
      </c>
      <c r="U672" s="8" t="s">
        <v>421</v>
      </c>
      <c r="V672" s="36">
        <v>44291</v>
      </c>
      <c r="W672" s="48" t="s">
        <v>421</v>
      </c>
      <c r="X672" s="37">
        <v>2</v>
      </c>
      <c r="Y672" s="13" t="str">
        <f t="shared" si="125"/>
        <v>N</v>
      </c>
    </row>
    <row r="673" spans="1:25" x14ac:dyDescent="0.25">
      <c r="A673" s="9">
        <v>0.57643025639790468</v>
      </c>
      <c r="B673" s="9">
        <v>0.42093263469771913</v>
      </c>
      <c r="C673" s="14">
        <f t="shared" si="148"/>
        <v>1.7348152511094228</v>
      </c>
      <c r="D673" s="15">
        <f t="shared" si="149"/>
        <v>2.3756770503625164</v>
      </c>
      <c r="E673" s="42">
        <v>3.9529106814990778E-2</v>
      </c>
      <c r="F673" s="7">
        <f t="shared" si="147"/>
        <v>1.0395291068149908</v>
      </c>
      <c r="G673" s="7">
        <f t="shared" si="150"/>
        <v>1.6688472114308723</v>
      </c>
      <c r="H673" s="7">
        <f t="shared" si="151"/>
        <v>2.2853396165513287</v>
      </c>
      <c r="I673">
        <v>1.88</v>
      </c>
      <c r="J673">
        <v>1.97</v>
      </c>
      <c r="K673" s="7">
        <f t="shared" si="152"/>
        <v>1.9543147208121825</v>
      </c>
      <c r="L673" s="7">
        <f t="shared" si="153"/>
        <v>2.0478723404255317</v>
      </c>
      <c r="M673" s="16">
        <f t="shared" si="154"/>
        <v>0.51168831168831175</v>
      </c>
      <c r="N673" s="16">
        <f t="shared" si="155"/>
        <v>0.48831168831168836</v>
      </c>
      <c r="O673" s="13">
        <f t="shared" si="156"/>
        <v>1.1265261355999658</v>
      </c>
      <c r="P673" s="13">
        <f t="shared" si="157"/>
        <v>0.86201629977990357</v>
      </c>
      <c r="Q673" t="s">
        <v>166</v>
      </c>
      <c r="R673" t="s">
        <v>175</v>
      </c>
      <c r="S673" t="s">
        <v>408</v>
      </c>
      <c r="T673" s="8" t="s">
        <v>430</v>
      </c>
      <c r="U673" s="8" t="s">
        <v>32</v>
      </c>
      <c r="V673" s="36">
        <v>44291</v>
      </c>
      <c r="W673" s="17" t="s">
        <v>441</v>
      </c>
      <c r="X673" s="37">
        <v>5</v>
      </c>
      <c r="Y673" s="13" t="str">
        <f t="shared" si="125"/>
        <v>Y</v>
      </c>
    </row>
    <row r="674" spans="1:25" x14ac:dyDescent="0.25">
      <c r="A674" s="9">
        <v>0.45414791560668427</v>
      </c>
      <c r="B674" s="9">
        <v>0.54386714164272265</v>
      </c>
      <c r="C674" s="14">
        <f t="shared" si="148"/>
        <v>2.2019257727168609</v>
      </c>
      <c r="D674" s="15">
        <f t="shared" si="149"/>
        <v>1.8386843466578098</v>
      </c>
      <c r="E674" s="42">
        <v>4.3668588511637907E-2</v>
      </c>
      <c r="F674" s="7">
        <f t="shared" si="147"/>
        <v>1.0436685885116379</v>
      </c>
      <c r="G674" s="7">
        <f t="shared" si="150"/>
        <v>2.1097940447331065</v>
      </c>
      <c r="H674" s="7">
        <f t="shared" si="151"/>
        <v>1.7617511601838409</v>
      </c>
      <c r="I674">
        <v>2.23</v>
      </c>
      <c r="J674">
        <v>1.68</v>
      </c>
      <c r="K674" s="7">
        <f t="shared" si="152"/>
        <v>2.3273809523809526</v>
      </c>
      <c r="L674" s="7">
        <f t="shared" si="153"/>
        <v>1.7533632286995515</v>
      </c>
      <c r="M674" s="16">
        <f t="shared" si="154"/>
        <v>0.42966751918158563</v>
      </c>
      <c r="N674" s="16">
        <f t="shared" si="155"/>
        <v>0.57033248081841437</v>
      </c>
      <c r="O674" s="13">
        <f t="shared" si="156"/>
        <v>1.0569752083465094</v>
      </c>
      <c r="P674" s="13">
        <f t="shared" si="157"/>
        <v>0.95359664745428052</v>
      </c>
      <c r="Q674" t="s">
        <v>160</v>
      </c>
      <c r="R674" t="s">
        <v>180</v>
      </c>
      <c r="S674" t="s">
        <v>408</v>
      </c>
      <c r="T674" s="8" t="s">
        <v>430</v>
      </c>
      <c r="U674" s="8" t="s">
        <v>32</v>
      </c>
      <c r="V674" s="36">
        <v>44291</v>
      </c>
      <c r="W674" s="17" t="s">
        <v>422</v>
      </c>
      <c r="X674" s="37">
        <v>0</v>
      </c>
      <c r="Y674" s="13" t="str">
        <f t="shared" si="125"/>
        <v>N</v>
      </c>
    </row>
    <row r="675" spans="1:25" x14ac:dyDescent="0.25">
      <c r="A675" s="9">
        <v>0.26140408221826694</v>
      </c>
      <c r="B675" s="9">
        <v>0.73840991670789069</v>
      </c>
      <c r="C675" s="14">
        <f t="shared" si="148"/>
        <v>3.8254949636364932</v>
      </c>
      <c r="D675" s="15">
        <f t="shared" si="149"/>
        <v>1.3542613355714077</v>
      </c>
      <c r="E675" s="42">
        <v>4.4358311800172245E-2</v>
      </c>
      <c r="F675" s="7">
        <f t="shared" si="147"/>
        <v>1.0443583118001722</v>
      </c>
      <c r="G675" s="7">
        <f t="shared" si="150"/>
        <v>3.6630100229129638</v>
      </c>
      <c r="H675" s="7">
        <f t="shared" si="151"/>
        <v>1.2967401324522922</v>
      </c>
      <c r="I675">
        <v>2.16</v>
      </c>
      <c r="J675">
        <v>1.72</v>
      </c>
      <c r="K675" s="7">
        <f t="shared" si="152"/>
        <v>2.2558139534883721</v>
      </c>
      <c r="L675" s="7">
        <f t="shared" si="153"/>
        <v>1.7962962962962963</v>
      </c>
      <c r="M675" s="16">
        <f t="shared" si="154"/>
        <v>0.44329896907216493</v>
      </c>
      <c r="N675" s="16">
        <f t="shared" si="155"/>
        <v>0.55670103092783507</v>
      </c>
      <c r="O675" s="13">
        <f t="shared" si="156"/>
        <v>0.58967897616678822</v>
      </c>
      <c r="P675" s="13">
        <f t="shared" si="157"/>
        <v>1.3264029985308408</v>
      </c>
      <c r="Q675" t="s">
        <v>167</v>
      </c>
      <c r="R675" t="s">
        <v>176</v>
      </c>
      <c r="S675" t="s">
        <v>408</v>
      </c>
      <c r="T675" s="8" t="s">
        <v>432</v>
      </c>
      <c r="U675" s="8" t="s">
        <v>421</v>
      </c>
      <c r="V675" s="36">
        <v>44291</v>
      </c>
      <c r="W675" s="17" t="s">
        <v>437</v>
      </c>
      <c r="X675" s="37">
        <v>2</v>
      </c>
      <c r="Y675" s="13" t="str">
        <f t="shared" si="125"/>
        <v>N</v>
      </c>
    </row>
    <row r="676" spans="1:25" x14ac:dyDescent="0.25">
      <c r="A676" s="9">
        <v>0.22190026504199334</v>
      </c>
      <c r="B676" s="9">
        <v>0.77785446070765674</v>
      </c>
      <c r="C676" s="14">
        <f t="shared" si="148"/>
        <v>4.5065290922962884</v>
      </c>
      <c r="D676" s="15">
        <f t="shared" si="149"/>
        <v>1.2855875366328109</v>
      </c>
      <c r="E676" s="42">
        <v>4.4204664114166459E-2</v>
      </c>
      <c r="F676" s="7">
        <f t="shared" si="147"/>
        <v>1.0442046641141665</v>
      </c>
      <c r="G676" s="7">
        <f t="shared" si="150"/>
        <v>4.3157526940557451</v>
      </c>
      <c r="H676" s="7">
        <f t="shared" si="151"/>
        <v>1.231164330915355</v>
      </c>
      <c r="I676">
        <v>2.21</v>
      </c>
      <c r="J676">
        <v>1.69</v>
      </c>
      <c r="K676" s="7">
        <f t="shared" si="152"/>
        <v>2.3076923076923079</v>
      </c>
      <c r="L676" s="7">
        <f t="shared" si="153"/>
        <v>1.7647058823529413</v>
      </c>
      <c r="M676" s="16">
        <f t="shared" si="154"/>
        <v>0.43333333333333329</v>
      </c>
      <c r="N676" s="16">
        <f t="shared" si="155"/>
        <v>0.56666666666666665</v>
      </c>
      <c r="O676" s="13">
        <f t="shared" si="156"/>
        <v>0.51207753471229234</v>
      </c>
      <c r="P676" s="13">
        <f t="shared" si="157"/>
        <v>1.3726843424252768</v>
      </c>
      <c r="Q676" t="s">
        <v>169</v>
      </c>
      <c r="R676" t="s">
        <v>168</v>
      </c>
      <c r="S676" t="s">
        <v>408</v>
      </c>
      <c r="T676" s="8" t="s">
        <v>431</v>
      </c>
      <c r="U676" s="8" t="s">
        <v>33</v>
      </c>
      <c r="V676" s="36">
        <v>44291</v>
      </c>
      <c r="W676" s="17" t="s">
        <v>421</v>
      </c>
      <c r="X676" s="37">
        <v>2</v>
      </c>
      <c r="Y676" s="13" t="str">
        <f t="shared" si="125"/>
        <v>N</v>
      </c>
    </row>
    <row r="677" spans="1:25" x14ac:dyDescent="0.25">
      <c r="A677" s="9">
        <v>0.34243421239605598</v>
      </c>
      <c r="B677" s="9">
        <v>0.65735780814148992</v>
      </c>
      <c r="C677" s="14">
        <f t="shared" si="148"/>
        <v>2.9202689561970812</v>
      </c>
      <c r="D677" s="15">
        <f t="shared" si="149"/>
        <v>1.5212415333245113</v>
      </c>
      <c r="E677" s="42">
        <v>4.1012764176606042E-2</v>
      </c>
      <c r="F677" s="7">
        <f t="shared" si="147"/>
        <v>1.041012764176606</v>
      </c>
      <c r="G677" s="7">
        <f t="shared" si="150"/>
        <v>2.8052191641539399</v>
      </c>
      <c r="H677" s="7">
        <f t="shared" si="151"/>
        <v>1.4613092035694148</v>
      </c>
      <c r="I677">
        <v>2.36</v>
      </c>
      <c r="J677">
        <v>1.62</v>
      </c>
      <c r="K677" s="7">
        <f t="shared" si="152"/>
        <v>2.4567901234567899</v>
      </c>
      <c r="L677" s="7">
        <f t="shared" si="153"/>
        <v>1.6864406779661019</v>
      </c>
      <c r="M677" s="16">
        <f t="shared" si="154"/>
        <v>0.40703517587939703</v>
      </c>
      <c r="N677" s="16">
        <f t="shared" si="155"/>
        <v>0.59296482412060292</v>
      </c>
      <c r="O677" s="13">
        <f t="shared" si="156"/>
        <v>0.84128899094833498</v>
      </c>
      <c r="P677" s="13">
        <f t="shared" si="157"/>
        <v>1.1085949476284449</v>
      </c>
      <c r="Q677" t="s">
        <v>171</v>
      </c>
      <c r="R677" t="s">
        <v>177</v>
      </c>
      <c r="S677" t="s">
        <v>408</v>
      </c>
      <c r="T677" s="8" t="s">
        <v>432</v>
      </c>
      <c r="U677" s="8" t="s">
        <v>421</v>
      </c>
      <c r="V677" s="36">
        <v>44291</v>
      </c>
      <c r="W677" s="17" t="s">
        <v>437</v>
      </c>
      <c r="X677" s="37">
        <v>2</v>
      </c>
      <c r="Y677" s="13" t="str">
        <f t="shared" si="125"/>
        <v>N</v>
      </c>
    </row>
    <row r="678" spans="1:25" x14ac:dyDescent="0.25">
      <c r="A678" s="9">
        <v>0.37928224426808815</v>
      </c>
      <c r="B678" s="9">
        <v>0.62018431314030864</v>
      </c>
      <c r="C678" s="14">
        <f t="shared" si="148"/>
        <v>2.6365589613342664</v>
      </c>
      <c r="D678" s="15">
        <f t="shared" si="149"/>
        <v>1.6124238856292437</v>
      </c>
      <c r="E678" s="42">
        <v>4.0847359865764821E-2</v>
      </c>
      <c r="F678" s="7">
        <f t="shared" si="147"/>
        <v>1.0408473598657648</v>
      </c>
      <c r="G678" s="7">
        <f t="shared" si="150"/>
        <v>2.5330889648164128</v>
      </c>
      <c r="H678" s="7">
        <f t="shared" si="151"/>
        <v>1.5491453865408213</v>
      </c>
      <c r="I678">
        <v>2.34</v>
      </c>
      <c r="J678">
        <v>1.63</v>
      </c>
      <c r="K678" s="7">
        <f t="shared" si="152"/>
        <v>2.4355828220858897</v>
      </c>
      <c r="L678" s="7">
        <f t="shared" si="153"/>
        <v>1.6965811965811965</v>
      </c>
      <c r="M678" s="16">
        <f t="shared" si="154"/>
        <v>0.41057934508816119</v>
      </c>
      <c r="N678" s="16">
        <f t="shared" si="155"/>
        <v>0.58942065491183881</v>
      </c>
      <c r="O678" s="13">
        <f t="shared" si="156"/>
        <v>0.92377331886153979</v>
      </c>
      <c r="P678" s="13">
        <f t="shared" si="157"/>
        <v>1.0521930440884724</v>
      </c>
      <c r="Q678" t="s">
        <v>162</v>
      </c>
      <c r="R678" t="s">
        <v>179</v>
      </c>
      <c r="S678" t="s">
        <v>408</v>
      </c>
      <c r="T678" s="8" t="s">
        <v>432</v>
      </c>
      <c r="U678" s="8" t="s">
        <v>421</v>
      </c>
      <c r="V678" s="36">
        <v>44291</v>
      </c>
      <c r="W678" s="17" t="s">
        <v>422</v>
      </c>
      <c r="X678" s="37">
        <v>0</v>
      </c>
      <c r="Y678" s="13" t="str">
        <f t="shared" si="125"/>
        <v>N</v>
      </c>
    </row>
    <row r="679" spans="1:25" x14ac:dyDescent="0.25">
      <c r="A679" s="9">
        <v>0.36396981684963936</v>
      </c>
      <c r="B679" s="9">
        <v>0.63576352182268592</v>
      </c>
      <c r="C679" s="14">
        <f t="shared" si="148"/>
        <v>2.747480570382332</v>
      </c>
      <c r="D679" s="15">
        <f t="shared" si="149"/>
        <v>1.5729118857481406</v>
      </c>
      <c r="E679" s="42">
        <v>4.2741828768029677E-2</v>
      </c>
      <c r="F679" s="7">
        <f t="shared" si="147"/>
        <v>1.0427418287680297</v>
      </c>
      <c r="G679" s="7">
        <f t="shared" si="150"/>
        <v>2.6348617602004163</v>
      </c>
      <c r="H679" s="7">
        <f t="shared" si="151"/>
        <v>1.5084384670810531</v>
      </c>
      <c r="I679">
        <v>2.29</v>
      </c>
      <c r="J679">
        <v>1.65</v>
      </c>
      <c r="K679" s="7">
        <f t="shared" si="152"/>
        <v>2.3878787878787882</v>
      </c>
      <c r="L679" s="7">
        <f t="shared" si="153"/>
        <v>1.7205240174672489</v>
      </c>
      <c r="M679" s="16">
        <f t="shared" si="154"/>
        <v>0.41878172588832485</v>
      </c>
      <c r="N679" s="16">
        <f t="shared" si="155"/>
        <v>0.58121827411167515</v>
      </c>
      <c r="O679" s="13">
        <f t="shared" si="156"/>
        <v>0.86911580508338138</v>
      </c>
      <c r="P679" s="13">
        <f t="shared" si="157"/>
        <v>1.0938464087254944</v>
      </c>
      <c r="Q679" t="s">
        <v>172</v>
      </c>
      <c r="R679" t="s">
        <v>161</v>
      </c>
      <c r="S679" t="s">
        <v>408</v>
      </c>
      <c r="T679" s="8" t="s">
        <v>432</v>
      </c>
      <c r="U679" s="8" t="s">
        <v>421</v>
      </c>
      <c r="V679" s="36">
        <v>44291</v>
      </c>
      <c r="W679" s="17" t="s">
        <v>424</v>
      </c>
      <c r="X679" s="37">
        <v>1</v>
      </c>
      <c r="Y679" s="13" t="str">
        <f t="shared" si="125"/>
        <v>N</v>
      </c>
    </row>
    <row r="680" spans="1:25" x14ac:dyDescent="0.25">
      <c r="A680" s="9">
        <v>0.32165693468676926</v>
      </c>
      <c r="B680" s="9">
        <v>0.67793518479445414</v>
      </c>
      <c r="C680" s="14">
        <f t="shared" si="148"/>
        <v>3.1089023495601107</v>
      </c>
      <c r="D680" s="15">
        <f t="shared" si="149"/>
        <v>1.4750672666490883</v>
      </c>
      <c r="E680" s="42">
        <v>4.4434026149919204E-2</v>
      </c>
      <c r="F680" s="7">
        <f t="shared" si="147"/>
        <v>1.0444340261499192</v>
      </c>
      <c r="G680" s="7">
        <f t="shared" si="150"/>
        <v>2.9766383244142367</v>
      </c>
      <c r="H680" s="7">
        <f t="shared" si="151"/>
        <v>1.4123125345567356</v>
      </c>
      <c r="I680">
        <v>2.4300000000000002</v>
      </c>
      <c r="J680">
        <v>1.58</v>
      </c>
      <c r="K680" s="7">
        <f t="shared" si="152"/>
        <v>2.537974683544304</v>
      </c>
      <c r="L680" s="7">
        <f t="shared" si="153"/>
        <v>1.6502057613168724</v>
      </c>
      <c r="M680" s="16">
        <f t="shared" si="154"/>
        <v>0.3940149625935162</v>
      </c>
      <c r="N680" s="16">
        <f t="shared" si="155"/>
        <v>0.6059850374064838</v>
      </c>
      <c r="O680" s="13">
        <f t="shared" si="156"/>
        <v>0.81635715702148404</v>
      </c>
      <c r="P680" s="13">
        <f t="shared" si="157"/>
        <v>1.1187325477472267</v>
      </c>
      <c r="Q680" t="s">
        <v>170</v>
      </c>
      <c r="R680" t="s">
        <v>163</v>
      </c>
      <c r="S680" t="s">
        <v>408</v>
      </c>
      <c r="T680" s="8" t="s">
        <v>432</v>
      </c>
      <c r="U680" s="8" t="s">
        <v>421</v>
      </c>
      <c r="V680" s="36">
        <v>44291</v>
      </c>
      <c r="W680" s="48" t="s">
        <v>421</v>
      </c>
      <c r="X680" s="37">
        <v>2</v>
      </c>
      <c r="Y680" s="13" t="str">
        <f t="shared" si="125"/>
        <v>N</v>
      </c>
    </row>
    <row r="681" spans="1:25" x14ac:dyDescent="0.25">
      <c r="A681" s="9">
        <v>0.52523895883881777</v>
      </c>
      <c r="B681" s="9">
        <v>0.47346450903426363</v>
      </c>
      <c r="C681" s="14">
        <f t="shared" si="148"/>
        <v>1.9038953283487756</v>
      </c>
      <c r="D681" s="15">
        <f t="shared" si="149"/>
        <v>2.1120907289117041</v>
      </c>
      <c r="E681" s="42">
        <v>4.4372294372294396E-2</v>
      </c>
      <c r="F681" s="7">
        <f t="shared" si="147"/>
        <v>1.0443722943722944</v>
      </c>
      <c r="G681" s="7">
        <f t="shared" si="150"/>
        <v>1.8230044387505375</v>
      </c>
      <c r="H681" s="7">
        <f t="shared" si="151"/>
        <v>2.0223542316211551</v>
      </c>
      <c r="I681">
        <v>2.1</v>
      </c>
      <c r="J681">
        <v>1.76</v>
      </c>
      <c r="K681" s="7">
        <f t="shared" si="152"/>
        <v>2.1931818181818183</v>
      </c>
      <c r="L681" s="7">
        <f t="shared" si="153"/>
        <v>1.8380952380952382</v>
      </c>
      <c r="M681" s="16">
        <f t="shared" si="154"/>
        <v>0.45595854922279788</v>
      </c>
      <c r="N681" s="16">
        <f t="shared" si="155"/>
        <v>0.54404145077720201</v>
      </c>
      <c r="O681" s="13">
        <f t="shared" si="156"/>
        <v>1.1519445347260435</v>
      </c>
      <c r="P681" s="13">
        <f t="shared" si="157"/>
        <v>0.87027285946297983</v>
      </c>
      <c r="Q681" t="s">
        <v>174</v>
      </c>
      <c r="R681" t="s">
        <v>165</v>
      </c>
      <c r="S681" t="s">
        <v>408</v>
      </c>
      <c r="T681" s="8" t="s">
        <v>432</v>
      </c>
      <c r="U681" s="8" t="s">
        <v>421</v>
      </c>
      <c r="V681" s="36">
        <v>44291</v>
      </c>
      <c r="W681" s="48" t="s">
        <v>421</v>
      </c>
      <c r="X681" s="37">
        <v>2</v>
      </c>
      <c r="Y681" s="13" t="str">
        <f t="shared" si="125"/>
        <v>N</v>
      </c>
    </row>
    <row r="682" spans="1:25" x14ac:dyDescent="0.25">
      <c r="A682" s="9">
        <v>0.1895431800556133</v>
      </c>
      <c r="B682" s="9">
        <v>0.81042264976728751</v>
      </c>
      <c r="C682" s="14">
        <f t="shared" si="148"/>
        <v>5.2758426850630711</v>
      </c>
      <c r="D682" s="15">
        <f t="shared" si="149"/>
        <v>1.2339240522055368</v>
      </c>
      <c r="E682" s="42">
        <v>5.2233973667170197E-2</v>
      </c>
      <c r="F682" s="7">
        <f t="shared" si="147"/>
        <v>1.0522339736671702</v>
      </c>
      <c r="G682" s="7">
        <f t="shared" si="150"/>
        <v>5.0139444430558378</v>
      </c>
      <c r="H682" s="7">
        <f t="shared" si="151"/>
        <v>1.1726707966909236</v>
      </c>
      <c r="I682">
        <v>2.2599999999999998</v>
      </c>
      <c r="J682">
        <v>1.64</v>
      </c>
      <c r="K682" s="7">
        <f t="shared" si="152"/>
        <v>2.3780487804878043</v>
      </c>
      <c r="L682" s="7">
        <f t="shared" si="153"/>
        <v>1.7256637168141591</v>
      </c>
      <c r="M682" s="16">
        <f t="shared" si="154"/>
        <v>0.42051282051282063</v>
      </c>
      <c r="N682" s="16">
        <f t="shared" si="155"/>
        <v>0.57948717948717954</v>
      </c>
      <c r="O682" s="13">
        <f t="shared" si="156"/>
        <v>0.45074292818103157</v>
      </c>
      <c r="P682" s="13">
        <f t="shared" si="157"/>
        <v>1.3985169619877968</v>
      </c>
      <c r="Q682" t="s">
        <v>183</v>
      </c>
      <c r="R682" t="s">
        <v>189</v>
      </c>
      <c r="S682" t="s">
        <v>413</v>
      </c>
      <c r="T682" s="8" t="s">
        <v>432</v>
      </c>
      <c r="U682" s="8" t="s">
        <v>421</v>
      </c>
      <c r="V682" s="36">
        <v>44291</v>
      </c>
      <c r="W682" s="17" t="s">
        <v>425</v>
      </c>
      <c r="X682" s="37">
        <v>4</v>
      </c>
      <c r="Y682" s="13" t="str">
        <f t="shared" si="125"/>
        <v>Y</v>
      </c>
    </row>
    <row r="683" spans="1:25" s="13" customFormat="1" x14ac:dyDescent="0.25">
      <c r="A683" s="12">
        <v>0.33101631821345961</v>
      </c>
      <c r="B683" s="12">
        <v>0.66879914241418847</v>
      </c>
      <c r="C683" s="14">
        <f t="shared" si="148"/>
        <v>3.0209991017879023</v>
      </c>
      <c r="D683" s="15">
        <f t="shared" si="149"/>
        <v>1.4952172282851079</v>
      </c>
      <c r="E683" s="45">
        <v>5.2197802197802012E-2</v>
      </c>
      <c r="F683" s="7">
        <f t="shared" si="147"/>
        <v>1.052197802197802</v>
      </c>
      <c r="G683" s="7">
        <f t="shared" si="150"/>
        <v>2.871132305615657</v>
      </c>
      <c r="H683" s="7">
        <f t="shared" si="151"/>
        <v>1.4210419610855858</v>
      </c>
      <c r="I683">
        <v>2.08</v>
      </c>
      <c r="J683">
        <v>1.75</v>
      </c>
      <c r="K683" s="7">
        <f t="shared" si="152"/>
        <v>2.1885714285714282</v>
      </c>
      <c r="L683" s="7">
        <f t="shared" si="153"/>
        <v>1.8413461538461535</v>
      </c>
      <c r="M683" s="16">
        <f t="shared" si="154"/>
        <v>0.45691906005221938</v>
      </c>
      <c r="N683" s="16">
        <f t="shared" si="155"/>
        <v>0.54308093994778073</v>
      </c>
      <c r="O683" s="13">
        <f t="shared" si="156"/>
        <v>0.72445285643288582</v>
      </c>
      <c r="P683" s="13">
        <f t="shared" si="157"/>
        <v>1.2314907285799719</v>
      </c>
      <c r="Q683" t="s">
        <v>185</v>
      </c>
      <c r="R683" t="s">
        <v>202</v>
      </c>
      <c r="S683" t="s">
        <v>413</v>
      </c>
      <c r="T683" s="17" t="s">
        <v>432</v>
      </c>
      <c r="U683" s="17" t="s">
        <v>421</v>
      </c>
      <c r="V683" s="36">
        <v>44291</v>
      </c>
      <c r="W683" s="17" t="s">
        <v>437</v>
      </c>
      <c r="X683" s="39">
        <v>2</v>
      </c>
      <c r="Y683" s="13" t="str">
        <f t="shared" si="125"/>
        <v>N</v>
      </c>
    </row>
    <row r="684" spans="1:25" x14ac:dyDescent="0.25">
      <c r="A684" s="9">
        <v>0.41075361567538332</v>
      </c>
      <c r="B684" s="9">
        <v>0.58787888436951607</v>
      </c>
      <c r="C684" s="14">
        <f t="shared" si="148"/>
        <v>2.4345494764683835</v>
      </c>
      <c r="D684" s="15">
        <f t="shared" si="149"/>
        <v>1.7010306486385753</v>
      </c>
      <c r="E684" s="42">
        <v>4.7838490234803466E-2</v>
      </c>
      <c r="F684" s="7">
        <f t="shared" si="147"/>
        <v>1.0478384902348035</v>
      </c>
      <c r="G684" s="7">
        <f t="shared" si="150"/>
        <v>2.3234014584851153</v>
      </c>
      <c r="H684" s="7">
        <f t="shared" si="151"/>
        <v>1.6233710294965422</v>
      </c>
      <c r="I684">
        <v>1.96</v>
      </c>
      <c r="J684">
        <v>1.86</v>
      </c>
      <c r="K684" s="7">
        <f t="shared" si="152"/>
        <v>2.0537634408602146</v>
      </c>
      <c r="L684" s="7">
        <f t="shared" si="153"/>
        <v>1.9489795918367345</v>
      </c>
      <c r="M684" s="16">
        <f t="shared" si="154"/>
        <v>0.48691099476439803</v>
      </c>
      <c r="N684" s="16">
        <f t="shared" si="155"/>
        <v>0.51308900523560219</v>
      </c>
      <c r="O684" s="13">
        <f t="shared" si="156"/>
        <v>0.84359075907524939</v>
      </c>
      <c r="P684" s="13">
        <f t="shared" si="157"/>
        <v>1.1457639481079342</v>
      </c>
      <c r="Q684" t="s">
        <v>187</v>
      </c>
      <c r="R684" t="s">
        <v>195</v>
      </c>
      <c r="S684" t="s">
        <v>413</v>
      </c>
      <c r="T684" s="8" t="s">
        <v>430</v>
      </c>
      <c r="U684" s="8" t="s">
        <v>32</v>
      </c>
      <c r="V684" s="36">
        <v>44291</v>
      </c>
      <c r="W684" s="17" t="s">
        <v>30</v>
      </c>
      <c r="X684" s="37">
        <v>5</v>
      </c>
      <c r="Y684" s="13" t="str">
        <f t="shared" si="125"/>
        <v>Y</v>
      </c>
    </row>
    <row r="685" spans="1:25" x14ac:dyDescent="0.25">
      <c r="A685" s="9">
        <v>0.47296333907362009</v>
      </c>
      <c r="B685" s="9">
        <v>0.52628499883704216</v>
      </c>
      <c r="C685" s="14">
        <f t="shared" si="148"/>
        <v>2.1143287806591347</v>
      </c>
      <c r="D685" s="15">
        <f t="shared" si="149"/>
        <v>1.9001111607014245</v>
      </c>
      <c r="E685" s="42">
        <v>4.7378811142794408E-2</v>
      </c>
      <c r="F685" s="7">
        <f t="shared" si="147"/>
        <v>1.0473788111427944</v>
      </c>
      <c r="G685" s="7">
        <f t="shared" si="150"/>
        <v>2.0186858452408369</v>
      </c>
      <c r="H685" s="7">
        <f t="shared" si="151"/>
        <v>1.8141584883011088</v>
      </c>
      <c r="I685">
        <v>1.94</v>
      </c>
      <c r="J685">
        <v>1.88</v>
      </c>
      <c r="K685" s="7">
        <f t="shared" si="152"/>
        <v>2.0319148936170213</v>
      </c>
      <c r="L685" s="7">
        <f t="shared" si="153"/>
        <v>1.9690721649484533</v>
      </c>
      <c r="M685" s="16">
        <f t="shared" si="154"/>
        <v>0.49214659685863876</v>
      </c>
      <c r="N685" s="16">
        <f t="shared" si="155"/>
        <v>0.50785340314136129</v>
      </c>
      <c r="O685" s="13">
        <f t="shared" si="156"/>
        <v>0.96102125279852568</v>
      </c>
      <c r="P685" s="13">
        <f t="shared" si="157"/>
        <v>1.0362931420399488</v>
      </c>
      <c r="Q685" t="s">
        <v>191</v>
      </c>
      <c r="R685" t="s">
        <v>452</v>
      </c>
      <c r="S685" t="s">
        <v>413</v>
      </c>
      <c r="T685" s="8" t="s">
        <v>432</v>
      </c>
      <c r="U685" s="8" t="s">
        <v>421</v>
      </c>
      <c r="V685" s="36">
        <v>44291</v>
      </c>
      <c r="W685" s="17" t="s">
        <v>423</v>
      </c>
      <c r="X685" s="37">
        <v>2</v>
      </c>
      <c r="Y685" s="13" t="str">
        <f t="shared" si="125"/>
        <v>N</v>
      </c>
    </row>
    <row r="686" spans="1:25" x14ac:dyDescent="0.25">
      <c r="A686" s="9">
        <v>0.63821082451144695</v>
      </c>
      <c r="B686" s="9">
        <v>0.3572221366699756</v>
      </c>
      <c r="C686" s="14">
        <f t="shared" si="148"/>
        <v>1.5668803498679362</v>
      </c>
      <c r="D686" s="15">
        <f t="shared" si="149"/>
        <v>2.7993785864504339</v>
      </c>
      <c r="E686" s="42">
        <v>4.8154753738510081E-2</v>
      </c>
      <c r="F686" s="7">
        <f t="shared" si="147"/>
        <v>1.0481547537385101</v>
      </c>
      <c r="G686" s="7">
        <f t="shared" si="150"/>
        <v>1.4948940929564642</v>
      </c>
      <c r="H686" s="7">
        <f t="shared" si="151"/>
        <v>2.6707683922300016</v>
      </c>
      <c r="I686">
        <v>1.97</v>
      </c>
      <c r="J686">
        <v>1.85</v>
      </c>
      <c r="K686" s="7">
        <f t="shared" si="152"/>
        <v>2.0648648648648646</v>
      </c>
      <c r="L686" s="7">
        <f t="shared" si="153"/>
        <v>1.9390862944162437</v>
      </c>
      <c r="M686" s="16">
        <f t="shared" si="154"/>
        <v>0.48429319371727753</v>
      </c>
      <c r="N686" s="16">
        <f t="shared" si="155"/>
        <v>0.51570680628272247</v>
      </c>
      <c r="O686" s="13">
        <f t="shared" si="156"/>
        <v>1.3178191079101229</v>
      </c>
      <c r="P686" s="13">
        <f t="shared" si="157"/>
        <v>0.69268454927883594</v>
      </c>
      <c r="Q686" t="s">
        <v>188</v>
      </c>
      <c r="R686" t="s">
        <v>184</v>
      </c>
      <c r="S686" t="s">
        <v>413</v>
      </c>
      <c r="T686" s="8" t="s">
        <v>430</v>
      </c>
      <c r="U686" s="8" t="s">
        <v>32</v>
      </c>
      <c r="V686" s="36">
        <v>44291</v>
      </c>
      <c r="W686" s="17" t="s">
        <v>33</v>
      </c>
      <c r="X686" s="37">
        <v>1</v>
      </c>
      <c r="Y686" s="13" t="str">
        <f t="shared" si="125"/>
        <v>N</v>
      </c>
    </row>
    <row r="687" spans="1:25" x14ac:dyDescent="0.25">
      <c r="A687" s="9">
        <v>0.30422646298510392</v>
      </c>
      <c r="B687" s="9">
        <v>0.6956376018023801</v>
      </c>
      <c r="C687" s="14">
        <f t="shared" si="148"/>
        <v>3.2870250345347629</v>
      </c>
      <c r="D687" s="15">
        <f t="shared" si="149"/>
        <v>1.43753011253133</v>
      </c>
      <c r="E687" s="42">
        <v>5.3953691568370488E-2</v>
      </c>
      <c r="F687" s="7">
        <f t="shared" si="147"/>
        <v>1.0539536915683705</v>
      </c>
      <c r="G687" s="7">
        <f t="shared" si="150"/>
        <v>3.1187566027150559</v>
      </c>
      <c r="H687" s="7">
        <f t="shared" si="151"/>
        <v>1.363940488117809</v>
      </c>
      <c r="I687">
        <v>2.1800000000000002</v>
      </c>
      <c r="J687">
        <v>1.68</v>
      </c>
      <c r="K687" s="7">
        <f t="shared" si="152"/>
        <v>2.2976190476190479</v>
      </c>
      <c r="L687" s="7">
        <f t="shared" si="153"/>
        <v>1.7706422018348624</v>
      </c>
      <c r="M687" s="16">
        <f t="shared" si="154"/>
        <v>0.43523316062176159</v>
      </c>
      <c r="N687" s="16">
        <f t="shared" si="155"/>
        <v>0.56476683937823835</v>
      </c>
      <c r="O687" s="13">
        <f t="shared" si="156"/>
        <v>0.69899651614434599</v>
      </c>
      <c r="P687" s="13">
        <f t="shared" si="157"/>
        <v>1.2317252949344895</v>
      </c>
      <c r="Q687" t="s">
        <v>193</v>
      </c>
      <c r="R687" t="s">
        <v>190</v>
      </c>
      <c r="S687" t="s">
        <v>413</v>
      </c>
      <c r="T687" s="8" t="s">
        <v>432</v>
      </c>
      <c r="U687" s="8" t="s">
        <v>421</v>
      </c>
      <c r="V687" s="36">
        <v>44291</v>
      </c>
      <c r="W687" s="17" t="s">
        <v>422</v>
      </c>
      <c r="X687" s="37">
        <v>0</v>
      </c>
      <c r="Y687" s="13" t="str">
        <f t="shared" si="125"/>
        <v>N</v>
      </c>
    </row>
    <row r="688" spans="1:25" x14ac:dyDescent="0.25">
      <c r="A688" s="9">
        <v>0.79532394122252303</v>
      </c>
      <c r="B688" s="9">
        <v>0.13826308296671291</v>
      </c>
      <c r="C688" s="14">
        <f t="shared" si="148"/>
        <v>1.25734929903262</v>
      </c>
      <c r="D688" s="15">
        <f t="shared" si="149"/>
        <v>7.2325886168815705</v>
      </c>
      <c r="E688" s="42">
        <v>5.2489177489177585E-2</v>
      </c>
      <c r="F688" s="7">
        <f t="shared" si="147"/>
        <v>1.0524891774891776</v>
      </c>
      <c r="G688" s="7">
        <f t="shared" si="150"/>
        <v>1.1946434471014302</v>
      </c>
      <c r="H688" s="7">
        <f t="shared" si="151"/>
        <v>6.8718888246771934</v>
      </c>
      <c r="I688">
        <v>1.65</v>
      </c>
      <c r="J688">
        <v>2.2400000000000002</v>
      </c>
      <c r="K688" s="7">
        <f t="shared" si="152"/>
        <v>1.736607142857143</v>
      </c>
      <c r="L688" s="7">
        <f t="shared" si="153"/>
        <v>2.3575757575757579</v>
      </c>
      <c r="M688" s="16">
        <f t="shared" si="154"/>
        <v>0.57583547557840609</v>
      </c>
      <c r="N688" s="16">
        <f t="shared" si="155"/>
        <v>0.4241645244215938</v>
      </c>
      <c r="O688" s="13">
        <f t="shared" si="156"/>
        <v>1.3811652372123278</v>
      </c>
      <c r="P688" s="13">
        <f t="shared" si="157"/>
        <v>0.32596569257000807</v>
      </c>
      <c r="Q688" t="s">
        <v>194</v>
      </c>
      <c r="R688" t="s">
        <v>181</v>
      </c>
      <c r="S688" t="s">
        <v>413</v>
      </c>
      <c r="T688" s="8" t="s">
        <v>430</v>
      </c>
      <c r="U688" s="8" t="s">
        <v>426</v>
      </c>
      <c r="V688" s="36">
        <v>44291</v>
      </c>
      <c r="W688" s="17" t="s">
        <v>433</v>
      </c>
      <c r="X688" s="37">
        <v>6</v>
      </c>
      <c r="Y688" s="13" t="str">
        <f t="shared" si="125"/>
        <v>Y</v>
      </c>
    </row>
    <row r="689" spans="1:25" x14ac:dyDescent="0.25">
      <c r="A689" s="9">
        <v>0.10657868000793751</v>
      </c>
      <c r="B689" s="9">
        <v>0.89341562704100552</v>
      </c>
      <c r="C689" s="14">
        <f t="shared" si="148"/>
        <v>9.3827395866183032</v>
      </c>
      <c r="D689" s="15">
        <f t="shared" si="149"/>
        <v>1.1192998753693195</v>
      </c>
      <c r="E689" s="42">
        <v>5.2085041263595144E-2</v>
      </c>
      <c r="F689" s="7">
        <f t="shared" si="147"/>
        <v>1.0520850412635951</v>
      </c>
      <c r="G689" s="7">
        <f t="shared" si="150"/>
        <v>8.9182330502002642</v>
      </c>
      <c r="H689" s="7">
        <f t="shared" si="151"/>
        <v>1.0638872633575294</v>
      </c>
      <c r="I689">
        <v>2.14</v>
      </c>
      <c r="J689">
        <v>1.71</v>
      </c>
      <c r="K689" s="7">
        <f t="shared" si="152"/>
        <v>2.2514619883040936</v>
      </c>
      <c r="L689" s="7">
        <f t="shared" si="153"/>
        <v>1.7990654205607477</v>
      </c>
      <c r="M689" s="16">
        <f t="shared" si="154"/>
        <v>0.44415584415584414</v>
      </c>
      <c r="N689" s="16">
        <f t="shared" si="155"/>
        <v>0.55584415584415581</v>
      </c>
      <c r="O689" s="13">
        <f t="shared" si="156"/>
        <v>0.23995784680149676</v>
      </c>
      <c r="P689" s="13">
        <f t="shared" si="157"/>
        <v>1.6073131607980706</v>
      </c>
      <c r="Q689" t="s">
        <v>197</v>
      </c>
      <c r="R689" t="s">
        <v>196</v>
      </c>
      <c r="S689" t="s">
        <v>413</v>
      </c>
      <c r="T689" s="8" t="s">
        <v>432</v>
      </c>
      <c r="U689" s="8" t="s">
        <v>421</v>
      </c>
      <c r="V689" s="36">
        <v>44291</v>
      </c>
      <c r="W689" s="17" t="s">
        <v>444</v>
      </c>
      <c r="X689" s="37">
        <v>6</v>
      </c>
      <c r="Y689" s="13" t="str">
        <f t="shared" si="125"/>
        <v>Y</v>
      </c>
    </row>
    <row r="690" spans="1:25" x14ac:dyDescent="0.25">
      <c r="A690" s="9">
        <v>0.33295062940942044</v>
      </c>
      <c r="B690" s="9">
        <v>0.66660952339026958</v>
      </c>
      <c r="C690" s="14">
        <f t="shared" si="148"/>
        <v>3.0034482943425433</v>
      </c>
      <c r="D690" s="15">
        <f t="shared" si="149"/>
        <v>1.5001285833934079</v>
      </c>
      <c r="E690" s="42">
        <v>4.8154753738510081E-2</v>
      </c>
      <c r="F690" s="7">
        <f t="shared" si="147"/>
        <v>1.0481547537385101</v>
      </c>
      <c r="G690" s="7">
        <f t="shared" si="150"/>
        <v>2.8654626462647643</v>
      </c>
      <c r="H690" s="7">
        <f t="shared" si="151"/>
        <v>1.4312090633971926</v>
      </c>
      <c r="I690">
        <v>1.97</v>
      </c>
      <c r="J690">
        <v>1.85</v>
      </c>
      <c r="K690" s="7">
        <f t="shared" si="152"/>
        <v>2.0648648648648646</v>
      </c>
      <c r="L690" s="7">
        <f t="shared" si="153"/>
        <v>1.9390862944162437</v>
      </c>
      <c r="M690" s="16">
        <f t="shared" si="154"/>
        <v>0.48429319371727753</v>
      </c>
      <c r="N690" s="16">
        <f t="shared" si="155"/>
        <v>0.51570680628272247</v>
      </c>
      <c r="O690" s="13">
        <f t="shared" si="156"/>
        <v>0.68749805640215456</v>
      </c>
      <c r="P690" s="13">
        <f t="shared" si="157"/>
        <v>1.2926133905334163</v>
      </c>
      <c r="Q690" t="s">
        <v>192</v>
      </c>
      <c r="R690" t="s">
        <v>182</v>
      </c>
      <c r="S690" t="s">
        <v>413</v>
      </c>
      <c r="T690" s="8" t="s">
        <v>432</v>
      </c>
      <c r="U690" s="8" t="s">
        <v>421</v>
      </c>
      <c r="V690" s="36">
        <v>44291</v>
      </c>
      <c r="W690" s="17" t="s">
        <v>33</v>
      </c>
      <c r="X690" s="37">
        <v>1</v>
      </c>
      <c r="Y690" s="13" t="str">
        <f t="shared" si="125"/>
        <v>N</v>
      </c>
    </row>
    <row r="691" spans="1:25" x14ac:dyDescent="0.25">
      <c r="A691" s="9">
        <v>0.27674418157432679</v>
      </c>
      <c r="B691" s="9">
        <v>0.72305736630624495</v>
      </c>
      <c r="C691" s="14">
        <f t="shared" si="148"/>
        <v>3.6134454365445232</v>
      </c>
      <c r="D691" s="15">
        <f t="shared" si="149"/>
        <v>1.3830161292851808</v>
      </c>
      <c r="E691" s="42">
        <v>4.7120418848167533E-2</v>
      </c>
      <c r="F691" s="7">
        <f t="shared" si="147"/>
        <v>1.0471204188481675</v>
      </c>
      <c r="G691" s="7">
        <f t="shared" si="150"/>
        <v>3.4508403919000199</v>
      </c>
      <c r="H691" s="7">
        <f t="shared" si="151"/>
        <v>1.3207804034673476</v>
      </c>
      <c r="I691">
        <v>1.91</v>
      </c>
      <c r="J691">
        <v>1.91</v>
      </c>
      <c r="K691" s="7">
        <f t="shared" si="152"/>
        <v>2</v>
      </c>
      <c r="L691" s="7">
        <f t="shared" si="153"/>
        <v>2</v>
      </c>
      <c r="M691" s="16">
        <f t="shared" si="154"/>
        <v>0.5</v>
      </c>
      <c r="N691" s="16">
        <f t="shared" si="155"/>
        <v>0.5</v>
      </c>
      <c r="O691" s="13">
        <f t="shared" si="156"/>
        <v>0.55348836314865346</v>
      </c>
      <c r="P691" s="13">
        <f t="shared" si="157"/>
        <v>1.4461147326124899</v>
      </c>
      <c r="Q691" t="s">
        <v>198</v>
      </c>
      <c r="R691" t="s">
        <v>201</v>
      </c>
      <c r="S691" t="s">
        <v>413</v>
      </c>
      <c r="T691" s="8" t="s">
        <v>432</v>
      </c>
      <c r="U691" s="8" t="s">
        <v>421</v>
      </c>
      <c r="V691" s="36">
        <v>44291</v>
      </c>
      <c r="W691" s="17" t="s">
        <v>422</v>
      </c>
      <c r="X691" s="37">
        <v>0</v>
      </c>
      <c r="Y691" s="13" t="str">
        <f t="shared" si="125"/>
        <v>N</v>
      </c>
    </row>
    <row r="692" spans="1:25" x14ac:dyDescent="0.25">
      <c r="A692" s="9">
        <v>0.48201335059090883</v>
      </c>
      <c r="B692" s="9">
        <v>0.51337943106309536</v>
      </c>
      <c r="C692" s="14">
        <f t="shared" si="148"/>
        <v>2.0746313328750792</v>
      </c>
      <c r="D692" s="15">
        <f t="shared" si="149"/>
        <v>1.9478770271906316</v>
      </c>
      <c r="E692" s="42">
        <v>4.4531415273958208E-2</v>
      </c>
      <c r="F692" s="7">
        <f t="shared" si="147"/>
        <v>1.0445314152739582</v>
      </c>
      <c r="G692" s="7">
        <f t="shared" si="150"/>
        <v>1.9861837590887086</v>
      </c>
      <c r="H692" s="7">
        <f t="shared" si="151"/>
        <v>1.864833358487112</v>
      </c>
      <c r="I692">
        <v>2.3199999999999998</v>
      </c>
      <c r="J692">
        <v>1.63</v>
      </c>
      <c r="K692" s="7">
        <f t="shared" si="152"/>
        <v>2.423312883435583</v>
      </c>
      <c r="L692" s="7">
        <f t="shared" si="153"/>
        <v>1.7025862068965518</v>
      </c>
      <c r="M692" s="16">
        <f t="shared" si="154"/>
        <v>0.41265822784810124</v>
      </c>
      <c r="N692" s="16">
        <f t="shared" si="155"/>
        <v>0.58734177215189864</v>
      </c>
      <c r="O692" s="13">
        <f t="shared" si="156"/>
        <v>1.1680691624749018</v>
      </c>
      <c r="P692" s="13">
        <f t="shared" si="157"/>
        <v>0.87407273823242526</v>
      </c>
      <c r="Q692" t="s">
        <v>210</v>
      </c>
      <c r="R692" t="s">
        <v>220</v>
      </c>
      <c r="S692" t="s">
        <v>11</v>
      </c>
      <c r="T692" s="8" t="s">
        <v>430</v>
      </c>
      <c r="U692" s="8" t="s">
        <v>32</v>
      </c>
      <c r="V692" s="36">
        <v>44291</v>
      </c>
      <c r="W692" s="17" t="s">
        <v>421</v>
      </c>
      <c r="X692" s="37">
        <v>2</v>
      </c>
      <c r="Y692" s="13" t="str">
        <f t="shared" si="125"/>
        <v>N</v>
      </c>
    </row>
    <row r="693" spans="1:25" x14ac:dyDescent="0.25">
      <c r="A693" s="9">
        <v>0.30800914945404911</v>
      </c>
      <c r="B693" s="9">
        <v>0.691447327466294</v>
      </c>
      <c r="C693" s="14">
        <f t="shared" si="148"/>
        <v>3.246656801502537</v>
      </c>
      <c r="D693" s="15">
        <f t="shared" si="149"/>
        <v>1.4462417602572151</v>
      </c>
      <c r="E693" s="42">
        <v>3.2640646167216181E-2</v>
      </c>
      <c r="F693" s="7">
        <f t="shared" si="147"/>
        <v>1.0326406461672162</v>
      </c>
      <c r="G693" s="7">
        <f t="shared" si="150"/>
        <v>3.1440335159698951</v>
      </c>
      <c r="H693" s="7">
        <f t="shared" si="151"/>
        <v>1.400527633330273</v>
      </c>
      <c r="I693">
        <v>2.4300000000000002</v>
      </c>
      <c r="J693">
        <v>1.61</v>
      </c>
      <c r="K693" s="7">
        <f t="shared" si="152"/>
        <v>2.5093167701863357</v>
      </c>
      <c r="L693" s="7">
        <f t="shared" si="153"/>
        <v>1.6625514403292181</v>
      </c>
      <c r="M693" s="16">
        <f t="shared" si="154"/>
        <v>0.39851485148514848</v>
      </c>
      <c r="N693" s="16">
        <f t="shared" si="155"/>
        <v>0.60148514851485146</v>
      </c>
      <c r="O693" s="13">
        <f t="shared" si="156"/>
        <v>0.77289252409587483</v>
      </c>
      <c r="P693" s="13">
        <f t="shared" si="157"/>
        <v>1.1495667501908755</v>
      </c>
      <c r="Q693" t="s">
        <v>241</v>
      </c>
      <c r="R693" t="s">
        <v>243</v>
      </c>
      <c r="S693" t="s">
        <v>403</v>
      </c>
      <c r="T693" s="8" t="s">
        <v>432</v>
      </c>
      <c r="U693" s="8" t="s">
        <v>421</v>
      </c>
      <c r="V693" s="36">
        <v>44291</v>
      </c>
      <c r="W693" s="17" t="s">
        <v>427</v>
      </c>
      <c r="X693" s="37">
        <v>3</v>
      </c>
      <c r="Y693" s="13" t="str">
        <f t="shared" si="125"/>
        <v>Y</v>
      </c>
    </row>
    <row r="694" spans="1:25" x14ac:dyDescent="0.25">
      <c r="A694" s="9">
        <v>0.40270252505750381</v>
      </c>
      <c r="B694" s="9">
        <v>0.59655515885433907</v>
      </c>
      <c r="C694" s="14">
        <f t="shared" si="148"/>
        <v>2.4832225719399332</v>
      </c>
      <c r="D694" s="15">
        <f t="shared" si="149"/>
        <v>1.6762909265933783</v>
      </c>
      <c r="E694" s="42">
        <v>3.4193852437555794E-2</v>
      </c>
      <c r="F694" s="7">
        <f t="shared" si="147"/>
        <v>1.0341938524375558</v>
      </c>
      <c r="G694" s="7">
        <f t="shared" si="150"/>
        <v>2.4011190610803492</v>
      </c>
      <c r="H694" s="7">
        <f t="shared" si="151"/>
        <v>1.6208672316533539</v>
      </c>
      <c r="I694">
        <v>2.2599999999999998</v>
      </c>
      <c r="J694">
        <v>1.69</v>
      </c>
      <c r="K694" s="7">
        <f t="shared" si="152"/>
        <v>2.3372781065088759</v>
      </c>
      <c r="L694" s="7">
        <f t="shared" si="153"/>
        <v>1.7477876106194692</v>
      </c>
      <c r="M694" s="16">
        <f t="shared" si="154"/>
        <v>0.42784810126582273</v>
      </c>
      <c r="N694" s="16">
        <f t="shared" si="155"/>
        <v>0.57215189873417716</v>
      </c>
      <c r="O694" s="13">
        <f t="shared" si="156"/>
        <v>0.94122779525274569</v>
      </c>
      <c r="P694" s="13">
        <f t="shared" si="157"/>
        <v>1.0426517156967432</v>
      </c>
      <c r="Q694" t="s">
        <v>237</v>
      </c>
      <c r="R694" t="s">
        <v>72</v>
      </c>
      <c r="S694" t="s">
        <v>403</v>
      </c>
      <c r="T694" s="8" t="s">
        <v>432</v>
      </c>
      <c r="U694" s="8" t="s">
        <v>421</v>
      </c>
      <c r="V694" s="36">
        <v>44291</v>
      </c>
      <c r="W694" s="17" t="s">
        <v>32</v>
      </c>
      <c r="X694" s="37">
        <v>3</v>
      </c>
      <c r="Y694" s="13" t="str">
        <f t="shared" si="125"/>
        <v>Y</v>
      </c>
    </row>
    <row r="695" spans="1:25" x14ac:dyDescent="0.25">
      <c r="A695" s="9">
        <v>0.35583903504709297</v>
      </c>
      <c r="B695" s="9">
        <v>0.64343120494030093</v>
      </c>
      <c r="C695" s="14">
        <f t="shared" si="148"/>
        <v>2.8102594193120396</v>
      </c>
      <c r="D695" s="15">
        <f t="shared" si="149"/>
        <v>1.5541677063871691</v>
      </c>
      <c r="E695" s="42">
        <v>3.6055771758459754E-2</v>
      </c>
      <c r="F695" s="7">
        <f t="shared" si="147"/>
        <v>1.0360557717584598</v>
      </c>
      <c r="G695" s="7">
        <f t="shared" si="150"/>
        <v>2.7124595952419517</v>
      </c>
      <c r="H695" s="7">
        <f t="shared" si="151"/>
        <v>1.500081123769367</v>
      </c>
      <c r="I695">
        <v>2.41</v>
      </c>
      <c r="J695">
        <v>1.61</v>
      </c>
      <c r="K695" s="7">
        <f t="shared" si="152"/>
        <v>2.4968944099378882</v>
      </c>
      <c r="L695" s="7">
        <f t="shared" si="153"/>
        <v>1.6680497925311204</v>
      </c>
      <c r="M695" s="16">
        <f t="shared" si="154"/>
        <v>0.40049751243781095</v>
      </c>
      <c r="N695" s="16">
        <f t="shared" si="155"/>
        <v>0.59950248756218905</v>
      </c>
      <c r="O695" s="13">
        <f t="shared" si="156"/>
        <v>0.88849249744677872</v>
      </c>
      <c r="P695" s="13">
        <f t="shared" si="157"/>
        <v>1.0732752879087177</v>
      </c>
      <c r="Q695" t="s">
        <v>364</v>
      </c>
      <c r="R695" t="s">
        <v>39</v>
      </c>
      <c r="S695" t="s">
        <v>403</v>
      </c>
      <c r="T695" s="8" t="s">
        <v>432</v>
      </c>
      <c r="U695" s="8" t="s">
        <v>421</v>
      </c>
      <c r="V695" s="36">
        <v>44291</v>
      </c>
      <c r="W695" s="48" t="s">
        <v>421</v>
      </c>
      <c r="X695" s="37">
        <v>2</v>
      </c>
      <c r="Y695" s="13" t="str">
        <f t="shared" si="125"/>
        <v>N</v>
      </c>
    </row>
    <row r="696" spans="1:25" x14ac:dyDescent="0.25">
      <c r="A696" s="9">
        <v>0.19169764434018688</v>
      </c>
      <c r="B696" s="9">
        <v>0.80826531147815228</v>
      </c>
      <c r="C696" s="14">
        <f t="shared" si="148"/>
        <v>5.2165481920341117</v>
      </c>
      <c r="D696" s="15">
        <f t="shared" si="149"/>
        <v>1.2372175148420066</v>
      </c>
      <c r="E696" s="42">
        <v>3.5434882650713373E-2</v>
      </c>
      <c r="F696" s="7">
        <f t="shared" si="147"/>
        <v>1.0354348826507134</v>
      </c>
      <c r="G696" s="7">
        <f t="shared" si="150"/>
        <v>5.0380263205733886</v>
      </c>
      <c r="H696" s="7">
        <f t="shared" si="151"/>
        <v>1.1948771821118578</v>
      </c>
      <c r="I696">
        <v>2.46</v>
      </c>
      <c r="J696">
        <v>1.59</v>
      </c>
      <c r="K696" s="7">
        <f t="shared" si="152"/>
        <v>2.5471698113207548</v>
      </c>
      <c r="L696" s="7">
        <f t="shared" si="153"/>
        <v>1.6463414634146343</v>
      </c>
      <c r="M696" s="16">
        <f t="shared" si="154"/>
        <v>0.3925925925925926</v>
      </c>
      <c r="N696" s="16">
        <f t="shared" si="155"/>
        <v>0.6074074074074074</v>
      </c>
      <c r="O696" s="13">
        <f t="shared" si="156"/>
        <v>0.48828645256462694</v>
      </c>
      <c r="P696" s="13">
        <f t="shared" si="157"/>
        <v>1.3306806957262267</v>
      </c>
      <c r="Q696" t="s">
        <v>244</v>
      </c>
      <c r="R696" t="s">
        <v>365</v>
      </c>
      <c r="S696" t="s">
        <v>403</v>
      </c>
      <c r="T696" s="8" t="s">
        <v>432</v>
      </c>
      <c r="U696" s="8" t="s">
        <v>421</v>
      </c>
      <c r="V696" s="36">
        <v>44291</v>
      </c>
      <c r="W696" s="17" t="s">
        <v>33</v>
      </c>
      <c r="X696" s="37">
        <v>1</v>
      </c>
      <c r="Y696" s="13" t="str">
        <f t="shared" si="125"/>
        <v>N</v>
      </c>
    </row>
    <row r="697" spans="1:25" x14ac:dyDescent="0.25">
      <c r="A697" s="9">
        <v>0.39755837261250621</v>
      </c>
      <c r="B697" s="9">
        <v>0.59901894567966063</v>
      </c>
      <c r="C697" s="14">
        <f t="shared" si="148"/>
        <v>2.5153538923821985</v>
      </c>
      <c r="D697" s="15">
        <f t="shared" si="149"/>
        <v>1.6693962807226024</v>
      </c>
      <c r="E697" s="42">
        <v>3.0736618971912932E-2</v>
      </c>
      <c r="F697" s="7">
        <f t="shared" si="147"/>
        <v>1.0307366189719129</v>
      </c>
      <c r="G697" s="7">
        <f t="shared" si="150"/>
        <v>2.4403459099872542</v>
      </c>
      <c r="H697" s="7">
        <f t="shared" si="151"/>
        <v>1.6196147978013116</v>
      </c>
      <c r="I697">
        <v>2.04</v>
      </c>
      <c r="J697">
        <v>1.85</v>
      </c>
      <c r="K697" s="7">
        <f t="shared" si="152"/>
        <v>2.1027027027027025</v>
      </c>
      <c r="L697" s="7">
        <f t="shared" si="153"/>
        <v>1.9068627450980391</v>
      </c>
      <c r="M697" s="16">
        <f t="shared" si="154"/>
        <v>0.47557840616966585</v>
      </c>
      <c r="N697" s="16">
        <f t="shared" si="155"/>
        <v>0.52442159383033427</v>
      </c>
      <c r="O697" s="13">
        <f t="shared" si="156"/>
        <v>0.83594706457440493</v>
      </c>
      <c r="P697" s="13">
        <f t="shared" si="157"/>
        <v>1.1422469111244509</v>
      </c>
      <c r="Q697" t="s">
        <v>363</v>
      </c>
      <c r="R697" t="s">
        <v>361</v>
      </c>
      <c r="S697" t="s">
        <v>403</v>
      </c>
      <c r="T697" s="8" t="s">
        <v>430</v>
      </c>
      <c r="U697" s="8" t="s">
        <v>423</v>
      </c>
      <c r="V697" s="36">
        <v>44291</v>
      </c>
      <c r="W697" s="17" t="s">
        <v>421</v>
      </c>
      <c r="X697" s="37">
        <v>2</v>
      </c>
      <c r="Y697" s="13" t="str">
        <f t="shared" si="125"/>
        <v>N</v>
      </c>
    </row>
    <row r="698" spans="1:25" x14ac:dyDescent="0.25">
      <c r="A698" s="9">
        <v>0.42260917417269833</v>
      </c>
      <c r="B698" s="9">
        <v>0.57669010709446078</v>
      </c>
      <c r="C698" s="14">
        <f t="shared" si="148"/>
        <v>2.3662524647213461</v>
      </c>
      <c r="D698" s="15">
        <f t="shared" si="149"/>
        <v>1.7340335610026372</v>
      </c>
      <c r="E698" s="42">
        <v>3.0736618971912932E-2</v>
      </c>
      <c r="F698" s="7">
        <f t="shared" si="147"/>
        <v>1.0307366189719129</v>
      </c>
      <c r="G698" s="7">
        <f t="shared" si="150"/>
        <v>2.2956906945651316</v>
      </c>
      <c r="H698" s="7">
        <f t="shared" si="151"/>
        <v>1.6823245910601423</v>
      </c>
      <c r="I698">
        <v>2.04</v>
      </c>
      <c r="J698">
        <v>1.85</v>
      </c>
      <c r="K698" s="7">
        <f t="shared" si="152"/>
        <v>2.1027027027027025</v>
      </c>
      <c r="L698" s="7">
        <f t="shared" si="153"/>
        <v>1.9068627450980391</v>
      </c>
      <c r="M698" s="16">
        <f t="shared" si="154"/>
        <v>0.47557840616966585</v>
      </c>
      <c r="N698" s="16">
        <f t="shared" si="155"/>
        <v>0.52442159383033427</v>
      </c>
      <c r="O698" s="13">
        <f t="shared" si="156"/>
        <v>0.88862145271988979</v>
      </c>
      <c r="P698" s="13">
        <f t="shared" si="157"/>
        <v>1.0996688806850257</v>
      </c>
      <c r="Q698" t="s">
        <v>245</v>
      </c>
      <c r="R698" t="s">
        <v>242</v>
      </c>
      <c r="S698" t="s">
        <v>403</v>
      </c>
      <c r="T698" s="8" t="s">
        <v>432</v>
      </c>
      <c r="U698" s="8" t="s">
        <v>421</v>
      </c>
      <c r="V698" s="36">
        <v>44291</v>
      </c>
      <c r="W698" s="17" t="s">
        <v>33</v>
      </c>
      <c r="X698" s="37">
        <v>1</v>
      </c>
      <c r="Y698" s="13" t="str">
        <f t="shared" si="125"/>
        <v>N</v>
      </c>
    </row>
    <row r="699" spans="1:25" x14ac:dyDescent="0.25">
      <c r="A699" s="9">
        <v>0.35396381934164473</v>
      </c>
      <c r="B699" s="9">
        <v>0.64580081918732346</v>
      </c>
      <c r="C699" s="14">
        <f t="shared" si="148"/>
        <v>2.8251475019677175</v>
      </c>
      <c r="D699" s="15">
        <f t="shared" si="149"/>
        <v>1.5484650534485249</v>
      </c>
      <c r="E699" s="42">
        <v>3.5310071454649705E-2</v>
      </c>
      <c r="F699" s="7">
        <f t="shared" si="147"/>
        <v>1.0353100714546497</v>
      </c>
      <c r="G699" s="7">
        <f t="shared" si="150"/>
        <v>2.7287936047973327</v>
      </c>
      <c r="H699" s="7">
        <f t="shared" si="151"/>
        <v>1.4956534241697013</v>
      </c>
      <c r="I699">
        <v>2.31</v>
      </c>
      <c r="J699">
        <v>1.66</v>
      </c>
      <c r="K699" s="7">
        <f t="shared" si="152"/>
        <v>2.3915662650602409</v>
      </c>
      <c r="L699" s="7">
        <f t="shared" si="153"/>
        <v>1.7186147186147185</v>
      </c>
      <c r="M699" s="16">
        <f t="shared" si="154"/>
        <v>0.41813602015113349</v>
      </c>
      <c r="N699" s="16">
        <f t="shared" si="155"/>
        <v>0.58186397984886651</v>
      </c>
      <c r="O699" s="13">
        <f t="shared" si="156"/>
        <v>0.84652792938935506</v>
      </c>
      <c r="P699" s="13">
        <f t="shared" si="157"/>
        <v>1.1098827931487765</v>
      </c>
      <c r="Q699" t="s">
        <v>246</v>
      </c>
      <c r="R699" t="s">
        <v>238</v>
      </c>
      <c r="S699" t="s">
        <v>403</v>
      </c>
      <c r="T699" s="8" t="s">
        <v>432</v>
      </c>
      <c r="U699" s="8" t="s">
        <v>421</v>
      </c>
      <c r="V699" s="36">
        <v>44291</v>
      </c>
      <c r="W699" s="17" t="s">
        <v>425</v>
      </c>
      <c r="X699" s="37">
        <v>4</v>
      </c>
      <c r="Y699" s="13" t="str">
        <f t="shared" si="125"/>
        <v>Y</v>
      </c>
    </row>
    <row r="700" spans="1:25" x14ac:dyDescent="0.25">
      <c r="A700" s="9">
        <v>0.37457134271015957</v>
      </c>
      <c r="B700" s="9">
        <v>0.62513681252564213</v>
      </c>
      <c r="C700" s="14">
        <f t="shared" si="148"/>
        <v>2.6697183846597476</v>
      </c>
      <c r="D700" s="15">
        <f t="shared" si="149"/>
        <v>1.5996498365851419</v>
      </c>
      <c r="E700" s="42">
        <v>3.9028847408954404E-2</v>
      </c>
      <c r="F700" s="7">
        <f t="shared" si="147"/>
        <v>1.0390288474089544</v>
      </c>
      <c r="G700" s="7">
        <f t="shared" si="150"/>
        <v>2.5694362493565737</v>
      </c>
      <c r="H700" s="7">
        <f t="shared" si="151"/>
        <v>1.5395624871958258</v>
      </c>
      <c r="I700">
        <v>2.35</v>
      </c>
      <c r="J700">
        <v>1.63</v>
      </c>
      <c r="K700" s="7">
        <f t="shared" si="152"/>
        <v>2.4417177914110431</v>
      </c>
      <c r="L700" s="7">
        <f t="shared" si="153"/>
        <v>1.6936170212765955</v>
      </c>
      <c r="M700" s="16">
        <f t="shared" si="154"/>
        <v>0.40954773869346733</v>
      </c>
      <c r="N700" s="16">
        <f t="shared" si="155"/>
        <v>0.59045226130653272</v>
      </c>
      <c r="O700" s="13">
        <f t="shared" si="156"/>
        <v>0.91459751164811975</v>
      </c>
      <c r="P700" s="13">
        <f t="shared" si="157"/>
        <v>1.0587423463200236</v>
      </c>
      <c r="Q700" t="s">
        <v>362</v>
      </c>
      <c r="R700" t="s">
        <v>73</v>
      </c>
      <c r="S700" t="s">
        <v>403</v>
      </c>
      <c r="T700" s="8" t="s">
        <v>432</v>
      </c>
      <c r="U700" s="8" t="s">
        <v>421</v>
      </c>
      <c r="V700" s="36">
        <v>44291</v>
      </c>
      <c r="W700" s="17" t="s">
        <v>421</v>
      </c>
      <c r="X700" s="37">
        <v>2</v>
      </c>
      <c r="Y700" s="13" t="str">
        <f t="shared" si="125"/>
        <v>N</v>
      </c>
    </row>
    <row r="701" spans="1:25" x14ac:dyDescent="0.25">
      <c r="A701" s="9">
        <v>0.28139835293795862</v>
      </c>
      <c r="B701" s="9">
        <v>0.71820900458878878</v>
      </c>
      <c r="C701" s="14">
        <f t="shared" si="148"/>
        <v>3.5536810701250809</v>
      </c>
      <c r="D701" s="15">
        <f t="shared" si="149"/>
        <v>1.392352356501783</v>
      </c>
      <c r="E701" s="42">
        <v>4.0418207318628108E-2</v>
      </c>
      <c r="F701" s="7">
        <f t="shared" si="147"/>
        <v>1.0404182073186281</v>
      </c>
      <c r="G701" s="7">
        <f t="shared" si="150"/>
        <v>3.4156275285528199</v>
      </c>
      <c r="H701" s="7">
        <f t="shared" si="151"/>
        <v>1.3382621975543485</v>
      </c>
      <c r="I701">
        <v>2.5299999999999998</v>
      </c>
      <c r="J701">
        <v>1.55</v>
      </c>
      <c r="K701" s="7">
        <f t="shared" si="152"/>
        <v>2.6322580645161291</v>
      </c>
      <c r="L701" s="7">
        <f t="shared" si="153"/>
        <v>1.6126482213438735</v>
      </c>
      <c r="M701" s="16">
        <f t="shared" si="154"/>
        <v>0.37990196078431371</v>
      </c>
      <c r="N701" s="16">
        <f t="shared" si="155"/>
        <v>0.62009803921568629</v>
      </c>
      <c r="O701" s="13">
        <f t="shared" si="156"/>
        <v>0.74071308386249746</v>
      </c>
      <c r="P701" s="13">
        <f t="shared" si="157"/>
        <v>1.1582184738032641</v>
      </c>
      <c r="Q701" t="s">
        <v>40</v>
      </c>
      <c r="R701" t="s">
        <v>240</v>
      </c>
      <c r="S701" t="s">
        <v>403</v>
      </c>
      <c r="T701" s="8" t="s">
        <v>432</v>
      </c>
      <c r="U701" s="8" t="s">
        <v>421</v>
      </c>
      <c r="V701" s="36">
        <v>44291</v>
      </c>
      <c r="W701" s="17" t="s">
        <v>424</v>
      </c>
      <c r="X701" s="37">
        <v>1</v>
      </c>
      <c r="Y701" s="13" t="str">
        <f t="shared" si="125"/>
        <v>N</v>
      </c>
    </row>
    <row r="702" spans="1:25" x14ac:dyDescent="0.25">
      <c r="A702" s="9">
        <v>0.56369625315360405</v>
      </c>
      <c r="B702" s="9">
        <v>0.43362261722060536</v>
      </c>
      <c r="C702" s="14">
        <f t="shared" si="148"/>
        <v>1.7740050504247464</v>
      </c>
      <c r="D702" s="15">
        <f t="shared" si="149"/>
        <v>2.306152770373715</v>
      </c>
      <c r="E702" s="42">
        <v>3.3598632551679941E-2</v>
      </c>
      <c r="F702" s="7">
        <f t="shared" si="147"/>
        <v>1.0335986325516799</v>
      </c>
      <c r="G702" s="7">
        <f t="shared" si="150"/>
        <v>1.7163384263049963</v>
      </c>
      <c r="H702" s="7">
        <f t="shared" si="151"/>
        <v>2.2311879077088537</v>
      </c>
      <c r="I702">
        <v>1.94</v>
      </c>
      <c r="J702">
        <v>1.93</v>
      </c>
      <c r="K702" s="7">
        <f t="shared" si="152"/>
        <v>2.0051813471502591</v>
      </c>
      <c r="L702" s="7">
        <f t="shared" si="153"/>
        <v>1.9948453608247423</v>
      </c>
      <c r="M702" s="16">
        <f t="shared" si="154"/>
        <v>0.49870801033591733</v>
      </c>
      <c r="N702" s="16">
        <f t="shared" si="155"/>
        <v>0.50129198966408273</v>
      </c>
      <c r="O702" s="13">
        <f t="shared" si="156"/>
        <v>1.1303132122820971</v>
      </c>
      <c r="P702" s="13">
        <f t="shared" si="157"/>
        <v>0.86501006631120758</v>
      </c>
      <c r="Q702" t="s">
        <v>258</v>
      </c>
      <c r="R702" t="s">
        <v>46</v>
      </c>
      <c r="S702" t="s">
        <v>404</v>
      </c>
      <c r="T702" s="8" t="s">
        <v>431</v>
      </c>
      <c r="U702" s="8" t="s">
        <v>29</v>
      </c>
      <c r="V702" s="36">
        <v>44291</v>
      </c>
      <c r="W702" s="48" t="s">
        <v>29</v>
      </c>
      <c r="X702" s="37">
        <v>3</v>
      </c>
      <c r="Y702" s="13" t="str">
        <f t="shared" si="125"/>
        <v>Y</v>
      </c>
    </row>
    <row r="703" spans="1:25" x14ac:dyDescent="0.25">
      <c r="A703" s="9">
        <v>0.49970288737700752</v>
      </c>
      <c r="B703" s="9">
        <v>0.49485782618934854</v>
      </c>
      <c r="C703" s="14">
        <f t="shared" si="148"/>
        <v>2.0011891571191516</v>
      </c>
      <c r="D703" s="15">
        <f t="shared" si="149"/>
        <v>2.0207824289665126</v>
      </c>
      <c r="E703" s="42">
        <v>4.2510121457489891E-2</v>
      </c>
      <c r="F703" s="7">
        <f t="shared" si="147"/>
        <v>1.0425101214574899</v>
      </c>
      <c r="G703" s="7">
        <f t="shared" si="150"/>
        <v>1.9195872691589531</v>
      </c>
      <c r="H703" s="7">
        <f t="shared" si="151"/>
        <v>1.9383815920571985</v>
      </c>
      <c r="I703">
        <v>1.52</v>
      </c>
      <c r="J703">
        <v>2.6</v>
      </c>
      <c r="K703" s="7">
        <f t="shared" si="152"/>
        <v>1.5846153846153848</v>
      </c>
      <c r="L703" s="7">
        <f t="shared" si="153"/>
        <v>2.7105263157894739</v>
      </c>
      <c r="M703" s="16">
        <f t="shared" si="154"/>
        <v>0.63106796116504849</v>
      </c>
      <c r="N703" s="16">
        <f t="shared" si="155"/>
        <v>0.3689320388349514</v>
      </c>
      <c r="O703" s="13">
        <f t="shared" si="156"/>
        <v>0.79183688307433509</v>
      </c>
      <c r="P703" s="13">
        <f t="shared" si="157"/>
        <v>1.3413251604606027</v>
      </c>
      <c r="Q703" t="s">
        <v>48</v>
      </c>
      <c r="R703" t="s">
        <v>377</v>
      </c>
      <c r="S703" t="s">
        <v>404</v>
      </c>
      <c r="T703" s="8" t="s">
        <v>430</v>
      </c>
      <c r="U703" s="8" t="s">
        <v>32</v>
      </c>
      <c r="V703" s="36">
        <v>44291</v>
      </c>
      <c r="W703" s="17" t="s">
        <v>424</v>
      </c>
      <c r="X703" s="37">
        <v>1</v>
      </c>
      <c r="Y703" s="13" t="str">
        <f t="shared" si="125"/>
        <v>N</v>
      </c>
    </row>
    <row r="704" spans="1:25" x14ac:dyDescent="0.25">
      <c r="A704" s="9">
        <v>0.4392715888301863</v>
      </c>
      <c r="B704" s="9">
        <v>0.55569540127528028</v>
      </c>
      <c r="C704" s="14">
        <f t="shared" si="148"/>
        <v>2.2764959661130741</v>
      </c>
      <c r="D704" s="15">
        <f t="shared" si="149"/>
        <v>1.7995470138947942</v>
      </c>
      <c r="E704" s="42">
        <v>3.5590045491035394E-2</v>
      </c>
      <c r="F704" s="7">
        <f t="shared" si="147"/>
        <v>1.0355900454910354</v>
      </c>
      <c r="G704" s="7">
        <f t="shared" si="150"/>
        <v>2.1982597998358036</v>
      </c>
      <c r="H704" s="7">
        <f t="shared" si="151"/>
        <v>1.7377021165180484</v>
      </c>
      <c r="I704">
        <v>2.02</v>
      </c>
      <c r="J704">
        <v>1.85</v>
      </c>
      <c r="K704" s="7">
        <f t="shared" si="152"/>
        <v>2.0918918918918914</v>
      </c>
      <c r="L704" s="7">
        <f t="shared" si="153"/>
        <v>1.9158415841584155</v>
      </c>
      <c r="M704" s="16">
        <f t="shared" si="154"/>
        <v>0.47803617571059442</v>
      </c>
      <c r="N704" s="16">
        <f t="shared" si="155"/>
        <v>0.5219638242894058</v>
      </c>
      <c r="O704" s="13">
        <f t="shared" si="156"/>
        <v>0.91890867501233542</v>
      </c>
      <c r="P704" s="13">
        <f t="shared" si="157"/>
        <v>1.0646243578887793</v>
      </c>
      <c r="Q704" t="s">
        <v>45</v>
      </c>
      <c r="R704" t="s">
        <v>47</v>
      </c>
      <c r="S704" t="s">
        <v>404</v>
      </c>
      <c r="T704" s="8" t="s">
        <v>431</v>
      </c>
      <c r="U704" s="8" t="s">
        <v>437</v>
      </c>
      <c r="V704" s="36">
        <v>44291</v>
      </c>
      <c r="W704" s="17" t="s">
        <v>421</v>
      </c>
      <c r="X704" s="37">
        <v>2</v>
      </c>
      <c r="Y704" s="13" t="str">
        <f t="shared" si="125"/>
        <v>N</v>
      </c>
    </row>
    <row r="705" spans="1:25" x14ac:dyDescent="0.25">
      <c r="A705" s="9">
        <v>0.51002298336030116</v>
      </c>
      <c r="B705" s="9">
        <v>0.48318223876393951</v>
      </c>
      <c r="C705" s="14">
        <f t="shared" si="148"/>
        <v>1.9606959541538131</v>
      </c>
      <c r="D705" s="15">
        <f t="shared" si="149"/>
        <v>2.0696124976740995</v>
      </c>
      <c r="E705" s="42">
        <v>3.8412650537518633E-2</v>
      </c>
      <c r="F705" s="7">
        <f t="shared" si="147"/>
        <v>1.0384126505375186</v>
      </c>
      <c r="G705" s="7">
        <f t="shared" si="150"/>
        <v>1.8881664751858411</v>
      </c>
      <c r="H705" s="7">
        <f t="shared" si="151"/>
        <v>1.9930540104676073</v>
      </c>
      <c r="I705">
        <v>1.33</v>
      </c>
      <c r="J705">
        <v>3.49</v>
      </c>
      <c r="K705" s="7">
        <f t="shared" si="152"/>
        <v>1.3810888252148998</v>
      </c>
      <c r="L705" s="7">
        <f t="shared" si="153"/>
        <v>3.6240601503759402</v>
      </c>
      <c r="M705" s="16">
        <f t="shared" si="154"/>
        <v>0.72406639004149376</v>
      </c>
      <c r="N705" s="16">
        <f t="shared" si="155"/>
        <v>0.27593360995850619</v>
      </c>
      <c r="O705" s="13">
        <f t="shared" si="156"/>
        <v>0.70438704292167664</v>
      </c>
      <c r="P705" s="13">
        <f t="shared" si="157"/>
        <v>1.7510814968738262</v>
      </c>
      <c r="Q705" t="s">
        <v>384</v>
      </c>
      <c r="R705" t="s">
        <v>74</v>
      </c>
      <c r="S705" t="s">
        <v>405</v>
      </c>
      <c r="T705" s="8" t="s">
        <v>430</v>
      </c>
      <c r="U705" s="8" t="s">
        <v>32</v>
      </c>
      <c r="V705" s="36">
        <v>44291</v>
      </c>
      <c r="W705" s="17" t="s">
        <v>424</v>
      </c>
      <c r="X705" s="37">
        <v>1</v>
      </c>
      <c r="Y705" s="13" t="str">
        <f t="shared" si="125"/>
        <v>N</v>
      </c>
    </row>
    <row r="706" spans="1:25" x14ac:dyDescent="0.25">
      <c r="A706" s="9">
        <v>0.14629557931609205</v>
      </c>
      <c r="B706" s="9">
        <v>0.85366759459172559</v>
      </c>
      <c r="C706" s="14">
        <f t="shared" si="148"/>
        <v>6.8354765378067937</v>
      </c>
      <c r="D706" s="15">
        <f t="shared" si="149"/>
        <v>1.1714161417574473</v>
      </c>
      <c r="E706" s="42">
        <v>4.053236539624927E-2</v>
      </c>
      <c r="F706" s="7">
        <f t="shared" ref="F706:F712" si="158">(E706/100%) + 1</f>
        <v>1.0405323653962493</v>
      </c>
      <c r="G706" s="7">
        <f t="shared" si="150"/>
        <v>6.5692108819736221</v>
      </c>
      <c r="H706" s="7">
        <f t="shared" si="151"/>
        <v>1.1257853967006166</v>
      </c>
      <c r="I706">
        <v>2.85</v>
      </c>
      <c r="J706">
        <v>1.45</v>
      </c>
      <c r="K706" s="7">
        <f t="shared" si="152"/>
        <v>2.9655172413793105</v>
      </c>
      <c r="L706" s="7">
        <f t="shared" si="153"/>
        <v>1.5087719298245614</v>
      </c>
      <c r="M706" s="16">
        <f t="shared" si="154"/>
        <v>0.33720930232558138</v>
      </c>
      <c r="N706" s="16">
        <f t="shared" si="155"/>
        <v>0.66279069767441856</v>
      </c>
      <c r="O706" s="13">
        <f t="shared" si="156"/>
        <v>0.43384206279944537</v>
      </c>
      <c r="P706" s="13">
        <f t="shared" si="157"/>
        <v>1.2879897041208492</v>
      </c>
      <c r="Q706" t="s">
        <v>387</v>
      </c>
      <c r="R706" t="s">
        <v>289</v>
      </c>
      <c r="S706" t="s">
        <v>406</v>
      </c>
      <c r="T706" s="8" t="s">
        <v>430</v>
      </c>
      <c r="U706" s="8" t="s">
        <v>424</v>
      </c>
      <c r="V706" s="36">
        <v>44291</v>
      </c>
      <c r="W706" s="17" t="s">
        <v>32</v>
      </c>
      <c r="X706" s="37">
        <v>3</v>
      </c>
      <c r="Y706" s="13" t="str">
        <f t="shared" si="125"/>
        <v>Y</v>
      </c>
    </row>
    <row r="707" spans="1:25" x14ac:dyDescent="0.25">
      <c r="A707" s="9">
        <v>0.11655646587479686</v>
      </c>
      <c r="B707" s="9">
        <v>0.88342091814110724</v>
      </c>
      <c r="C707" s="14">
        <f t="shared" si="148"/>
        <v>8.5795326110366492</v>
      </c>
      <c r="D707" s="15">
        <f t="shared" si="149"/>
        <v>1.131963234586066</v>
      </c>
      <c r="E707" s="42">
        <v>3.8288397308678945E-2</v>
      </c>
      <c r="F707" s="7">
        <f t="shared" si="158"/>
        <v>1.0382883973086789</v>
      </c>
      <c r="G707" s="7">
        <f t="shared" si="150"/>
        <v>8.2631498466856019</v>
      </c>
      <c r="H707" s="7">
        <f t="shared" si="151"/>
        <v>1.0902204411801184</v>
      </c>
      <c r="I707">
        <v>2.83</v>
      </c>
      <c r="J707">
        <v>1.46</v>
      </c>
      <c r="K707" s="7">
        <f t="shared" si="152"/>
        <v>2.9383561643835616</v>
      </c>
      <c r="L707" s="7">
        <f t="shared" si="153"/>
        <v>1.5159010600706713</v>
      </c>
      <c r="M707" s="16">
        <f t="shared" si="154"/>
        <v>0.34032634032634035</v>
      </c>
      <c r="N707" s="16">
        <f t="shared" si="155"/>
        <v>0.65967365967365976</v>
      </c>
      <c r="O707" s="13">
        <f t="shared" si="156"/>
        <v>0.34248441000197155</v>
      </c>
      <c r="P707" s="13">
        <f t="shared" si="157"/>
        <v>1.3391787062987102</v>
      </c>
      <c r="Q707" t="s">
        <v>393</v>
      </c>
      <c r="R707" t="s">
        <v>76</v>
      </c>
      <c r="S707" t="s">
        <v>406</v>
      </c>
      <c r="T707" s="8" t="s">
        <v>430</v>
      </c>
      <c r="U707" s="8" t="s">
        <v>424</v>
      </c>
      <c r="V707" s="36">
        <v>44291</v>
      </c>
      <c r="W707" s="17" t="s">
        <v>33</v>
      </c>
      <c r="X707" s="37">
        <v>1</v>
      </c>
      <c r="Y707" s="13" t="str">
        <f t="shared" si="125"/>
        <v>N</v>
      </c>
    </row>
    <row r="708" spans="1:25" x14ac:dyDescent="0.25">
      <c r="A708" s="9">
        <v>0.63162810740170028</v>
      </c>
      <c r="B708" s="9">
        <v>0.35527560091723426</v>
      </c>
      <c r="C708" s="14">
        <f t="shared" si="148"/>
        <v>1.5832101014529805</v>
      </c>
      <c r="D708" s="15">
        <f t="shared" si="149"/>
        <v>2.8147162299303581</v>
      </c>
      <c r="E708" s="42">
        <v>3.8223140495867725E-2</v>
      </c>
      <c r="F708" s="7">
        <f t="shared" si="158"/>
        <v>1.0382231404958677</v>
      </c>
      <c r="G708" s="7">
        <f t="shared" si="150"/>
        <v>1.5249227643845624</v>
      </c>
      <c r="H708" s="7">
        <f t="shared" si="151"/>
        <v>2.7110898612662555</v>
      </c>
      <c r="I708">
        <v>1.6</v>
      </c>
      <c r="J708">
        <v>2.42</v>
      </c>
      <c r="K708" s="7">
        <f t="shared" si="152"/>
        <v>1.6611570247933884</v>
      </c>
      <c r="L708" s="7">
        <f t="shared" si="153"/>
        <v>2.5124999999999997</v>
      </c>
      <c r="M708" s="16">
        <f t="shared" si="154"/>
        <v>0.60199004975124382</v>
      </c>
      <c r="N708" s="16">
        <f t="shared" si="155"/>
        <v>0.39800995024875624</v>
      </c>
      <c r="O708" s="13">
        <f t="shared" si="156"/>
        <v>1.0492334676672872</v>
      </c>
      <c r="P708" s="13">
        <f t="shared" si="157"/>
        <v>0.89262994730455092</v>
      </c>
      <c r="Q708" t="s">
        <v>301</v>
      </c>
      <c r="R708" t="s">
        <v>396</v>
      </c>
      <c r="S708" t="s">
        <v>411</v>
      </c>
      <c r="T708" s="8" t="s">
        <v>430</v>
      </c>
      <c r="U708" s="8" t="s">
        <v>32</v>
      </c>
      <c r="V708" s="36">
        <v>44291</v>
      </c>
      <c r="W708" s="17" t="s">
        <v>424</v>
      </c>
      <c r="X708" s="37">
        <v>1</v>
      </c>
      <c r="Y708" s="13" t="str">
        <f t="shared" si="125"/>
        <v>N</v>
      </c>
    </row>
    <row r="709" spans="1:25" x14ac:dyDescent="0.25">
      <c r="A709" s="9">
        <v>0.3660244113307074</v>
      </c>
      <c r="B709" s="9">
        <v>0.6329786834445682</v>
      </c>
      <c r="C709" s="14">
        <f t="shared" ref="C709:C712" si="159">(100%/A709)</f>
        <v>2.7320582153644613</v>
      </c>
      <c r="D709" s="15">
        <f t="shared" ref="D709:D712" si="160">(100%/B709)</f>
        <v>1.5798320325072572</v>
      </c>
      <c r="E709" s="42">
        <v>3.4849694067571102E-2</v>
      </c>
      <c r="F709" s="7">
        <f t="shared" si="158"/>
        <v>1.0348496940675711</v>
      </c>
      <c r="G709" s="7">
        <f t="shared" ref="G709:G712" si="161">C709/F709</f>
        <v>2.6400531700655554</v>
      </c>
      <c r="H709" s="7">
        <f t="shared" ref="H709:H712" si="162">D709/F709</f>
        <v>1.5266294627750079</v>
      </c>
      <c r="I709">
        <v>2.1</v>
      </c>
      <c r="J709">
        <v>1.79</v>
      </c>
      <c r="K709" s="7">
        <f t="shared" ref="K709:K712" si="163">(I709*F709)</f>
        <v>2.1731843575418992</v>
      </c>
      <c r="L709" s="7">
        <f t="shared" ref="L709:L712" si="164">(J709*F709)</f>
        <v>1.8523809523809522</v>
      </c>
      <c r="M709" s="16">
        <f t="shared" ref="M709:M712" si="165">(1/K709)</f>
        <v>0.46015424164524427</v>
      </c>
      <c r="N709" s="16">
        <f t="shared" ref="N709:N712" si="166">(1/L709)</f>
        <v>0.53984575835475579</v>
      </c>
      <c r="O709" s="13">
        <f t="shared" ref="O709:O712" si="167">(I709/G709)</f>
        <v>0.79543852518237534</v>
      </c>
      <c r="P709" s="13">
        <f t="shared" ref="P709:P712" si="168">(J709/H709)</f>
        <v>1.1725176564758906</v>
      </c>
      <c r="Q709" t="s">
        <v>125</v>
      </c>
      <c r="R709" t="s">
        <v>121</v>
      </c>
      <c r="S709" t="s">
        <v>402</v>
      </c>
      <c r="T709" s="8" t="s">
        <v>430</v>
      </c>
      <c r="U709" s="8" t="s">
        <v>32</v>
      </c>
      <c r="V709" s="36">
        <v>44292</v>
      </c>
      <c r="W709" s="17" t="s">
        <v>422</v>
      </c>
      <c r="X709" s="37">
        <v>0</v>
      </c>
      <c r="Y709" s="13" t="str">
        <f t="shared" si="125"/>
        <v>N</v>
      </c>
    </row>
    <row r="710" spans="1:25" x14ac:dyDescent="0.25">
      <c r="A710" s="9">
        <v>0.44422824553159296</v>
      </c>
      <c r="B710" s="9">
        <v>0.54974437807297694</v>
      </c>
      <c r="C710" s="14">
        <f t="shared" si="159"/>
        <v>2.2510950396756821</v>
      </c>
      <c r="D710" s="15">
        <f t="shared" si="160"/>
        <v>1.8190272422708669</v>
      </c>
      <c r="E710" s="42">
        <v>3.4391534391534417E-2</v>
      </c>
      <c r="F710" s="7">
        <f t="shared" si="158"/>
        <v>1.0343915343915344</v>
      </c>
      <c r="G710" s="7">
        <f t="shared" si="161"/>
        <v>2.176250447563703</v>
      </c>
      <c r="H710" s="7">
        <f t="shared" si="162"/>
        <v>1.7585480756480503</v>
      </c>
      <c r="I710">
        <v>1.75</v>
      </c>
      <c r="J710">
        <v>2.16</v>
      </c>
      <c r="K710" s="7">
        <f t="shared" si="163"/>
        <v>1.8101851851851851</v>
      </c>
      <c r="L710" s="7">
        <f t="shared" si="164"/>
        <v>2.2342857142857144</v>
      </c>
      <c r="M710" s="16">
        <f t="shared" si="165"/>
        <v>0.55242966751918166</v>
      </c>
      <c r="N710" s="16">
        <f t="shared" si="166"/>
        <v>0.4475703324808184</v>
      </c>
      <c r="O710" s="13">
        <f t="shared" si="167"/>
        <v>0.80413538890209657</v>
      </c>
      <c r="P710" s="13">
        <f t="shared" si="168"/>
        <v>1.2282860104373372</v>
      </c>
      <c r="Q710" t="s">
        <v>119</v>
      </c>
      <c r="R710" t="s">
        <v>131</v>
      </c>
      <c r="S710" t="s">
        <v>402</v>
      </c>
      <c r="T710" s="8" t="s">
        <v>430</v>
      </c>
      <c r="U710" s="8" t="s">
        <v>423</v>
      </c>
      <c r="V710" s="36">
        <v>44292</v>
      </c>
      <c r="W710" s="17" t="s">
        <v>489</v>
      </c>
      <c r="X710" s="37">
        <v>7</v>
      </c>
      <c r="Y710" s="13" t="str">
        <f t="shared" si="125"/>
        <v>Y</v>
      </c>
    </row>
    <row r="711" spans="1:25" x14ac:dyDescent="0.25">
      <c r="A711" s="9">
        <v>0.49832978839964387</v>
      </c>
      <c r="B711" s="9">
        <v>0.49979824722931865</v>
      </c>
      <c r="C711" s="14">
        <f t="shared" si="159"/>
        <v>2.0067032380533378</v>
      </c>
      <c r="D711" s="15">
        <f t="shared" si="160"/>
        <v>2.0008073368476174</v>
      </c>
      <c r="E711" s="42">
        <v>3.7923081049187513E-2</v>
      </c>
      <c r="F711" s="7">
        <f t="shared" si="158"/>
        <v>1.0379230810491875</v>
      </c>
      <c r="G711" s="7">
        <f t="shared" si="161"/>
        <v>1.9333833833089598</v>
      </c>
      <c r="H711" s="7">
        <f t="shared" si="162"/>
        <v>1.9277029034031072</v>
      </c>
      <c r="I711">
        <v>2.06</v>
      </c>
      <c r="J711">
        <v>1.81</v>
      </c>
      <c r="K711" s="7">
        <f t="shared" si="163"/>
        <v>2.1381215469613264</v>
      </c>
      <c r="L711" s="7">
        <f t="shared" si="164"/>
        <v>1.8786407766990294</v>
      </c>
      <c r="M711" s="16">
        <f t="shared" si="165"/>
        <v>0.46770025839793272</v>
      </c>
      <c r="N711" s="16">
        <f t="shared" si="166"/>
        <v>0.53229974160206706</v>
      </c>
      <c r="O711" s="13">
        <f t="shared" si="167"/>
        <v>1.0654896580699569</v>
      </c>
      <c r="P711" s="13">
        <f t="shared" si="168"/>
        <v>0.93894136736770062</v>
      </c>
      <c r="Q711" t="s">
        <v>159</v>
      </c>
      <c r="R711" t="s">
        <v>67</v>
      </c>
      <c r="S711" t="s">
        <v>408</v>
      </c>
      <c r="T711" s="8" t="s">
        <v>430</v>
      </c>
      <c r="U711" s="8" t="s">
        <v>32</v>
      </c>
      <c r="V711" s="36">
        <v>44292</v>
      </c>
      <c r="W711" s="17" t="s">
        <v>423</v>
      </c>
      <c r="X711" s="37">
        <v>2</v>
      </c>
      <c r="Y711" s="13" t="str">
        <f t="shared" si="125"/>
        <v>N</v>
      </c>
    </row>
    <row r="712" spans="1:25" s="23" customFormat="1" x14ac:dyDescent="0.25">
      <c r="A712" s="18">
        <v>0.32937905513588822</v>
      </c>
      <c r="B712" s="18">
        <v>0.66951469260441598</v>
      </c>
      <c r="C712" s="19">
        <f t="shared" si="159"/>
        <v>3.0360157526939324</v>
      </c>
      <c r="D712" s="20">
        <f t="shared" si="160"/>
        <v>1.4936192006630866</v>
      </c>
      <c r="E712" s="51">
        <v>4.2566983578219642E-2</v>
      </c>
      <c r="F712" s="22">
        <f t="shared" si="158"/>
        <v>1.0425669835782196</v>
      </c>
      <c r="G712" s="22">
        <f t="shared" si="161"/>
        <v>2.912058218335237</v>
      </c>
      <c r="H712" s="22">
        <f t="shared" si="162"/>
        <v>1.4326361991023346</v>
      </c>
      <c r="I712" s="23">
        <v>2.08</v>
      </c>
      <c r="J712" s="23">
        <v>1.78</v>
      </c>
      <c r="K712" s="22">
        <f t="shared" si="163"/>
        <v>2.1685393258426968</v>
      </c>
      <c r="L712" s="22">
        <f t="shared" si="164"/>
        <v>1.8557692307692311</v>
      </c>
      <c r="M712" s="24">
        <f t="shared" si="165"/>
        <v>0.46113989637305697</v>
      </c>
      <c r="N712" s="24">
        <f t="shared" si="166"/>
        <v>0.53886010362694292</v>
      </c>
      <c r="O712" s="23">
        <f t="shared" si="167"/>
        <v>0.71427143417108352</v>
      </c>
      <c r="P712" s="23">
        <f t="shared" si="168"/>
        <v>1.2424647660831951</v>
      </c>
      <c r="Q712" s="23" t="s">
        <v>173</v>
      </c>
      <c r="R712" s="23" t="s">
        <v>178</v>
      </c>
      <c r="S712" s="23" t="s">
        <v>408</v>
      </c>
      <c r="T712" s="25" t="s">
        <v>430</v>
      </c>
      <c r="U712" s="25" t="s">
        <v>423</v>
      </c>
      <c r="V712" s="49">
        <v>44292</v>
      </c>
      <c r="W712" s="25" t="s">
        <v>421</v>
      </c>
      <c r="X712" s="41">
        <v>2</v>
      </c>
      <c r="Y712" s="23" t="str">
        <f t="shared" si="125"/>
        <v>N</v>
      </c>
    </row>
    <row r="713" spans="1:25" x14ac:dyDescent="0.25">
      <c r="A713" s="9">
        <v>0.63416156135800583</v>
      </c>
      <c r="B713" s="9">
        <v>0.36116435595838237</v>
      </c>
      <c r="C713" s="14">
        <f t="shared" ref="C713:C744" si="169">(100%/A713)</f>
        <v>1.5768852307266632</v>
      </c>
      <c r="D713" s="15">
        <f t="shared" ref="D713:D744" si="170">(100%/B713)</f>
        <v>2.7688225139117324</v>
      </c>
      <c r="E713" s="42">
        <v>3.3674339300937772E-2</v>
      </c>
      <c r="F713" s="7">
        <f t="shared" ref="F713:F776" si="171">(E713/100%) + 1</f>
        <v>1.0336743393009378</v>
      </c>
      <c r="G713" s="7">
        <f t="shared" ref="G713:G744" si="172">C713/F713</f>
        <v>1.5255145366122689</v>
      </c>
      <c r="H713" s="7">
        <f t="shared" ref="H713:H744" si="173">D713/F713</f>
        <v>2.678621697994608</v>
      </c>
      <c r="I713">
        <v>2.04</v>
      </c>
      <c r="J713">
        <v>1.84</v>
      </c>
      <c r="K713" s="7">
        <f t="shared" ref="K713:K744" si="174">(I713*F713)</f>
        <v>2.1086956521739131</v>
      </c>
      <c r="L713" s="7">
        <f t="shared" ref="L713:L744" si="175">(J713*F713)</f>
        <v>1.9019607843137256</v>
      </c>
      <c r="M713" s="16">
        <f t="shared" ref="M713:M744" si="176">(1/K713)</f>
        <v>0.47422680412371132</v>
      </c>
      <c r="N713" s="16">
        <f t="shared" ref="N713:N744" si="177">(1/L713)</f>
        <v>0.52577319587628868</v>
      </c>
      <c r="O713" s="13">
        <f t="shared" ref="O713:O744" si="178">(I713/G713)</f>
        <v>1.3372537272114471</v>
      </c>
      <c r="P713" s="13">
        <f t="shared" ref="P713:P744" si="179">(J713/H713)</f>
        <v>0.68692044172476641</v>
      </c>
      <c r="Q713" t="s">
        <v>58</v>
      </c>
      <c r="R713" t="s">
        <v>309</v>
      </c>
      <c r="S713" t="s">
        <v>407</v>
      </c>
      <c r="T713" s="8" t="s">
        <v>431</v>
      </c>
      <c r="U713" s="8" t="s">
        <v>29</v>
      </c>
      <c r="V713" s="36">
        <v>44351</v>
      </c>
      <c r="W713" s="17" t="s">
        <v>444</v>
      </c>
      <c r="X713" s="37">
        <v>6</v>
      </c>
      <c r="Y713" s="13" t="str">
        <f t="shared" si="125"/>
        <v>Y</v>
      </c>
    </row>
    <row r="714" spans="1:25" x14ac:dyDescent="0.25">
      <c r="A714" s="9">
        <v>0.22592522685238869</v>
      </c>
      <c r="B714" s="9">
        <v>0.77401727626040662</v>
      </c>
      <c r="C714" s="14">
        <f t="shared" si="169"/>
        <v>4.4262432041436588</v>
      </c>
      <c r="D714" s="15">
        <f t="shared" si="170"/>
        <v>1.2919608265482241</v>
      </c>
      <c r="E714" s="42">
        <v>2.8828352287754377E-2</v>
      </c>
      <c r="F714" s="7">
        <f t="shared" si="171"/>
        <v>1.0288283522877544</v>
      </c>
      <c r="G714" s="7">
        <f t="shared" si="172"/>
        <v>4.3022173662897627</v>
      </c>
      <c r="H714" s="7">
        <f t="shared" si="173"/>
        <v>1.2557593535164102</v>
      </c>
      <c r="I714">
        <v>1.99</v>
      </c>
      <c r="J714">
        <v>1.9</v>
      </c>
      <c r="K714" s="7">
        <f t="shared" si="174"/>
        <v>2.0473684210526311</v>
      </c>
      <c r="L714" s="7">
        <f t="shared" si="175"/>
        <v>1.9547738693467331</v>
      </c>
      <c r="M714" s="16">
        <f t="shared" si="176"/>
        <v>0.48843187660668391</v>
      </c>
      <c r="N714" s="16">
        <f t="shared" si="177"/>
        <v>0.51156812339331637</v>
      </c>
      <c r="O714" s="13">
        <f t="shared" si="178"/>
        <v>0.46255217497673262</v>
      </c>
      <c r="P714" s="13">
        <f t="shared" si="179"/>
        <v>1.5130287460567744</v>
      </c>
      <c r="Q714" t="s">
        <v>22</v>
      </c>
      <c r="R714" t="s">
        <v>103</v>
      </c>
      <c r="S714" t="s">
        <v>28</v>
      </c>
      <c r="T714" s="8" t="s">
        <v>432</v>
      </c>
      <c r="U714" s="8" t="s">
        <v>421</v>
      </c>
      <c r="V714" s="36">
        <v>44351</v>
      </c>
      <c r="W714" s="17" t="s">
        <v>424</v>
      </c>
      <c r="X714" s="37">
        <v>1</v>
      </c>
      <c r="Y714" s="13" t="str">
        <f t="shared" si="125"/>
        <v>N</v>
      </c>
    </row>
    <row r="715" spans="1:25" x14ac:dyDescent="0.25">
      <c r="A715" s="9">
        <v>0.42474209032892363</v>
      </c>
      <c r="B715" s="9">
        <v>0.57477383494419021</v>
      </c>
      <c r="C715" s="14">
        <f t="shared" si="169"/>
        <v>2.3543699171080315</v>
      </c>
      <c r="D715" s="15">
        <f t="shared" si="170"/>
        <v>1.7398147570463063</v>
      </c>
      <c r="E715" s="42">
        <v>3.3653846153846256E-2</v>
      </c>
      <c r="F715" s="7">
        <f t="shared" si="171"/>
        <v>1.0336538461538463</v>
      </c>
      <c r="G715" s="7">
        <f t="shared" si="172"/>
        <v>2.2777160128300955</v>
      </c>
      <c r="H715" s="7">
        <f t="shared" si="173"/>
        <v>1.6831696254215427</v>
      </c>
      <c r="I715">
        <v>1.95</v>
      </c>
      <c r="J715">
        <v>1.92</v>
      </c>
      <c r="K715" s="7">
        <f t="shared" si="174"/>
        <v>2.015625</v>
      </c>
      <c r="L715" s="7">
        <f t="shared" si="175"/>
        <v>1.9846153846153847</v>
      </c>
      <c r="M715" s="16">
        <f t="shared" si="176"/>
        <v>0.49612403100775193</v>
      </c>
      <c r="N715" s="16">
        <f t="shared" si="177"/>
        <v>0.50387596899224807</v>
      </c>
      <c r="O715" s="13">
        <f t="shared" si="178"/>
        <v>0.85612077581923673</v>
      </c>
      <c r="P715" s="13">
        <f t="shared" si="179"/>
        <v>1.1407049955046236</v>
      </c>
      <c r="Q715" t="s">
        <v>269</v>
      </c>
      <c r="R715" t="s">
        <v>278</v>
      </c>
      <c r="S715" t="s">
        <v>417</v>
      </c>
      <c r="T715" s="8" t="s">
        <v>432</v>
      </c>
      <c r="U715" s="8" t="s">
        <v>421</v>
      </c>
      <c r="V715" s="36">
        <v>44351</v>
      </c>
      <c r="W715" s="17" t="s">
        <v>31</v>
      </c>
      <c r="X715" s="37">
        <v>3</v>
      </c>
      <c r="Y715" s="13" t="str">
        <f t="shared" si="125"/>
        <v>Y</v>
      </c>
    </row>
    <row r="716" spans="1:25" x14ac:dyDescent="0.25">
      <c r="A716" s="9">
        <v>0.39269657972922156</v>
      </c>
      <c r="B716" s="9">
        <v>0.60653889951219098</v>
      </c>
      <c r="C716" s="14">
        <f t="shared" si="169"/>
        <v>2.5464953137344257</v>
      </c>
      <c r="D716" s="15">
        <f t="shared" si="170"/>
        <v>1.6486988729069978</v>
      </c>
      <c r="E716" s="42">
        <v>3.9682539682539542E-2</v>
      </c>
      <c r="F716" s="7">
        <f t="shared" si="171"/>
        <v>1.0396825396825395</v>
      </c>
      <c r="G716" s="7">
        <f t="shared" si="172"/>
        <v>2.4493008361109747</v>
      </c>
      <c r="H716" s="7">
        <f t="shared" si="173"/>
        <v>1.5857714350097845</v>
      </c>
      <c r="I716">
        <v>2.25</v>
      </c>
      <c r="J716">
        <v>1.68</v>
      </c>
      <c r="K716" s="7">
        <f t="shared" si="174"/>
        <v>2.339285714285714</v>
      </c>
      <c r="L716" s="7">
        <f t="shared" si="175"/>
        <v>1.7466666666666664</v>
      </c>
      <c r="M716" s="16">
        <f t="shared" si="176"/>
        <v>0.4274809160305344</v>
      </c>
      <c r="N716" s="16">
        <f t="shared" si="177"/>
        <v>0.57251908396946571</v>
      </c>
      <c r="O716" s="13">
        <f t="shared" si="178"/>
        <v>0.91862949900942892</v>
      </c>
      <c r="P716" s="13">
        <f t="shared" si="179"/>
        <v>1.0594212778146266</v>
      </c>
      <c r="Q716" t="s">
        <v>275</v>
      </c>
      <c r="R716" t="s">
        <v>273</v>
      </c>
      <c r="S716" t="s">
        <v>417</v>
      </c>
      <c r="T716" s="8" t="s">
        <v>432</v>
      </c>
      <c r="U716" s="8" t="s">
        <v>421</v>
      </c>
      <c r="V716" s="36">
        <v>44351</v>
      </c>
      <c r="W716" s="17" t="s">
        <v>441</v>
      </c>
      <c r="X716" s="37">
        <v>5</v>
      </c>
      <c r="Y716" s="13" t="str">
        <f t="shared" si="125"/>
        <v>Y</v>
      </c>
    </row>
    <row r="717" spans="1:25" x14ac:dyDescent="0.25">
      <c r="A717" s="9">
        <v>0.69840228204136501</v>
      </c>
      <c r="B717" s="9">
        <v>0.29249460416358602</v>
      </c>
      <c r="C717" s="14">
        <f t="shared" si="169"/>
        <v>1.431839536773982</v>
      </c>
      <c r="D717" s="15">
        <f t="shared" si="170"/>
        <v>3.4188664876727817</v>
      </c>
      <c r="E717" s="42">
        <v>4.4735406437534042E-2</v>
      </c>
      <c r="F717" s="7">
        <f t="shared" si="171"/>
        <v>1.044735406437534</v>
      </c>
      <c r="G717" s="7">
        <f t="shared" si="172"/>
        <v>1.370528392118386</v>
      </c>
      <c r="H717" s="7">
        <f t="shared" si="173"/>
        <v>3.2724711602632945</v>
      </c>
      <c r="I717">
        <v>1.95</v>
      </c>
      <c r="J717">
        <v>1.88</v>
      </c>
      <c r="K717" s="7">
        <f t="shared" si="174"/>
        <v>2.0372340425531914</v>
      </c>
      <c r="L717" s="7">
        <f t="shared" si="175"/>
        <v>1.9641025641025638</v>
      </c>
      <c r="M717" s="16">
        <f t="shared" si="176"/>
        <v>0.49086161879895562</v>
      </c>
      <c r="N717" s="16">
        <f t="shared" si="177"/>
        <v>0.50913838120104449</v>
      </c>
      <c r="O717" s="13">
        <f t="shared" si="178"/>
        <v>1.4228089043715042</v>
      </c>
      <c r="P717" s="13">
        <f t="shared" si="179"/>
        <v>0.57448940202386378</v>
      </c>
      <c r="Q717" t="s">
        <v>466</v>
      </c>
      <c r="R717" t="s">
        <v>461</v>
      </c>
      <c r="S717" t="s">
        <v>458</v>
      </c>
      <c r="T717" s="8" t="s">
        <v>431</v>
      </c>
      <c r="U717" s="8" t="s">
        <v>29</v>
      </c>
      <c r="V717" s="36">
        <v>44351</v>
      </c>
      <c r="W717" s="17" t="s">
        <v>32</v>
      </c>
      <c r="X717" s="37">
        <v>3</v>
      </c>
      <c r="Y717" s="13" t="str">
        <f t="shared" si="125"/>
        <v>Y</v>
      </c>
    </row>
    <row r="718" spans="1:25" x14ac:dyDescent="0.25">
      <c r="A718" s="9">
        <v>0.29425063546200331</v>
      </c>
      <c r="B718" s="9">
        <v>0.7053279256279843</v>
      </c>
      <c r="C718" s="14">
        <f t="shared" si="169"/>
        <v>3.3984633488722928</v>
      </c>
      <c r="D718" s="15">
        <f t="shared" si="170"/>
        <v>1.4177802461311257</v>
      </c>
      <c r="E718" s="42">
        <v>4.3478260869565188E-2</v>
      </c>
      <c r="F718" s="7">
        <f t="shared" si="171"/>
        <v>1.0434782608695652</v>
      </c>
      <c r="G718" s="7">
        <f t="shared" si="172"/>
        <v>3.2568607093359474</v>
      </c>
      <c r="H718" s="7">
        <f t="shared" si="173"/>
        <v>1.3587060692089956</v>
      </c>
      <c r="I718">
        <v>1.84</v>
      </c>
      <c r="J718">
        <v>2</v>
      </c>
      <c r="K718" s="7">
        <f t="shared" si="174"/>
        <v>1.92</v>
      </c>
      <c r="L718" s="7">
        <f t="shared" si="175"/>
        <v>2.0869565217391304</v>
      </c>
      <c r="M718" s="16">
        <f t="shared" si="176"/>
        <v>0.52083333333333337</v>
      </c>
      <c r="N718" s="16">
        <f t="shared" si="177"/>
        <v>0.47916666666666669</v>
      </c>
      <c r="O718" s="13">
        <f t="shared" si="178"/>
        <v>0.5649612200870463</v>
      </c>
      <c r="P718" s="13">
        <f t="shared" si="179"/>
        <v>1.4719887143540542</v>
      </c>
      <c r="Q718" t="s">
        <v>456</v>
      </c>
      <c r="R718" t="s">
        <v>464</v>
      </c>
      <c r="S718" t="s">
        <v>458</v>
      </c>
      <c r="T718" s="8" t="s">
        <v>432</v>
      </c>
      <c r="U718" s="8" t="s">
        <v>421</v>
      </c>
      <c r="V718" s="36">
        <v>44351</v>
      </c>
      <c r="W718" s="48" t="s">
        <v>421</v>
      </c>
      <c r="X718" s="37">
        <v>2</v>
      </c>
      <c r="Y718" s="13" t="str">
        <f t="shared" si="125"/>
        <v>N</v>
      </c>
    </row>
    <row r="719" spans="1:25" x14ac:dyDescent="0.25">
      <c r="A719" s="9">
        <v>0.13666664094456193</v>
      </c>
      <c r="B719" s="9">
        <v>0.86326930324912343</v>
      </c>
      <c r="C719" s="14">
        <f t="shared" si="169"/>
        <v>7.3170745478821306</v>
      </c>
      <c r="D719" s="15">
        <f t="shared" si="170"/>
        <v>1.1583870713765188</v>
      </c>
      <c r="E719" s="42">
        <v>4.445050449959087E-2</v>
      </c>
      <c r="F719" s="7">
        <f t="shared" si="171"/>
        <v>1.0444505044995909</v>
      </c>
      <c r="G719" s="7">
        <f t="shared" si="172"/>
        <v>7.0056690253482445</v>
      </c>
      <c r="H719" s="7">
        <f t="shared" si="173"/>
        <v>1.1090875693832101</v>
      </c>
      <c r="I719">
        <v>1.9</v>
      </c>
      <c r="J719">
        <v>1.93</v>
      </c>
      <c r="K719" s="7">
        <f t="shared" si="174"/>
        <v>1.9844559585492225</v>
      </c>
      <c r="L719" s="7">
        <f t="shared" si="175"/>
        <v>2.0157894736842104</v>
      </c>
      <c r="M719" s="16">
        <f t="shared" si="176"/>
        <v>0.50391644908616195</v>
      </c>
      <c r="N719" s="16">
        <f t="shared" si="177"/>
        <v>0.49608355091383816</v>
      </c>
      <c r="O719" s="13">
        <f t="shared" si="178"/>
        <v>0.27120892995734308</v>
      </c>
      <c r="P719" s="13">
        <f t="shared" si="179"/>
        <v>1.7401691744442855</v>
      </c>
      <c r="Q719" t="s">
        <v>459</v>
      </c>
      <c r="R719" t="s">
        <v>462</v>
      </c>
      <c r="S719" t="s">
        <v>458</v>
      </c>
      <c r="T719" s="8" t="s">
        <v>431</v>
      </c>
      <c r="U719" s="8" t="s">
        <v>33</v>
      </c>
      <c r="V719" s="36">
        <v>44351</v>
      </c>
      <c r="W719" s="17" t="s">
        <v>422</v>
      </c>
      <c r="X719" s="37">
        <v>0</v>
      </c>
      <c r="Y719" s="13" t="str">
        <f t="shared" si="125"/>
        <v>N</v>
      </c>
    </row>
    <row r="720" spans="1:25" x14ac:dyDescent="0.25">
      <c r="A720" s="9">
        <v>0.30136110886320239</v>
      </c>
      <c r="B720" s="9">
        <v>0.69843838132848224</v>
      </c>
      <c r="C720" s="14">
        <f t="shared" si="169"/>
        <v>3.3182782070726073</v>
      </c>
      <c r="D720" s="15">
        <f t="shared" si="170"/>
        <v>1.4317655311237691</v>
      </c>
      <c r="E720" s="42">
        <v>5.5328998126308981E-2</v>
      </c>
      <c r="F720" s="7">
        <f t="shared" si="171"/>
        <v>1.055328998126309</v>
      </c>
      <c r="G720" s="7">
        <f t="shared" si="172"/>
        <v>3.1443068587749097</v>
      </c>
      <c r="H720" s="7">
        <f t="shared" si="173"/>
        <v>1.3567006437478806</v>
      </c>
      <c r="I720">
        <v>2.11</v>
      </c>
      <c r="J720">
        <v>1.72</v>
      </c>
      <c r="K720" s="7">
        <f t="shared" si="174"/>
        <v>2.226744186046512</v>
      </c>
      <c r="L720" s="7">
        <f t="shared" si="175"/>
        <v>1.8151658767772514</v>
      </c>
      <c r="M720" s="16">
        <f t="shared" si="176"/>
        <v>0.44908616187989547</v>
      </c>
      <c r="N720" s="16">
        <f t="shared" si="177"/>
        <v>0.55091383812010442</v>
      </c>
      <c r="O720" s="13">
        <f t="shared" si="178"/>
        <v>0.67105409706166586</v>
      </c>
      <c r="P720" s="13">
        <f t="shared" si="179"/>
        <v>1.2677815168189988</v>
      </c>
      <c r="Q720" t="s">
        <v>457</v>
      </c>
      <c r="R720" t="s">
        <v>463</v>
      </c>
      <c r="S720" t="s">
        <v>458</v>
      </c>
      <c r="T720" s="8" t="s">
        <v>432</v>
      </c>
      <c r="U720" s="8" t="s">
        <v>421</v>
      </c>
      <c r="V720" s="36">
        <v>44351</v>
      </c>
      <c r="W720" s="17" t="s">
        <v>425</v>
      </c>
      <c r="X720" s="37">
        <v>4</v>
      </c>
      <c r="Y720" s="13" t="str">
        <f t="shared" si="125"/>
        <v>Y</v>
      </c>
    </row>
    <row r="721" spans="1:25" x14ac:dyDescent="0.25">
      <c r="A721" s="9">
        <v>0.30418523925005414</v>
      </c>
      <c r="B721" s="9">
        <v>0.69518294135193215</v>
      </c>
      <c r="C721" s="14">
        <f t="shared" si="169"/>
        <v>3.287470498126158</v>
      </c>
      <c r="D721" s="15">
        <f t="shared" si="170"/>
        <v>1.4384702795717135</v>
      </c>
      <c r="E721" s="42">
        <v>4.761904761904745E-2</v>
      </c>
      <c r="F721" s="7">
        <f t="shared" si="171"/>
        <v>1.0476190476190474</v>
      </c>
      <c r="G721" s="7">
        <f t="shared" si="172"/>
        <v>3.1380400209386057</v>
      </c>
      <c r="H721" s="7">
        <f t="shared" si="173"/>
        <v>1.3730852668639086</v>
      </c>
      <c r="I721">
        <v>2.1</v>
      </c>
      <c r="J721">
        <v>1.75</v>
      </c>
      <c r="K721" s="7">
        <f t="shared" si="174"/>
        <v>2.1999999999999997</v>
      </c>
      <c r="L721" s="7">
        <f t="shared" si="175"/>
        <v>1.833333333333333</v>
      </c>
      <c r="M721" s="16">
        <f t="shared" si="176"/>
        <v>0.45454545454545459</v>
      </c>
      <c r="N721" s="16">
        <f t="shared" si="177"/>
        <v>0.54545454545454553</v>
      </c>
      <c r="O721" s="13">
        <f t="shared" si="178"/>
        <v>0.66920752635011904</v>
      </c>
      <c r="P721" s="13">
        <f t="shared" si="179"/>
        <v>1.2745020591452088</v>
      </c>
      <c r="Q721" t="s">
        <v>460</v>
      </c>
      <c r="R721" t="s">
        <v>465</v>
      </c>
      <c r="S721" t="s">
        <v>458</v>
      </c>
      <c r="T721" s="8" t="s">
        <v>432</v>
      </c>
      <c r="U721" s="8" t="s">
        <v>421</v>
      </c>
      <c r="V721" s="36">
        <v>44351</v>
      </c>
      <c r="W721" s="48" t="s">
        <v>421</v>
      </c>
      <c r="X721" s="37">
        <v>2</v>
      </c>
      <c r="Y721" s="13" t="str">
        <f t="shared" si="125"/>
        <v>N</v>
      </c>
    </row>
    <row r="722" spans="1:25" x14ac:dyDescent="0.25">
      <c r="A722" s="9">
        <v>0.50207295512312444</v>
      </c>
      <c r="B722" s="9">
        <v>0.49362946137249869</v>
      </c>
      <c r="C722" s="14">
        <f t="shared" si="169"/>
        <v>1.9917424147149447</v>
      </c>
      <c r="D722" s="15">
        <f t="shared" si="170"/>
        <v>2.0258110146415835</v>
      </c>
      <c r="E722" s="42">
        <v>5.3093462044756512E-2</v>
      </c>
      <c r="F722" s="7">
        <f t="shared" si="171"/>
        <v>1.0530934620447565</v>
      </c>
      <c r="G722" s="7">
        <f t="shared" si="172"/>
        <v>1.8913254013063996</v>
      </c>
      <c r="H722" s="7">
        <f t="shared" si="173"/>
        <v>1.923676375986737</v>
      </c>
      <c r="I722">
        <v>1.72</v>
      </c>
      <c r="J722">
        <v>2.12</v>
      </c>
      <c r="K722" s="7">
        <f t="shared" si="174"/>
        <v>1.8113207547169812</v>
      </c>
      <c r="L722" s="7">
        <f t="shared" si="175"/>
        <v>2.2325581395348841</v>
      </c>
      <c r="M722" s="16">
        <f t="shared" si="176"/>
        <v>0.55208333333333337</v>
      </c>
      <c r="N722" s="16">
        <f t="shared" si="177"/>
        <v>0.44791666666666657</v>
      </c>
      <c r="O722" s="13">
        <f t="shared" si="178"/>
        <v>0.90941516399660283</v>
      </c>
      <c r="P722" s="13">
        <f t="shared" si="179"/>
        <v>1.1020564719013926</v>
      </c>
      <c r="Q722" t="s">
        <v>477</v>
      </c>
      <c r="R722" t="s">
        <v>474</v>
      </c>
      <c r="S722" t="s">
        <v>469</v>
      </c>
      <c r="T722" s="8" t="s">
        <v>431</v>
      </c>
      <c r="U722" s="8" t="s">
        <v>29</v>
      </c>
      <c r="V722" s="36">
        <v>44351</v>
      </c>
      <c r="W722" s="17" t="s">
        <v>421</v>
      </c>
      <c r="X722" s="37">
        <v>2</v>
      </c>
      <c r="Y722" s="13" t="str">
        <f t="shared" si="125"/>
        <v>N</v>
      </c>
    </row>
    <row r="723" spans="1:25" x14ac:dyDescent="0.25">
      <c r="A723" s="9">
        <v>0.30100862897916209</v>
      </c>
      <c r="B723" s="9">
        <v>0.69881955121391459</v>
      </c>
      <c r="C723" s="14">
        <f t="shared" si="169"/>
        <v>3.3221638973985259</v>
      </c>
      <c r="D723" s="15">
        <f t="shared" si="170"/>
        <v>1.4309845771528673</v>
      </c>
      <c r="E723" s="42">
        <v>4.9783549783549708E-2</v>
      </c>
      <c r="F723" s="7">
        <f t="shared" si="171"/>
        <v>1.0497835497835497</v>
      </c>
      <c r="G723" s="7">
        <f t="shared" si="172"/>
        <v>3.1646179806146786</v>
      </c>
      <c r="H723" s="7">
        <f t="shared" si="173"/>
        <v>1.363123452875515</v>
      </c>
      <c r="I723">
        <v>1.68</v>
      </c>
      <c r="J723">
        <v>2.2000000000000002</v>
      </c>
      <c r="K723" s="7">
        <f t="shared" si="174"/>
        <v>1.7636363636363634</v>
      </c>
      <c r="L723" s="7">
        <f t="shared" si="175"/>
        <v>2.3095238095238098</v>
      </c>
      <c r="M723" s="16">
        <f t="shared" si="176"/>
        <v>0.56701030927835061</v>
      </c>
      <c r="N723" s="16">
        <f t="shared" si="177"/>
        <v>0.43298969072164945</v>
      </c>
      <c r="O723" s="13">
        <f t="shared" si="178"/>
        <v>0.53086976383597673</v>
      </c>
      <c r="P723" s="13">
        <f t="shared" si="179"/>
        <v>1.6139403920892788</v>
      </c>
      <c r="Q723" t="s">
        <v>471</v>
      </c>
      <c r="R723" t="s">
        <v>467</v>
      </c>
      <c r="S723" t="s">
        <v>469</v>
      </c>
      <c r="T723" s="8" t="s">
        <v>432</v>
      </c>
      <c r="U723" s="8" t="s">
        <v>421</v>
      </c>
      <c r="V723" s="36">
        <v>44351</v>
      </c>
      <c r="W723" s="48" t="s">
        <v>421</v>
      </c>
      <c r="X723" s="37">
        <v>2</v>
      </c>
      <c r="Y723" s="13" t="str">
        <f t="shared" si="125"/>
        <v>N</v>
      </c>
    </row>
    <row r="724" spans="1:25" x14ac:dyDescent="0.25">
      <c r="A724" s="9">
        <v>0.54732126581727059</v>
      </c>
      <c r="B724" s="9">
        <v>0.44840160939736906</v>
      </c>
      <c r="C724" s="14">
        <f t="shared" si="169"/>
        <v>1.8270804780566692</v>
      </c>
      <c r="D724" s="15">
        <f t="shared" si="170"/>
        <v>2.2301436458802044</v>
      </c>
      <c r="E724" s="42">
        <v>4.6950890447922333E-2</v>
      </c>
      <c r="F724" s="7">
        <f t="shared" si="171"/>
        <v>1.0469508904479223</v>
      </c>
      <c r="G724" s="7">
        <f t="shared" si="172"/>
        <v>1.7451443947623753</v>
      </c>
      <c r="H724" s="7">
        <f t="shared" si="173"/>
        <v>2.1301320493897005</v>
      </c>
      <c r="I724">
        <v>1.7</v>
      </c>
      <c r="J724">
        <v>2.1800000000000002</v>
      </c>
      <c r="K724" s="7">
        <f t="shared" si="174"/>
        <v>1.7798165137614679</v>
      </c>
      <c r="L724" s="7">
        <f t="shared" si="175"/>
        <v>2.2823529411764709</v>
      </c>
      <c r="M724" s="16">
        <f t="shared" si="176"/>
        <v>0.56185567010309279</v>
      </c>
      <c r="N724" s="16">
        <f t="shared" si="177"/>
        <v>0.43814432989690716</v>
      </c>
      <c r="O724" s="13">
        <f t="shared" si="178"/>
        <v>0.97413142723440815</v>
      </c>
      <c r="P724" s="13">
        <f t="shared" si="179"/>
        <v>1.0234107320363484</v>
      </c>
      <c r="Q724" t="s">
        <v>470</v>
      </c>
      <c r="R724" t="s">
        <v>473</v>
      </c>
      <c r="S724" t="s">
        <v>469</v>
      </c>
      <c r="T724" s="8" t="s">
        <v>430</v>
      </c>
      <c r="U724" s="8" t="s">
        <v>32</v>
      </c>
      <c r="V724" s="36">
        <v>44351</v>
      </c>
      <c r="W724" s="48" t="s">
        <v>32</v>
      </c>
      <c r="X724" s="37">
        <v>3</v>
      </c>
      <c r="Y724" s="13" t="str">
        <f t="shared" si="125"/>
        <v>Y</v>
      </c>
    </row>
    <row r="725" spans="1:25" x14ac:dyDescent="0.25">
      <c r="A725" s="9">
        <v>0.64902248067693824</v>
      </c>
      <c r="B725" s="9">
        <v>0.28752721818123494</v>
      </c>
      <c r="C725" s="14">
        <f t="shared" si="169"/>
        <v>1.5407786783548514</v>
      </c>
      <c r="D725" s="15">
        <f t="shared" si="170"/>
        <v>3.4779316070511186</v>
      </c>
      <c r="E725" s="42">
        <v>4.7579871109282745E-2</v>
      </c>
      <c r="F725" s="7">
        <f t="shared" si="171"/>
        <v>1.0475798711092827</v>
      </c>
      <c r="G725" s="7">
        <f t="shared" si="172"/>
        <v>1.4707982855028707</v>
      </c>
      <c r="H725" s="7">
        <f t="shared" si="173"/>
        <v>3.3199679594533782</v>
      </c>
      <c r="I725">
        <v>1.95</v>
      </c>
      <c r="J725">
        <v>1.87</v>
      </c>
      <c r="K725" s="7">
        <f t="shared" si="174"/>
        <v>2.0427807486631013</v>
      </c>
      <c r="L725" s="7">
        <f t="shared" si="175"/>
        <v>1.9589743589743589</v>
      </c>
      <c r="M725" s="16">
        <f t="shared" si="176"/>
        <v>0.48952879581151837</v>
      </c>
      <c r="N725" s="16">
        <f t="shared" si="177"/>
        <v>0.51047120418848169</v>
      </c>
      <c r="O725" s="13">
        <f t="shared" si="178"/>
        <v>1.3258106289764191</v>
      </c>
      <c r="P725" s="13">
        <f t="shared" si="179"/>
        <v>0.56325844792426538</v>
      </c>
      <c r="Q725" t="s">
        <v>472</v>
      </c>
      <c r="R725" t="s">
        <v>468</v>
      </c>
      <c r="S725" t="s">
        <v>469</v>
      </c>
      <c r="T725" s="8" t="s">
        <v>430</v>
      </c>
      <c r="U725" s="8" t="s">
        <v>427</v>
      </c>
      <c r="V725" s="36">
        <v>44351</v>
      </c>
      <c r="W725" s="48" t="s">
        <v>427</v>
      </c>
      <c r="X725" s="37">
        <v>3</v>
      </c>
      <c r="Y725" s="13" t="str">
        <f t="shared" si="125"/>
        <v>Y</v>
      </c>
    </row>
    <row r="726" spans="1:25" x14ac:dyDescent="0.25">
      <c r="A726" s="9">
        <v>0.25533778101750471</v>
      </c>
      <c r="B726" s="9">
        <v>0.74392418936409288</v>
      </c>
      <c r="C726" s="14">
        <f t="shared" si="169"/>
        <v>3.9163808662198911</v>
      </c>
      <c r="D726" s="15">
        <f t="shared" si="170"/>
        <v>1.3442229924729305</v>
      </c>
      <c r="E726" s="42">
        <v>4.3478260869565188E-2</v>
      </c>
      <c r="F726" s="7">
        <f t="shared" si="171"/>
        <v>1.0434782608695652</v>
      </c>
      <c r="G726" s="7">
        <f t="shared" si="172"/>
        <v>3.7531983301273959</v>
      </c>
      <c r="H726" s="7">
        <f t="shared" si="173"/>
        <v>1.2882137011198918</v>
      </c>
      <c r="I726">
        <v>1.84</v>
      </c>
      <c r="J726">
        <v>2</v>
      </c>
      <c r="K726" s="7">
        <f t="shared" si="174"/>
        <v>1.92</v>
      </c>
      <c r="L726" s="7">
        <f t="shared" si="175"/>
        <v>2.0869565217391304</v>
      </c>
      <c r="M726" s="16">
        <f t="shared" si="176"/>
        <v>0.52083333333333337</v>
      </c>
      <c r="N726" s="16">
        <f t="shared" si="177"/>
        <v>0.47916666666666669</v>
      </c>
      <c r="O726" s="13">
        <f t="shared" si="178"/>
        <v>0.49024853955360903</v>
      </c>
      <c r="P726" s="13">
        <f t="shared" si="179"/>
        <v>1.5525374386728896</v>
      </c>
      <c r="Q726" t="s">
        <v>476</v>
      </c>
      <c r="R726" t="s">
        <v>475</v>
      </c>
      <c r="S726" t="s">
        <v>469</v>
      </c>
      <c r="T726" s="8" t="s">
        <v>430</v>
      </c>
      <c r="U726" s="8" t="s">
        <v>424</v>
      </c>
      <c r="V726" s="36">
        <v>44351</v>
      </c>
      <c r="W726" s="17" t="s">
        <v>421</v>
      </c>
      <c r="X726" s="37">
        <v>2</v>
      </c>
      <c r="Y726" s="13" t="str">
        <f t="shared" si="125"/>
        <v>N</v>
      </c>
    </row>
    <row r="727" spans="1:25" x14ac:dyDescent="0.25">
      <c r="A727" s="9">
        <v>0.65827559791096335</v>
      </c>
      <c r="B727" s="9">
        <v>0.32319523543660744</v>
      </c>
      <c r="C727" s="14">
        <f t="shared" si="169"/>
        <v>1.5191205676976307</v>
      </c>
      <c r="D727" s="15">
        <f t="shared" si="170"/>
        <v>3.0941050187484684</v>
      </c>
      <c r="E727" s="42">
        <v>2.9539874871307603E-2</v>
      </c>
      <c r="F727" s="7">
        <f t="shared" si="171"/>
        <v>1.0295398748713076</v>
      </c>
      <c r="G727" s="7">
        <f t="shared" si="172"/>
        <v>1.475533492947537</v>
      </c>
      <c r="H727" s="7">
        <f t="shared" si="173"/>
        <v>3.0053280055182237</v>
      </c>
      <c r="I727">
        <v>2.0699999999999998</v>
      </c>
      <c r="J727">
        <v>1.83</v>
      </c>
      <c r="K727" s="7">
        <f t="shared" si="174"/>
        <v>2.1311475409836067</v>
      </c>
      <c r="L727" s="7">
        <f t="shared" si="175"/>
        <v>1.8840579710144929</v>
      </c>
      <c r="M727" s="16">
        <f t="shared" si="176"/>
        <v>0.46923076923076917</v>
      </c>
      <c r="N727" s="16">
        <f t="shared" si="177"/>
        <v>0.53076923076923077</v>
      </c>
      <c r="O727" s="13">
        <f t="shared" si="178"/>
        <v>1.4028824217774629</v>
      </c>
      <c r="P727" s="13">
        <f t="shared" si="179"/>
        <v>0.60891855951824603</v>
      </c>
      <c r="Q727" t="s">
        <v>397</v>
      </c>
      <c r="R727" t="s">
        <v>302</v>
      </c>
      <c r="S727" t="s">
        <v>411</v>
      </c>
      <c r="T727" s="8" t="s">
        <v>430</v>
      </c>
      <c r="U727" s="8" t="s">
        <v>428</v>
      </c>
      <c r="V727" s="36">
        <v>44351</v>
      </c>
      <c r="W727" s="17" t="s">
        <v>423</v>
      </c>
      <c r="X727" s="37">
        <v>2</v>
      </c>
      <c r="Y727" s="13" t="str">
        <f t="shared" si="125"/>
        <v>N</v>
      </c>
    </row>
    <row r="728" spans="1:25" x14ac:dyDescent="0.25">
      <c r="A728" s="9">
        <v>0.48014061418439297</v>
      </c>
      <c r="B728" s="9">
        <v>0.51839664121326168</v>
      </c>
      <c r="C728" s="14">
        <f t="shared" si="169"/>
        <v>2.0827232074476427</v>
      </c>
      <c r="D728" s="15">
        <f t="shared" si="170"/>
        <v>1.9290248441031332</v>
      </c>
      <c r="E728" s="42">
        <v>3.5471537807986397E-2</v>
      </c>
      <c r="F728" s="7">
        <f t="shared" si="171"/>
        <v>1.0354715378079864</v>
      </c>
      <c r="G728" s="7">
        <f t="shared" si="172"/>
        <v>2.0113765868027698</v>
      </c>
      <c r="H728" s="7">
        <f t="shared" si="173"/>
        <v>1.8629433776487285</v>
      </c>
      <c r="I728">
        <v>1.76</v>
      </c>
      <c r="J728">
        <v>2.14</v>
      </c>
      <c r="K728" s="7">
        <f t="shared" si="174"/>
        <v>1.8224299065420562</v>
      </c>
      <c r="L728" s="7">
        <f t="shared" si="175"/>
        <v>2.2159090909090908</v>
      </c>
      <c r="M728" s="16">
        <f t="shared" si="176"/>
        <v>0.54871794871794866</v>
      </c>
      <c r="N728" s="16">
        <f t="shared" si="177"/>
        <v>0.45128205128205129</v>
      </c>
      <c r="O728" s="13">
        <f t="shared" si="178"/>
        <v>0.87502261463510855</v>
      </c>
      <c r="P728" s="13">
        <f t="shared" si="179"/>
        <v>1.1487198299612049</v>
      </c>
      <c r="Q728" t="s">
        <v>79</v>
      </c>
      <c r="R728" t="s">
        <v>300</v>
      </c>
      <c r="S728" t="s">
        <v>411</v>
      </c>
      <c r="T728" s="8" t="s">
        <v>430</v>
      </c>
      <c r="U728" s="8" t="s">
        <v>32</v>
      </c>
      <c r="V728" s="36">
        <v>44351</v>
      </c>
      <c r="W728" s="17" t="s">
        <v>424</v>
      </c>
      <c r="X728" s="37">
        <v>1</v>
      </c>
      <c r="Y728" s="13" t="str">
        <f t="shared" si="125"/>
        <v>N</v>
      </c>
    </row>
    <row r="729" spans="1:25" x14ac:dyDescent="0.25">
      <c r="A729" s="9">
        <v>0.35929744888010601</v>
      </c>
      <c r="B729" s="9">
        <v>0.64003589849362774</v>
      </c>
      <c r="C729" s="14">
        <f t="shared" si="169"/>
        <v>2.7832092966896909</v>
      </c>
      <c r="D729" s="15">
        <f t="shared" si="170"/>
        <v>1.5624123621090233</v>
      </c>
      <c r="E729" s="42">
        <v>2.9427331427966497E-2</v>
      </c>
      <c r="F729" s="7">
        <f t="shared" si="171"/>
        <v>1.0294273314279665</v>
      </c>
      <c r="G729" s="7">
        <f t="shared" si="172"/>
        <v>2.703648146614654</v>
      </c>
      <c r="H729" s="7">
        <f t="shared" si="173"/>
        <v>1.5177490575675008</v>
      </c>
      <c r="I729">
        <v>2.0099999999999998</v>
      </c>
      <c r="J729">
        <v>1.88</v>
      </c>
      <c r="K729" s="7">
        <f t="shared" si="174"/>
        <v>2.0691489361702122</v>
      </c>
      <c r="L729" s="7">
        <f t="shared" si="175"/>
        <v>1.9353233830845769</v>
      </c>
      <c r="M729" s="16">
        <f t="shared" si="176"/>
        <v>0.48329048843187672</v>
      </c>
      <c r="N729" s="16">
        <f t="shared" si="177"/>
        <v>0.5167095115681235</v>
      </c>
      <c r="O729" s="13">
        <f t="shared" si="178"/>
        <v>0.7434399341189426</v>
      </c>
      <c r="P729" s="13">
        <f t="shared" si="179"/>
        <v>1.2386764403682644</v>
      </c>
      <c r="Q729" t="s">
        <v>401</v>
      </c>
      <c r="R729" t="s">
        <v>296</v>
      </c>
      <c r="S729" t="s">
        <v>411</v>
      </c>
      <c r="T729" s="8" t="s">
        <v>432</v>
      </c>
      <c r="U729" s="8" t="s">
        <v>421</v>
      </c>
      <c r="V729" s="36">
        <v>44351</v>
      </c>
      <c r="W729" s="48" t="s">
        <v>421</v>
      </c>
      <c r="X729" s="37">
        <v>2</v>
      </c>
      <c r="Y729" s="13" t="str">
        <f t="shared" si="125"/>
        <v>N</v>
      </c>
    </row>
    <row r="730" spans="1:25" s="13" customFormat="1" x14ac:dyDescent="0.25">
      <c r="A730" s="12">
        <v>0.78962423738695386</v>
      </c>
      <c r="B730" s="12">
        <v>0.19599759705154463</v>
      </c>
      <c r="C730" s="14">
        <f t="shared" si="169"/>
        <v>1.2664251585149253</v>
      </c>
      <c r="D730" s="15">
        <f t="shared" si="170"/>
        <v>5.1021033678133003</v>
      </c>
      <c r="E730" s="45">
        <v>4.2566983578219642E-2</v>
      </c>
      <c r="F730" s="7">
        <f t="shared" si="171"/>
        <v>1.0425669835782196</v>
      </c>
      <c r="G730" s="7">
        <f t="shared" si="172"/>
        <v>1.2147182660325542</v>
      </c>
      <c r="H730" s="7">
        <f t="shared" si="173"/>
        <v>4.8937895101015441</v>
      </c>
      <c r="I730">
        <v>1.78</v>
      </c>
      <c r="J730">
        <v>2.08</v>
      </c>
      <c r="K730" s="7">
        <f t="shared" si="174"/>
        <v>1.8557692307692311</v>
      </c>
      <c r="L730" s="7">
        <f t="shared" si="175"/>
        <v>2.1685393258426968</v>
      </c>
      <c r="M730" s="16">
        <f t="shared" si="176"/>
        <v>0.53886010362694292</v>
      </c>
      <c r="N730" s="16">
        <f t="shared" si="177"/>
        <v>0.46113989637305697</v>
      </c>
      <c r="O730" s="13">
        <f t="shared" si="178"/>
        <v>1.4653603636123278</v>
      </c>
      <c r="P730" s="13">
        <f t="shared" si="179"/>
        <v>0.42502849697694517</v>
      </c>
      <c r="Q730" t="s">
        <v>87</v>
      </c>
      <c r="R730" t="s">
        <v>89</v>
      </c>
      <c r="S730" t="s">
        <v>407</v>
      </c>
      <c r="T730" s="17" t="s">
        <v>432</v>
      </c>
      <c r="U730" s="17" t="s">
        <v>425</v>
      </c>
      <c r="V730" s="36">
        <v>44381</v>
      </c>
      <c r="W730" s="17" t="s">
        <v>32</v>
      </c>
      <c r="X730" s="39">
        <v>3</v>
      </c>
      <c r="Y730" s="13" t="str">
        <f t="shared" si="125"/>
        <v>Y</v>
      </c>
    </row>
    <row r="731" spans="1:25" x14ac:dyDescent="0.25">
      <c r="A731" s="9">
        <v>0.73915307473861136</v>
      </c>
      <c r="B731" s="9">
        <v>0.2303468222714054</v>
      </c>
      <c r="C731" s="14">
        <f t="shared" si="169"/>
        <v>1.3528997364363702</v>
      </c>
      <c r="D731" s="15">
        <f t="shared" si="170"/>
        <v>4.3412797716903304</v>
      </c>
      <c r="E731" s="42">
        <v>3.2151769922225348E-2</v>
      </c>
      <c r="F731" s="7">
        <f t="shared" si="171"/>
        <v>1.0321517699222253</v>
      </c>
      <c r="G731" s="7">
        <f t="shared" si="172"/>
        <v>1.3107565920642792</v>
      </c>
      <c r="H731" s="7">
        <f t="shared" si="173"/>
        <v>4.2060478877224172</v>
      </c>
      <c r="I731">
        <v>1.49</v>
      </c>
      <c r="J731">
        <v>2.77</v>
      </c>
      <c r="K731" s="7">
        <f t="shared" si="174"/>
        <v>1.5379061371841158</v>
      </c>
      <c r="L731" s="7">
        <f t="shared" si="175"/>
        <v>2.8590604026845643</v>
      </c>
      <c r="M731" s="16">
        <f t="shared" si="176"/>
        <v>0.6502347417840374</v>
      </c>
      <c r="N731" s="16">
        <f t="shared" si="177"/>
        <v>0.34976525821596238</v>
      </c>
      <c r="O731" s="13">
        <f t="shared" si="178"/>
        <v>1.1367480499590199</v>
      </c>
      <c r="P731" s="13">
        <f t="shared" si="179"/>
        <v>0.6585754784403941</v>
      </c>
      <c r="Q731" t="s">
        <v>235</v>
      </c>
      <c r="R731" t="s">
        <v>353</v>
      </c>
      <c r="S731" t="s">
        <v>410</v>
      </c>
      <c r="T731" s="8" t="s">
        <v>430</v>
      </c>
      <c r="U731" s="8" t="s">
        <v>428</v>
      </c>
      <c r="V731" s="36">
        <v>44381</v>
      </c>
      <c r="W731" s="17" t="s">
        <v>32</v>
      </c>
      <c r="X731" s="37">
        <v>3</v>
      </c>
      <c r="Y731" s="13" t="str">
        <f t="shared" si="125"/>
        <v>Y</v>
      </c>
    </row>
    <row r="732" spans="1:25" x14ac:dyDescent="0.25">
      <c r="A732" s="9">
        <v>0.45586752026415039</v>
      </c>
      <c r="B732" s="9">
        <v>0.54216520080976982</v>
      </c>
      <c r="C732" s="14">
        <f t="shared" si="169"/>
        <v>2.1936197591365021</v>
      </c>
      <c r="D732" s="15">
        <f t="shared" si="170"/>
        <v>1.8444562626048573</v>
      </c>
      <c r="E732" s="42">
        <v>2.9011311269375728E-2</v>
      </c>
      <c r="F732" s="7">
        <f t="shared" si="171"/>
        <v>1.0290113112693757</v>
      </c>
      <c r="G732" s="7">
        <f t="shared" si="172"/>
        <v>2.1317741944259869</v>
      </c>
      <c r="H732" s="7">
        <f t="shared" si="173"/>
        <v>1.7924547985090258</v>
      </c>
      <c r="I732">
        <v>1.76</v>
      </c>
      <c r="J732">
        <v>2.17</v>
      </c>
      <c r="K732" s="7">
        <f t="shared" si="174"/>
        <v>1.8110599078341012</v>
      </c>
      <c r="L732" s="7">
        <f t="shared" si="175"/>
        <v>2.2329545454545454</v>
      </c>
      <c r="M732" s="16">
        <f t="shared" si="176"/>
        <v>0.55216284987277364</v>
      </c>
      <c r="N732" s="16">
        <f t="shared" si="177"/>
        <v>0.44783715012722647</v>
      </c>
      <c r="O732" s="13">
        <f t="shared" si="178"/>
        <v>0.82560338923415255</v>
      </c>
      <c r="P732" s="13">
        <f t="shared" si="179"/>
        <v>1.2106302495354517</v>
      </c>
      <c r="Q732" t="s">
        <v>234</v>
      </c>
      <c r="R732" t="s">
        <v>356</v>
      </c>
      <c r="S732" t="s">
        <v>410</v>
      </c>
      <c r="T732" s="8" t="s">
        <v>430</v>
      </c>
      <c r="U732" s="8" t="s">
        <v>32</v>
      </c>
      <c r="V732" s="36">
        <v>44381</v>
      </c>
      <c r="W732" s="48" t="s">
        <v>32</v>
      </c>
      <c r="X732" s="37">
        <v>3</v>
      </c>
      <c r="Y732" s="13" t="str">
        <f t="shared" si="125"/>
        <v>Y</v>
      </c>
    </row>
    <row r="733" spans="1:25" x14ac:dyDescent="0.25">
      <c r="A733" s="9">
        <v>0.47566252894768862</v>
      </c>
      <c r="B733" s="9">
        <v>0.52257878471273722</v>
      </c>
      <c r="C733" s="14">
        <f t="shared" si="169"/>
        <v>2.1023308315084366</v>
      </c>
      <c r="D733" s="15">
        <f t="shared" si="170"/>
        <v>1.9135870595085531</v>
      </c>
      <c r="E733" s="42">
        <v>2.6606425702811132E-2</v>
      </c>
      <c r="F733" s="7">
        <f t="shared" si="171"/>
        <v>1.0266064257028111</v>
      </c>
      <c r="G733" s="7">
        <f t="shared" si="172"/>
        <v>2.0478449957774112</v>
      </c>
      <c r="H733" s="7">
        <f t="shared" si="173"/>
        <v>1.8639928716582095</v>
      </c>
      <c r="I733">
        <v>2.4900000000000002</v>
      </c>
      <c r="J733">
        <v>1.6</v>
      </c>
      <c r="K733" s="7">
        <f t="shared" si="174"/>
        <v>2.5562499999999999</v>
      </c>
      <c r="L733" s="7">
        <f t="shared" si="175"/>
        <v>1.642570281124498</v>
      </c>
      <c r="M733" s="16">
        <f t="shared" si="176"/>
        <v>0.39119804400977998</v>
      </c>
      <c r="N733" s="16">
        <f t="shared" si="177"/>
        <v>0.60880195599022002</v>
      </c>
      <c r="O733" s="13">
        <f t="shared" si="178"/>
        <v>1.2159123396225291</v>
      </c>
      <c r="P733" s="13">
        <f t="shared" si="179"/>
        <v>0.85837238131529914</v>
      </c>
      <c r="Q733" t="s">
        <v>286</v>
      </c>
      <c r="R733" t="s">
        <v>385</v>
      </c>
      <c r="S733" t="s">
        <v>405</v>
      </c>
      <c r="T733" s="8" t="s">
        <v>430</v>
      </c>
      <c r="U733" s="8" t="s">
        <v>32</v>
      </c>
      <c r="V733" s="36">
        <v>44381</v>
      </c>
      <c r="W733" s="17" t="s">
        <v>421</v>
      </c>
      <c r="X733" s="37">
        <v>2</v>
      </c>
      <c r="Y733" s="13" t="str">
        <f t="shared" si="125"/>
        <v>N</v>
      </c>
    </row>
    <row r="734" spans="1:25" x14ac:dyDescent="0.25">
      <c r="A734" s="9">
        <v>0.45044793503243308</v>
      </c>
      <c r="B734" s="9">
        <v>0.54883830083179519</v>
      </c>
      <c r="C734" s="14">
        <f t="shared" si="169"/>
        <v>2.2200123970553847</v>
      </c>
      <c r="D734" s="15">
        <f t="shared" si="170"/>
        <v>1.8220302746445429</v>
      </c>
      <c r="E734" s="42">
        <v>3.3255418614534626E-2</v>
      </c>
      <c r="F734" s="7">
        <f t="shared" si="171"/>
        <v>1.0332554186145346</v>
      </c>
      <c r="G734" s="7">
        <f t="shared" si="172"/>
        <v>2.1485610983121113</v>
      </c>
      <c r="H734" s="7">
        <f t="shared" si="173"/>
        <v>1.7633880663192225</v>
      </c>
      <c r="I734">
        <v>2.08</v>
      </c>
      <c r="J734">
        <v>1.81</v>
      </c>
      <c r="K734" s="7">
        <f t="shared" si="174"/>
        <v>2.1491712707182322</v>
      </c>
      <c r="L734" s="7">
        <f t="shared" si="175"/>
        <v>1.8701923076923077</v>
      </c>
      <c r="M734" s="16">
        <f t="shared" si="176"/>
        <v>0.46529562982005135</v>
      </c>
      <c r="N734" s="16">
        <f t="shared" si="177"/>
        <v>0.53470437017994854</v>
      </c>
      <c r="O734" s="13">
        <f t="shared" si="178"/>
        <v>0.96808976092605781</v>
      </c>
      <c r="P734" s="13">
        <f t="shared" si="179"/>
        <v>1.0264331683825401</v>
      </c>
      <c r="Q734" t="s">
        <v>398</v>
      </c>
      <c r="R734" t="s">
        <v>394</v>
      </c>
      <c r="S734" t="s">
        <v>411</v>
      </c>
      <c r="T734" s="8" t="s">
        <v>432</v>
      </c>
      <c r="U734" s="8" t="s">
        <v>421</v>
      </c>
      <c r="V734" s="36">
        <v>44381</v>
      </c>
      <c r="W734" s="48" t="s">
        <v>421</v>
      </c>
      <c r="X734" s="37">
        <v>2</v>
      </c>
      <c r="Y734" s="13" t="str">
        <f t="shared" si="125"/>
        <v>N</v>
      </c>
    </row>
    <row r="735" spans="1:25" x14ac:dyDescent="0.25">
      <c r="A735" s="9">
        <v>0.43003256937513068</v>
      </c>
      <c r="B735" s="9">
        <v>0.56790696082176029</v>
      </c>
      <c r="C735" s="14">
        <f t="shared" si="169"/>
        <v>2.325405262799221</v>
      </c>
      <c r="D735" s="15">
        <f t="shared" si="170"/>
        <v>1.7608518102208184</v>
      </c>
      <c r="E735" s="42">
        <v>3.2580136626379375E-2</v>
      </c>
      <c r="F735" s="7">
        <f t="shared" si="171"/>
        <v>1.0325801366263794</v>
      </c>
      <c r="G735" s="7">
        <f t="shared" si="172"/>
        <v>2.2520336972554289</v>
      </c>
      <c r="H735" s="7">
        <f t="shared" si="173"/>
        <v>1.7052931271502378</v>
      </c>
      <c r="I735">
        <v>2.2000000000000002</v>
      </c>
      <c r="J735">
        <v>1.73</v>
      </c>
      <c r="K735" s="7">
        <f t="shared" si="174"/>
        <v>2.2716763005780347</v>
      </c>
      <c r="L735" s="7">
        <f t="shared" si="175"/>
        <v>1.7863636363636364</v>
      </c>
      <c r="M735" s="16">
        <f t="shared" si="176"/>
        <v>0.44020356234096691</v>
      </c>
      <c r="N735" s="16">
        <f t="shared" si="177"/>
        <v>0.55979643765903309</v>
      </c>
      <c r="O735" s="13">
        <f t="shared" si="178"/>
        <v>0.97689479632616394</v>
      </c>
      <c r="P735" s="13">
        <f t="shared" si="179"/>
        <v>1.0144883436497809</v>
      </c>
      <c r="Q735" t="s">
        <v>479</v>
      </c>
      <c r="R735" t="s">
        <v>395</v>
      </c>
      <c r="S735" t="s">
        <v>411</v>
      </c>
      <c r="T735" s="8" t="s">
        <v>430</v>
      </c>
      <c r="U735" s="8" t="s">
        <v>32</v>
      </c>
      <c r="V735" s="36">
        <v>44381</v>
      </c>
      <c r="W735" s="17" t="s">
        <v>421</v>
      </c>
      <c r="X735" s="37">
        <v>2</v>
      </c>
      <c r="Y735" s="13" t="str">
        <f t="shared" si="125"/>
        <v>N</v>
      </c>
    </row>
    <row r="736" spans="1:25" x14ac:dyDescent="0.25">
      <c r="A736" s="9">
        <v>0.53833688425709059</v>
      </c>
      <c r="B736" s="9">
        <v>0.46012837163744613</v>
      </c>
      <c r="C736" s="14">
        <f t="shared" si="169"/>
        <v>1.8575728865021173</v>
      </c>
      <c r="D736" s="15">
        <f t="shared" si="170"/>
        <v>2.1733065414795605</v>
      </c>
      <c r="E736" s="42">
        <v>3.538790589150298E-2</v>
      </c>
      <c r="F736" s="7">
        <f t="shared" si="171"/>
        <v>1.035387905891503</v>
      </c>
      <c r="G736" s="7">
        <f t="shared" si="172"/>
        <v>1.7940840103812938</v>
      </c>
      <c r="H736" s="7">
        <f t="shared" si="173"/>
        <v>2.099026393019602</v>
      </c>
      <c r="I736">
        <v>2.78</v>
      </c>
      <c r="J736">
        <v>1.48</v>
      </c>
      <c r="K736" s="7">
        <f t="shared" si="174"/>
        <v>2.8783783783783781</v>
      </c>
      <c r="L736" s="7">
        <f t="shared" si="175"/>
        <v>1.5323741007194245</v>
      </c>
      <c r="M736" s="16">
        <f t="shared" si="176"/>
        <v>0.34741784037558687</v>
      </c>
      <c r="N736" s="16">
        <f t="shared" si="177"/>
        <v>0.65258215962441313</v>
      </c>
      <c r="O736" s="13">
        <f t="shared" si="178"/>
        <v>1.5495372479291931</v>
      </c>
      <c r="P736" s="13">
        <f t="shared" si="179"/>
        <v>0.70508879970342464</v>
      </c>
      <c r="Q736" t="s">
        <v>399</v>
      </c>
      <c r="R736" t="s">
        <v>298</v>
      </c>
      <c r="S736" t="s">
        <v>411</v>
      </c>
      <c r="T736" s="8" t="s">
        <v>431</v>
      </c>
      <c r="U736" s="8" t="s">
        <v>29</v>
      </c>
      <c r="V736" s="36">
        <v>44381</v>
      </c>
      <c r="W736" s="17" t="s">
        <v>444</v>
      </c>
      <c r="X736" s="37">
        <v>6</v>
      </c>
      <c r="Y736" s="13" t="str">
        <f t="shared" si="125"/>
        <v>Y</v>
      </c>
    </row>
    <row r="737" spans="1:25" x14ac:dyDescent="0.25">
      <c r="A737" s="9">
        <v>0.39361825534586792</v>
      </c>
      <c r="B737" s="9">
        <v>0.60280696922899235</v>
      </c>
      <c r="C737" s="14">
        <f t="shared" si="169"/>
        <v>2.5405325754551482</v>
      </c>
      <c r="D737" s="15">
        <f t="shared" si="170"/>
        <v>1.6589058372683201</v>
      </c>
      <c r="E737" s="42">
        <v>3.4849694067571102E-2</v>
      </c>
      <c r="F737" s="7">
        <f t="shared" si="171"/>
        <v>1.0348496940675711</v>
      </c>
      <c r="G737" s="7">
        <f t="shared" si="172"/>
        <v>2.4549773653305662</v>
      </c>
      <c r="H737" s="7">
        <f t="shared" si="173"/>
        <v>1.6030403707690528</v>
      </c>
      <c r="I737">
        <v>1.79</v>
      </c>
      <c r="J737">
        <v>2.1</v>
      </c>
      <c r="K737" s="7">
        <f t="shared" si="174"/>
        <v>1.8523809523809522</v>
      </c>
      <c r="L737" s="7">
        <f t="shared" si="175"/>
        <v>2.1731843575418992</v>
      </c>
      <c r="M737" s="16">
        <f t="shared" si="176"/>
        <v>0.53984575835475579</v>
      </c>
      <c r="N737" s="16">
        <f t="shared" si="177"/>
        <v>0.46015424164524427</v>
      </c>
      <c r="O737" s="13">
        <f t="shared" si="178"/>
        <v>0.72913095871210776</v>
      </c>
      <c r="P737" s="13">
        <f t="shared" si="179"/>
        <v>1.3100106761456873</v>
      </c>
      <c r="Q737" t="s">
        <v>400</v>
      </c>
      <c r="R737" t="s">
        <v>297</v>
      </c>
      <c r="S737" t="s">
        <v>411</v>
      </c>
      <c r="T737" s="8" t="s">
        <v>430</v>
      </c>
      <c r="U737" s="8" t="s">
        <v>423</v>
      </c>
      <c r="V737" s="36">
        <v>44381</v>
      </c>
      <c r="W737" s="17" t="s">
        <v>427</v>
      </c>
      <c r="X737" s="37">
        <v>3</v>
      </c>
      <c r="Y737" s="13" t="str">
        <f t="shared" si="125"/>
        <v>Y</v>
      </c>
    </row>
    <row r="738" spans="1:25" x14ac:dyDescent="0.25">
      <c r="A738" s="9">
        <v>0.58425230686036056</v>
      </c>
      <c r="B738" s="9">
        <v>0.39618771099391537</v>
      </c>
      <c r="C738" s="14">
        <f t="shared" si="169"/>
        <v>1.7115893052673994</v>
      </c>
      <c r="D738" s="15">
        <f t="shared" si="170"/>
        <v>2.5240560780931389</v>
      </c>
      <c r="E738" s="42">
        <v>3.9682539682539542E-2</v>
      </c>
      <c r="F738" s="7">
        <f t="shared" si="171"/>
        <v>1.0396825396825395</v>
      </c>
      <c r="G738" s="7">
        <f t="shared" si="172"/>
        <v>1.6462614691884911</v>
      </c>
      <c r="H738" s="7">
        <f t="shared" si="173"/>
        <v>2.4277180598453096</v>
      </c>
      <c r="I738">
        <v>1.68</v>
      </c>
      <c r="J738">
        <v>2.25</v>
      </c>
      <c r="K738" s="7">
        <f t="shared" si="174"/>
        <v>1.7466666666666664</v>
      </c>
      <c r="L738" s="7">
        <f t="shared" si="175"/>
        <v>2.339285714285714</v>
      </c>
      <c r="M738" s="16">
        <f t="shared" si="176"/>
        <v>0.57251908396946571</v>
      </c>
      <c r="N738" s="16">
        <f t="shared" si="177"/>
        <v>0.4274809160305344</v>
      </c>
      <c r="O738" s="13">
        <f t="shared" si="178"/>
        <v>1.0204940293160965</v>
      </c>
      <c r="P738" s="13">
        <f t="shared" si="179"/>
        <v>0.9267962525036233</v>
      </c>
      <c r="Q738" t="s">
        <v>35</v>
      </c>
      <c r="R738" t="s">
        <v>62</v>
      </c>
      <c r="S738" t="s">
        <v>28</v>
      </c>
      <c r="T738" s="8" t="s">
        <v>430</v>
      </c>
      <c r="U738" s="8" t="s">
        <v>427</v>
      </c>
      <c r="V738" s="36">
        <v>44412</v>
      </c>
      <c r="W738" s="17" t="s">
        <v>29</v>
      </c>
      <c r="X738" s="37">
        <v>3</v>
      </c>
      <c r="Y738" s="13" t="str">
        <f t="shared" si="125"/>
        <v>Y</v>
      </c>
    </row>
    <row r="739" spans="1:25" x14ac:dyDescent="0.25">
      <c r="A739" s="9">
        <v>0.40980105496299457</v>
      </c>
      <c r="B739" s="9">
        <v>0.58975506368371278</v>
      </c>
      <c r="C739" s="14">
        <f t="shared" si="169"/>
        <v>2.4402084569799385</v>
      </c>
      <c r="D739" s="15">
        <f t="shared" si="170"/>
        <v>1.6956191842657966</v>
      </c>
      <c r="E739" s="42">
        <v>5.3618711385701623E-2</v>
      </c>
      <c r="F739" s="7">
        <f t="shared" si="171"/>
        <v>1.0536187113857016</v>
      </c>
      <c r="G739" s="7">
        <f t="shared" si="172"/>
        <v>2.3160261208446244</v>
      </c>
      <c r="H739" s="7">
        <f t="shared" si="173"/>
        <v>1.6093290352026368</v>
      </c>
      <c r="I739">
        <v>1.76</v>
      </c>
      <c r="J739">
        <v>2.06</v>
      </c>
      <c r="K739" s="7">
        <f t="shared" si="174"/>
        <v>1.8543689320388348</v>
      </c>
      <c r="L739" s="7">
        <f t="shared" si="175"/>
        <v>2.1704545454545454</v>
      </c>
      <c r="M739" s="16">
        <f t="shared" si="176"/>
        <v>0.53926701570680635</v>
      </c>
      <c r="N739" s="16">
        <f t="shared" si="177"/>
        <v>0.4607329842931937</v>
      </c>
      <c r="O739" s="13">
        <f t="shared" si="178"/>
        <v>0.75992234464011621</v>
      </c>
      <c r="P739" s="13">
        <f t="shared" si="179"/>
        <v>1.2800365586771494</v>
      </c>
      <c r="Q739" t="s">
        <v>456</v>
      </c>
      <c r="R739" t="s">
        <v>460</v>
      </c>
      <c r="S739" t="s">
        <v>458</v>
      </c>
      <c r="T739" s="8" t="s">
        <v>432</v>
      </c>
      <c r="U739" s="8" t="s">
        <v>421</v>
      </c>
      <c r="V739" s="36">
        <v>44412</v>
      </c>
      <c r="W739" s="17" t="s">
        <v>427</v>
      </c>
      <c r="X739" s="37">
        <v>3</v>
      </c>
      <c r="Y739" s="13" t="str">
        <f t="shared" si="125"/>
        <v>Y</v>
      </c>
    </row>
    <row r="740" spans="1:25" x14ac:dyDescent="0.25">
      <c r="A740" s="9">
        <v>9.5455731495371246E-2</v>
      </c>
      <c r="B740" s="9">
        <v>0.90454060179772144</v>
      </c>
      <c r="C740" s="14">
        <f t="shared" si="169"/>
        <v>10.476060309154837</v>
      </c>
      <c r="D740" s="15">
        <f t="shared" si="170"/>
        <v>1.1055335692091197</v>
      </c>
      <c r="E740" s="42">
        <v>6.1624649859943981E-2</v>
      </c>
      <c r="F740" s="7">
        <f t="shared" si="171"/>
        <v>1.061624649859944</v>
      </c>
      <c r="G740" s="7">
        <f t="shared" si="172"/>
        <v>9.8679512674624714</v>
      </c>
      <c r="H740" s="7">
        <f t="shared" si="173"/>
        <v>1.0413601166428912</v>
      </c>
      <c r="I740">
        <v>2.04</v>
      </c>
      <c r="J740">
        <v>1.75</v>
      </c>
      <c r="K740" s="7">
        <f t="shared" si="174"/>
        <v>2.1657142857142859</v>
      </c>
      <c r="L740" s="7">
        <f t="shared" si="175"/>
        <v>1.857843137254902</v>
      </c>
      <c r="M740" s="16">
        <f t="shared" si="176"/>
        <v>0.46174142480211078</v>
      </c>
      <c r="N740" s="16">
        <f t="shared" si="177"/>
        <v>0.53825857519788911</v>
      </c>
      <c r="O740" s="13">
        <f t="shared" si="178"/>
        <v>0.20672984135283259</v>
      </c>
      <c r="P740" s="13">
        <f t="shared" si="179"/>
        <v>1.6804945494183157</v>
      </c>
      <c r="Q740" t="s">
        <v>459</v>
      </c>
      <c r="R740" t="s">
        <v>457</v>
      </c>
      <c r="S740" t="s">
        <v>458</v>
      </c>
      <c r="T740" s="8" t="s">
        <v>431</v>
      </c>
      <c r="U740" s="8" t="s">
        <v>33</v>
      </c>
      <c r="V740" s="36">
        <v>44412</v>
      </c>
      <c r="W740" s="17" t="s">
        <v>32</v>
      </c>
      <c r="X740" s="37">
        <v>3</v>
      </c>
      <c r="Y740" s="13" t="str">
        <f t="shared" si="125"/>
        <v>Y</v>
      </c>
    </row>
    <row r="741" spans="1:25" x14ac:dyDescent="0.25">
      <c r="A741" s="9">
        <v>0.5440868762637463</v>
      </c>
      <c r="B741" s="9">
        <v>0.44219771707164118</v>
      </c>
      <c r="C741" s="14">
        <f t="shared" si="169"/>
        <v>1.83794177662769</v>
      </c>
      <c r="D741" s="15">
        <f t="shared" si="170"/>
        <v>2.2614318468722181</v>
      </c>
      <c r="E741" s="42">
        <v>4.7235244126436093E-2</v>
      </c>
      <c r="F741" s="7">
        <f t="shared" si="171"/>
        <v>1.0472352441264361</v>
      </c>
      <c r="G741" s="7">
        <f t="shared" si="172"/>
        <v>1.7550419420431473</v>
      </c>
      <c r="H741" s="7">
        <f t="shared" si="173"/>
        <v>2.1594306146166984</v>
      </c>
      <c r="I741">
        <v>1.89</v>
      </c>
      <c r="J741">
        <v>1.93</v>
      </c>
      <c r="K741" s="7">
        <f t="shared" si="174"/>
        <v>1.9792746113989641</v>
      </c>
      <c r="L741" s="7">
        <f t="shared" si="175"/>
        <v>2.0211640211640214</v>
      </c>
      <c r="M741" s="16">
        <f t="shared" si="176"/>
        <v>0.50523560209424079</v>
      </c>
      <c r="N741" s="16">
        <f t="shared" si="177"/>
        <v>0.4947643979057591</v>
      </c>
      <c r="O741" s="13">
        <f t="shared" si="178"/>
        <v>1.0768973405842028</v>
      </c>
      <c r="P741" s="13">
        <f t="shared" si="179"/>
        <v>0.89375411598606858</v>
      </c>
      <c r="Q741" t="s">
        <v>474</v>
      </c>
      <c r="R741" t="s">
        <v>468</v>
      </c>
      <c r="S741" t="s">
        <v>469</v>
      </c>
      <c r="T741" s="8" t="s">
        <v>430</v>
      </c>
      <c r="U741" s="8" t="s">
        <v>423</v>
      </c>
      <c r="V741" s="36">
        <v>44412</v>
      </c>
      <c r="W741" s="17" t="s">
        <v>424</v>
      </c>
      <c r="X741" s="37">
        <v>1</v>
      </c>
      <c r="Y741" s="13" t="str">
        <f t="shared" si="125"/>
        <v>N</v>
      </c>
    </row>
    <row r="742" spans="1:25" x14ac:dyDescent="0.25">
      <c r="A742" s="9">
        <v>0.2108262649693681</v>
      </c>
      <c r="B742" s="9">
        <v>0.78912976629487419</v>
      </c>
      <c r="C742" s="14">
        <f t="shared" si="169"/>
        <v>4.7432420251115035</v>
      </c>
      <c r="D742" s="15">
        <f t="shared" si="170"/>
        <v>1.2672187043395977</v>
      </c>
      <c r="E742" s="42">
        <v>3.0219780219780112E-2</v>
      </c>
      <c r="F742" s="7">
        <f t="shared" si="171"/>
        <v>1.0302197802197801</v>
      </c>
      <c r="G742" s="7">
        <f t="shared" si="172"/>
        <v>4.6041069257082334</v>
      </c>
      <c r="H742" s="7">
        <f t="shared" si="173"/>
        <v>1.2300469556789697</v>
      </c>
      <c r="I742">
        <v>2.08</v>
      </c>
      <c r="J742">
        <v>1.82</v>
      </c>
      <c r="K742" s="7">
        <f t="shared" si="174"/>
        <v>2.1428571428571428</v>
      </c>
      <c r="L742" s="7">
        <f t="shared" si="175"/>
        <v>1.8749999999999998</v>
      </c>
      <c r="M742" s="16">
        <f t="shared" si="176"/>
        <v>0.46666666666666667</v>
      </c>
      <c r="N742" s="16">
        <f t="shared" si="177"/>
        <v>0.53333333333333344</v>
      </c>
      <c r="O742" s="13">
        <f t="shared" si="178"/>
        <v>0.45177056779150304</v>
      </c>
      <c r="P742" s="13">
        <f t="shared" si="179"/>
        <v>1.4796183118028889</v>
      </c>
      <c r="Q742" t="s">
        <v>396</v>
      </c>
      <c r="R742" t="s">
        <v>295</v>
      </c>
      <c r="S742" t="s">
        <v>411</v>
      </c>
      <c r="T742" s="8" t="s">
        <v>432</v>
      </c>
      <c r="U742" s="8" t="s">
        <v>421</v>
      </c>
      <c r="V742" s="36">
        <v>44412</v>
      </c>
      <c r="W742" s="48" t="s">
        <v>421</v>
      </c>
      <c r="X742" s="37">
        <v>2</v>
      </c>
      <c r="Y742" s="13" t="str">
        <f t="shared" si="125"/>
        <v>N</v>
      </c>
    </row>
    <row r="743" spans="1:25" x14ac:dyDescent="0.25">
      <c r="A743" s="9">
        <v>0.43225824660325368</v>
      </c>
      <c r="B743" s="9">
        <v>0.56371302571466309</v>
      </c>
      <c r="C743" s="14">
        <f t="shared" si="169"/>
        <v>2.3134318612962068</v>
      </c>
      <c r="D743" s="15">
        <f t="shared" si="170"/>
        <v>1.7739522671703778</v>
      </c>
      <c r="E743" s="42">
        <v>3.0955227846419575E-2</v>
      </c>
      <c r="F743" s="7">
        <f t="shared" si="171"/>
        <v>1.0309552278464196</v>
      </c>
      <c r="G743" s="7">
        <f t="shared" si="172"/>
        <v>2.2439692809248131</v>
      </c>
      <c r="H743" s="7">
        <f t="shared" si="173"/>
        <v>1.7206879787360094</v>
      </c>
      <c r="I743">
        <v>1.95</v>
      </c>
      <c r="J743">
        <v>1.93</v>
      </c>
      <c r="K743" s="7">
        <f t="shared" si="174"/>
        <v>2.0103626943005182</v>
      </c>
      <c r="L743" s="7">
        <f t="shared" si="175"/>
        <v>1.9897435897435898</v>
      </c>
      <c r="M743" s="16">
        <f t="shared" si="176"/>
        <v>0.49742268041237114</v>
      </c>
      <c r="N743" s="16">
        <f t="shared" si="177"/>
        <v>0.50257731958762886</v>
      </c>
      <c r="O743" s="13">
        <f t="shared" si="178"/>
        <v>0.86899585327493489</v>
      </c>
      <c r="P743" s="13">
        <f t="shared" si="179"/>
        <v>1.1216443793707143</v>
      </c>
      <c r="Q743" t="s">
        <v>80</v>
      </c>
      <c r="R743" t="s">
        <v>299</v>
      </c>
      <c r="S743" t="s">
        <v>411</v>
      </c>
      <c r="T743" s="8" t="s">
        <v>430</v>
      </c>
      <c r="U743" s="8" t="s">
        <v>423</v>
      </c>
      <c r="V743" s="36">
        <v>44412</v>
      </c>
      <c r="W743" s="17" t="s">
        <v>423</v>
      </c>
      <c r="X743" s="37">
        <v>2</v>
      </c>
      <c r="Y743" s="13" t="str">
        <f t="shared" si="125"/>
        <v>N</v>
      </c>
    </row>
    <row r="744" spans="1:25" s="23" customFormat="1" x14ac:dyDescent="0.25">
      <c r="A744" s="18">
        <v>0.4289124663967856</v>
      </c>
      <c r="B744" s="18">
        <v>0.56932895581548948</v>
      </c>
      <c r="C744" s="19">
        <f t="shared" si="169"/>
        <v>2.3314780481920128</v>
      </c>
      <c r="D744" s="20">
        <f t="shared" si="170"/>
        <v>1.7564537861378058</v>
      </c>
      <c r="E744" s="51">
        <v>3.5471537807986397E-2</v>
      </c>
      <c r="F744" s="22">
        <f t="shared" si="171"/>
        <v>1.0354715378079864</v>
      </c>
      <c r="G744" s="22">
        <f t="shared" si="172"/>
        <v>2.2516099796693325</v>
      </c>
      <c r="H744" s="22">
        <f t="shared" si="173"/>
        <v>1.6962839846434441</v>
      </c>
      <c r="I744" s="23">
        <v>1.76</v>
      </c>
      <c r="J744" s="23">
        <v>2.14</v>
      </c>
      <c r="K744" s="22">
        <f t="shared" si="174"/>
        <v>1.8224299065420562</v>
      </c>
      <c r="L744" s="22">
        <f t="shared" si="175"/>
        <v>2.2159090909090908</v>
      </c>
      <c r="M744" s="24">
        <f t="shared" si="176"/>
        <v>0.54871794871794866</v>
      </c>
      <c r="N744" s="24">
        <f t="shared" si="177"/>
        <v>0.45128205128205129</v>
      </c>
      <c r="O744" s="23">
        <f t="shared" si="178"/>
        <v>0.78166290605021682</v>
      </c>
      <c r="P744" s="23">
        <f t="shared" si="179"/>
        <v>1.2615812089093232</v>
      </c>
      <c r="Q744" s="23" t="s">
        <v>78</v>
      </c>
      <c r="R744" s="23" t="s">
        <v>301</v>
      </c>
      <c r="S744" s="23" t="s">
        <v>411</v>
      </c>
      <c r="T744" s="25" t="s">
        <v>431</v>
      </c>
      <c r="U744" s="25" t="s">
        <v>29</v>
      </c>
      <c r="V744" s="49">
        <v>44412</v>
      </c>
      <c r="W744" s="25" t="s">
        <v>421</v>
      </c>
      <c r="X744" s="41">
        <v>2</v>
      </c>
      <c r="Y744" s="23" t="str">
        <f t="shared" si="125"/>
        <v>N</v>
      </c>
    </row>
    <row r="745" spans="1:25" x14ac:dyDescent="0.25">
      <c r="A745" s="9">
        <v>0.53324270238947902</v>
      </c>
      <c r="B745" s="9">
        <v>0.46540063326587389</v>
      </c>
      <c r="C745" s="14">
        <f t="shared" ref="C745:C808" si="180">(100%/A745)</f>
        <v>1.8753186785659988</v>
      </c>
      <c r="D745" s="15">
        <f t="shared" ref="D745:D808" si="181">(100%/B745)</f>
        <v>2.1486863758277708</v>
      </c>
      <c r="E745" s="42">
        <v>3.7665386256935607E-2</v>
      </c>
      <c r="F745" s="7">
        <f t="shared" si="171"/>
        <v>1.0376653862569356</v>
      </c>
      <c r="G745" s="7">
        <f t="shared" ref="G745:G808" si="182">C745/F745</f>
        <v>1.8072479851435002</v>
      </c>
      <c r="H745" s="7">
        <f t="shared" ref="H745:H808" si="183">D745/F745</f>
        <v>2.0706929269159762</v>
      </c>
      <c r="I745">
        <v>2.13</v>
      </c>
      <c r="J745">
        <v>1.76</v>
      </c>
      <c r="K745" s="7">
        <f t="shared" ref="K745:K808" si="184">(I745*F745)</f>
        <v>2.2102272727272729</v>
      </c>
      <c r="L745" s="7">
        <f t="shared" ref="L745:L808" si="185">(J745*F745)</f>
        <v>1.8262910798122067</v>
      </c>
      <c r="M745" s="16">
        <f t="shared" ref="M745:M808" si="186">(1/K745)</f>
        <v>0.45244215938303339</v>
      </c>
      <c r="N745" s="16">
        <f t="shared" ref="N745:N808" si="187">(1/L745)</f>
        <v>0.54755784061696655</v>
      </c>
      <c r="O745" s="13">
        <f t="shared" ref="O745:O808" si="188">(I745/G745)</f>
        <v>1.1785875638040191</v>
      </c>
      <c r="P745" s="13">
        <f t="shared" ref="P745:P808" si="189">(J745/H745)</f>
        <v>0.84995702507241755</v>
      </c>
      <c r="Q745" t="s">
        <v>84</v>
      </c>
      <c r="R745" t="s">
        <v>304</v>
      </c>
      <c r="S745" t="s">
        <v>407</v>
      </c>
      <c r="T745" s="8" t="s">
        <v>432</v>
      </c>
      <c r="U745" s="8" t="s">
        <v>421</v>
      </c>
      <c r="V745" s="36">
        <v>44443</v>
      </c>
      <c r="W745" s="17" t="s">
        <v>446</v>
      </c>
      <c r="Y745" s="13"/>
    </row>
    <row r="746" spans="1:25" x14ac:dyDescent="0.25">
      <c r="A746" s="9">
        <v>0.265388298761424</v>
      </c>
      <c r="B746" s="9">
        <v>0.7344839140993592</v>
      </c>
      <c r="C746" s="14">
        <f t="shared" si="180"/>
        <v>3.7680636436008412</v>
      </c>
      <c r="D746" s="15">
        <f t="shared" si="181"/>
        <v>1.3615002055235241</v>
      </c>
      <c r="E746" s="42">
        <v>2.9239766081871288E-2</v>
      </c>
      <c r="F746" s="7">
        <f t="shared" si="171"/>
        <v>1.0292397660818713</v>
      </c>
      <c r="G746" s="7">
        <f t="shared" si="182"/>
        <v>3.6610163809985448</v>
      </c>
      <c r="H746" s="7">
        <f t="shared" si="183"/>
        <v>1.3228212224120603</v>
      </c>
      <c r="I746">
        <v>2.25</v>
      </c>
      <c r="J746">
        <v>1.71</v>
      </c>
      <c r="K746" s="7">
        <f t="shared" si="184"/>
        <v>2.3157894736842106</v>
      </c>
      <c r="L746" s="7">
        <f t="shared" si="185"/>
        <v>1.7599999999999998</v>
      </c>
      <c r="M746" s="16">
        <f t="shared" si="186"/>
        <v>0.43181818181818182</v>
      </c>
      <c r="N746" s="16">
        <f t="shared" si="187"/>
        <v>0.56818181818181823</v>
      </c>
      <c r="O746" s="13">
        <f t="shared" si="188"/>
        <v>0.61458342871066607</v>
      </c>
      <c r="P746" s="13">
        <f t="shared" si="189"/>
        <v>1.2926916888148723</v>
      </c>
      <c r="Q746" t="s">
        <v>312</v>
      </c>
      <c r="R746" t="s">
        <v>314</v>
      </c>
      <c r="S746" t="s">
        <v>27</v>
      </c>
      <c r="T746" s="8" t="s">
        <v>432</v>
      </c>
      <c r="U746" s="8" t="s">
        <v>421</v>
      </c>
      <c r="V746" s="36">
        <v>44443</v>
      </c>
      <c r="W746" s="17" t="s">
        <v>424</v>
      </c>
      <c r="Y746" s="13"/>
    </row>
    <row r="747" spans="1:25" x14ac:dyDescent="0.25">
      <c r="A747" s="9">
        <v>0.72741818763078037</v>
      </c>
      <c r="B747" s="9">
        <v>0.23945045278163662</v>
      </c>
      <c r="C747" s="14">
        <f t="shared" si="180"/>
        <v>1.3747250440039527</v>
      </c>
      <c r="D747" s="15">
        <f t="shared" si="181"/>
        <v>4.1762293133433142</v>
      </c>
      <c r="E747" s="42">
        <v>3.6282558021688338E-2</v>
      </c>
      <c r="F747" s="7">
        <f t="shared" si="171"/>
        <v>1.0362825580216883</v>
      </c>
      <c r="G747" s="7">
        <f t="shared" si="182"/>
        <v>1.3265928615341811</v>
      </c>
      <c r="H747" s="7">
        <f t="shared" si="183"/>
        <v>4.0300102332282135</v>
      </c>
      <c r="I747">
        <v>1.56</v>
      </c>
      <c r="J747">
        <v>2.5299999999999998</v>
      </c>
      <c r="K747" s="7">
        <f t="shared" si="184"/>
        <v>1.6166007905138338</v>
      </c>
      <c r="L747" s="7">
        <f t="shared" si="185"/>
        <v>2.6217948717948714</v>
      </c>
      <c r="M747" s="16">
        <f t="shared" si="186"/>
        <v>0.61858190709046468</v>
      </c>
      <c r="N747" s="16">
        <f t="shared" si="187"/>
        <v>0.38141809290953549</v>
      </c>
      <c r="O747" s="13">
        <f t="shared" si="188"/>
        <v>1.17594481715806</v>
      </c>
      <c r="P747" s="13">
        <f t="shared" si="189"/>
        <v>0.62778996915185492</v>
      </c>
      <c r="Q747" t="s">
        <v>101</v>
      </c>
      <c r="R747" t="s">
        <v>106</v>
      </c>
      <c r="S747" t="s">
        <v>28</v>
      </c>
      <c r="T747" s="8" t="s">
        <v>430</v>
      </c>
      <c r="U747" s="8" t="s">
        <v>428</v>
      </c>
      <c r="V747" s="36">
        <v>44443</v>
      </c>
      <c r="W747" s="17" t="s">
        <v>29</v>
      </c>
      <c r="Y747" s="13"/>
    </row>
    <row r="748" spans="1:25" x14ac:dyDescent="0.25">
      <c r="A748" s="9">
        <v>0.21000107598017034</v>
      </c>
      <c r="B748" s="9">
        <v>0.78993962201293189</v>
      </c>
      <c r="C748" s="14">
        <f t="shared" si="180"/>
        <v>4.7618803633864548</v>
      </c>
      <c r="D748" s="15">
        <f t="shared" si="181"/>
        <v>1.2659195362954325</v>
      </c>
      <c r="E748" s="42">
        <v>2.9641948738016177E-2</v>
      </c>
      <c r="F748" s="7">
        <f t="shared" si="171"/>
        <v>1.0296419487380162</v>
      </c>
      <c r="G748" s="7">
        <f t="shared" si="182"/>
        <v>4.6247925011435944</v>
      </c>
      <c r="H748" s="7">
        <f t="shared" si="183"/>
        <v>1.2294754869369986</v>
      </c>
      <c r="I748">
        <v>2.69</v>
      </c>
      <c r="J748">
        <v>1.52</v>
      </c>
      <c r="K748" s="7">
        <f t="shared" si="184"/>
        <v>2.7697368421052633</v>
      </c>
      <c r="L748" s="7">
        <f t="shared" si="185"/>
        <v>1.5650557620817847</v>
      </c>
      <c r="M748" s="16">
        <f t="shared" si="186"/>
        <v>0.36104513064133015</v>
      </c>
      <c r="N748" s="16">
        <f t="shared" si="187"/>
        <v>0.63895486935866974</v>
      </c>
      <c r="O748" s="13">
        <f t="shared" si="188"/>
        <v>0.58164771702402451</v>
      </c>
      <c r="P748" s="13">
        <f t="shared" si="189"/>
        <v>1.236299557128046</v>
      </c>
      <c r="Q748" t="s">
        <v>114</v>
      </c>
      <c r="R748" t="s">
        <v>110</v>
      </c>
      <c r="S748" t="s">
        <v>412</v>
      </c>
      <c r="T748" s="8" t="s">
        <v>432</v>
      </c>
      <c r="U748" s="8" t="s">
        <v>421</v>
      </c>
      <c r="V748" s="36">
        <v>44443</v>
      </c>
      <c r="W748" s="17" t="s">
        <v>33</v>
      </c>
      <c r="Y748" s="13"/>
    </row>
    <row r="749" spans="1:25" x14ac:dyDescent="0.25">
      <c r="A749" s="9">
        <v>0.38906875102498106</v>
      </c>
      <c r="B749" s="9">
        <v>0.60927347051625014</v>
      </c>
      <c r="C749" s="14">
        <f t="shared" si="180"/>
        <v>2.5702398287334893</v>
      </c>
      <c r="D749" s="15">
        <f t="shared" si="181"/>
        <v>1.6412991019495387</v>
      </c>
      <c r="E749" s="42">
        <v>3.383458646616555E-2</v>
      </c>
      <c r="F749" s="7">
        <f t="shared" si="171"/>
        <v>1.0338345864661656</v>
      </c>
      <c r="G749" s="7">
        <f t="shared" si="182"/>
        <v>2.4861228888840294</v>
      </c>
      <c r="H749" s="7">
        <f t="shared" si="183"/>
        <v>1.587583858613008</v>
      </c>
      <c r="I749">
        <v>2.2799999999999998</v>
      </c>
      <c r="J749">
        <v>1.68</v>
      </c>
      <c r="K749" s="7">
        <f t="shared" si="184"/>
        <v>2.3571428571428572</v>
      </c>
      <c r="L749" s="7">
        <f t="shared" si="185"/>
        <v>1.736842105263158</v>
      </c>
      <c r="M749" s="16">
        <f t="shared" si="186"/>
        <v>0.42424242424242425</v>
      </c>
      <c r="N749" s="16">
        <f t="shared" si="187"/>
        <v>0.57575757575757569</v>
      </c>
      <c r="O749" s="13">
        <f t="shared" si="188"/>
        <v>0.91709062741602687</v>
      </c>
      <c r="P749" s="13">
        <f t="shared" si="189"/>
        <v>1.0582118172124346</v>
      </c>
      <c r="Q749" t="s">
        <v>37</v>
      </c>
      <c r="R749" t="s">
        <v>64</v>
      </c>
      <c r="S749" t="s">
        <v>402</v>
      </c>
      <c r="T749" s="8" t="s">
        <v>430</v>
      </c>
      <c r="U749" s="8" t="s">
        <v>32</v>
      </c>
      <c r="V749" s="36">
        <v>44443</v>
      </c>
      <c r="W749" s="17" t="s">
        <v>423</v>
      </c>
      <c r="Y749" s="13"/>
    </row>
    <row r="750" spans="1:25" x14ac:dyDescent="0.25">
      <c r="A750" s="9">
        <v>0.51604398808200458</v>
      </c>
      <c r="B750" s="9">
        <v>0.48238272387553249</v>
      </c>
      <c r="C750" s="14">
        <f t="shared" si="180"/>
        <v>1.9378193004761639</v>
      </c>
      <c r="D750" s="15">
        <f t="shared" si="181"/>
        <v>2.0730427324715435</v>
      </c>
      <c r="E750" s="42">
        <v>4.2876500193573364E-2</v>
      </c>
      <c r="F750" s="7">
        <f t="shared" si="171"/>
        <v>1.0428765001935734</v>
      </c>
      <c r="G750" s="7">
        <f t="shared" si="182"/>
        <v>1.8581484002338493</v>
      </c>
      <c r="H750" s="7">
        <f t="shared" si="183"/>
        <v>1.9878122980877946</v>
      </c>
      <c r="I750">
        <v>2.87</v>
      </c>
      <c r="J750">
        <v>1.44</v>
      </c>
      <c r="K750" s="7">
        <f t="shared" si="184"/>
        <v>2.9930555555555558</v>
      </c>
      <c r="L750" s="7">
        <f t="shared" si="185"/>
        <v>1.5017421602787455</v>
      </c>
      <c r="M750" s="16">
        <f t="shared" si="186"/>
        <v>0.33410672853828305</v>
      </c>
      <c r="N750" s="16">
        <f t="shared" si="187"/>
        <v>0.66589327146171695</v>
      </c>
      <c r="O750" s="13">
        <f t="shared" si="188"/>
        <v>1.5445483254398886</v>
      </c>
      <c r="P750" s="13">
        <f t="shared" si="189"/>
        <v>0.72441447383398783</v>
      </c>
      <c r="Q750" t="s">
        <v>180</v>
      </c>
      <c r="R750" t="s">
        <v>172</v>
      </c>
      <c r="S750" t="s">
        <v>408</v>
      </c>
      <c r="T750" s="8" t="s">
        <v>431</v>
      </c>
      <c r="U750" s="8" t="s">
        <v>29</v>
      </c>
      <c r="V750" s="36">
        <v>44443</v>
      </c>
      <c r="W750" s="17" t="s">
        <v>421</v>
      </c>
      <c r="Y750" s="13"/>
    </row>
    <row r="751" spans="1:25" x14ac:dyDescent="0.25">
      <c r="A751" s="9">
        <v>0.35847743250704117</v>
      </c>
      <c r="B751" s="9">
        <v>0.64080196352463181</v>
      </c>
      <c r="C751" s="14">
        <f t="shared" si="180"/>
        <v>2.7895758821034238</v>
      </c>
      <c r="D751" s="15">
        <f t="shared" si="181"/>
        <v>1.5605445315736162</v>
      </c>
      <c r="E751" s="42">
        <v>3.4887442654432999E-2</v>
      </c>
      <c r="F751" s="7">
        <f t="shared" si="171"/>
        <v>1.034887442654433</v>
      </c>
      <c r="G751" s="7">
        <f t="shared" si="182"/>
        <v>2.695535540510865</v>
      </c>
      <c r="H751" s="7">
        <f t="shared" si="183"/>
        <v>1.5079364839628355</v>
      </c>
      <c r="I751">
        <v>2.06</v>
      </c>
      <c r="J751">
        <v>1.82</v>
      </c>
      <c r="K751" s="7">
        <f t="shared" si="184"/>
        <v>2.1318681318681318</v>
      </c>
      <c r="L751" s="7">
        <f t="shared" si="185"/>
        <v>1.883495145631068</v>
      </c>
      <c r="M751" s="16">
        <f t="shared" si="186"/>
        <v>0.46907216494845361</v>
      </c>
      <c r="N751" s="16">
        <f t="shared" si="187"/>
        <v>0.53092783505154639</v>
      </c>
      <c r="O751" s="13">
        <f t="shared" si="188"/>
        <v>0.7642266143556703</v>
      </c>
      <c r="P751" s="13">
        <f t="shared" si="189"/>
        <v>1.2069473876095007</v>
      </c>
      <c r="Q751" t="s">
        <v>175</v>
      </c>
      <c r="R751" t="s">
        <v>66</v>
      </c>
      <c r="S751" t="s">
        <v>408</v>
      </c>
      <c r="T751" s="8" t="s">
        <v>432</v>
      </c>
      <c r="U751" s="8" t="s">
        <v>421</v>
      </c>
      <c r="V751" s="36">
        <v>44443</v>
      </c>
      <c r="W751" s="17" t="s">
        <v>485</v>
      </c>
      <c r="Y751" s="13"/>
    </row>
    <row r="752" spans="1:25" x14ac:dyDescent="0.25">
      <c r="A752" s="9">
        <v>0.30416221905836682</v>
      </c>
      <c r="B752" s="9">
        <v>0.69511980204031232</v>
      </c>
      <c r="C752" s="14">
        <f t="shared" si="180"/>
        <v>3.2877193068087993</v>
      </c>
      <c r="D752" s="15">
        <f t="shared" si="181"/>
        <v>1.438600939096836</v>
      </c>
      <c r="E752" s="42">
        <v>2.8930817610062887E-2</v>
      </c>
      <c r="F752" s="7">
        <f t="shared" si="171"/>
        <v>1.0289308176100629</v>
      </c>
      <c r="G752" s="7">
        <f t="shared" si="182"/>
        <v>3.19527732140953</v>
      </c>
      <c r="H752" s="7">
        <f t="shared" si="183"/>
        <v>1.398151279440079</v>
      </c>
      <c r="I752">
        <v>2.5</v>
      </c>
      <c r="J752">
        <v>1.59</v>
      </c>
      <c r="K752" s="7">
        <f t="shared" si="184"/>
        <v>2.5723270440251573</v>
      </c>
      <c r="L752" s="7">
        <f t="shared" si="185"/>
        <v>1.6360000000000001</v>
      </c>
      <c r="M752" s="16">
        <f t="shared" si="186"/>
        <v>0.38875305623471879</v>
      </c>
      <c r="N752" s="16">
        <f t="shared" si="187"/>
        <v>0.6112469437652811</v>
      </c>
      <c r="O752" s="13">
        <f t="shared" si="188"/>
        <v>0.78240470185454114</v>
      </c>
      <c r="P752" s="13">
        <f t="shared" si="189"/>
        <v>1.1372159961379509</v>
      </c>
      <c r="Q752" t="s">
        <v>331</v>
      </c>
      <c r="R752" t="s">
        <v>336</v>
      </c>
      <c r="S752" t="s">
        <v>409</v>
      </c>
      <c r="T752" s="8" t="s">
        <v>431</v>
      </c>
      <c r="U752" s="8" t="s">
        <v>33</v>
      </c>
      <c r="V752" s="36">
        <v>44443</v>
      </c>
      <c r="W752" s="17" t="s">
        <v>437</v>
      </c>
      <c r="Y752" s="13"/>
    </row>
    <row r="753" spans="1:25" x14ac:dyDescent="0.25">
      <c r="A753" s="9">
        <v>0.48062102635915538</v>
      </c>
      <c r="B753" s="9">
        <v>0.51667368591473795</v>
      </c>
      <c r="C753" s="14">
        <f t="shared" si="180"/>
        <v>2.0806413892777269</v>
      </c>
      <c r="D753" s="15">
        <f t="shared" si="181"/>
        <v>1.9354575765351074</v>
      </c>
      <c r="E753" s="42">
        <v>-1.1323511506148742E-2</v>
      </c>
      <c r="F753" s="7">
        <f t="shared" si="171"/>
        <v>0.98867648849385126</v>
      </c>
      <c r="G753" s="7">
        <f t="shared" si="182"/>
        <v>2.1044713953371885</v>
      </c>
      <c r="H753" s="7">
        <f t="shared" si="183"/>
        <v>1.9576247630643888</v>
      </c>
      <c r="I753">
        <v>2.15</v>
      </c>
      <c r="J753">
        <v>1.91</v>
      </c>
      <c r="K753" s="7">
        <f t="shared" si="184"/>
        <v>2.1256544502617802</v>
      </c>
      <c r="L753" s="7">
        <f t="shared" si="185"/>
        <v>1.8883720930232559</v>
      </c>
      <c r="M753" s="16">
        <f t="shared" si="186"/>
        <v>0.47044334975369456</v>
      </c>
      <c r="N753" s="16">
        <f t="shared" si="187"/>
        <v>0.52955665024630538</v>
      </c>
      <c r="O753" s="13">
        <f t="shared" si="188"/>
        <v>1.0216342235697229</v>
      </c>
      <c r="P753" s="13">
        <f t="shared" si="189"/>
        <v>0.97567216968085402</v>
      </c>
      <c r="Q753" t="s">
        <v>246</v>
      </c>
      <c r="R753" t="s">
        <v>239</v>
      </c>
      <c r="S753" t="s">
        <v>403</v>
      </c>
      <c r="T753" s="8" t="s">
        <v>431</v>
      </c>
      <c r="U753" s="8" t="s">
        <v>29</v>
      </c>
      <c r="V753" s="36">
        <v>44443</v>
      </c>
      <c r="W753" s="17" t="s">
        <v>33</v>
      </c>
      <c r="Y753" s="13"/>
    </row>
    <row r="754" spans="1:25" x14ac:dyDescent="0.25">
      <c r="A754" s="9">
        <v>0.5036520401281176</v>
      </c>
      <c r="B754" s="9">
        <v>0.48153587150660548</v>
      </c>
      <c r="C754" s="14">
        <f t="shared" si="180"/>
        <v>1.9854977649760395</v>
      </c>
      <c r="D754" s="15">
        <f t="shared" si="181"/>
        <v>2.076688486096061</v>
      </c>
      <c r="E754" s="42">
        <v>4.1036499294212714E-2</v>
      </c>
      <c r="F754" s="7">
        <f t="shared" si="171"/>
        <v>1.0410364992942127</v>
      </c>
      <c r="G754" s="7">
        <f t="shared" si="182"/>
        <v>1.9072316545309789</v>
      </c>
      <c r="H754" s="7">
        <f t="shared" si="183"/>
        <v>1.9948277389928069</v>
      </c>
      <c r="I754">
        <v>1.52</v>
      </c>
      <c r="J754">
        <v>2.61</v>
      </c>
      <c r="K754" s="7">
        <f t="shared" si="184"/>
        <v>1.5823754789272033</v>
      </c>
      <c r="L754" s="7">
        <f t="shared" si="185"/>
        <v>2.7171052631578951</v>
      </c>
      <c r="M754" s="16">
        <f t="shared" si="186"/>
        <v>0.63196125907990308</v>
      </c>
      <c r="N754" s="16">
        <f t="shared" si="187"/>
        <v>0.36803874092009681</v>
      </c>
      <c r="O754" s="13">
        <f t="shared" si="188"/>
        <v>0.79696663821039304</v>
      </c>
      <c r="P754" s="13">
        <f t="shared" si="189"/>
        <v>1.3083836508699216</v>
      </c>
      <c r="Q754" t="s">
        <v>253</v>
      </c>
      <c r="R754" t="s">
        <v>374</v>
      </c>
      <c r="S754" t="s">
        <v>415</v>
      </c>
      <c r="T754" s="8" t="s">
        <v>430</v>
      </c>
      <c r="U754" s="8" t="s">
        <v>427</v>
      </c>
      <c r="V754" s="36">
        <v>44443</v>
      </c>
      <c r="W754" s="17" t="s">
        <v>422</v>
      </c>
      <c r="Y754" s="13"/>
    </row>
    <row r="755" spans="1:25" x14ac:dyDescent="0.25">
      <c r="A755" s="9">
        <v>0.22072436633992723</v>
      </c>
      <c r="B755" s="9">
        <v>0.77923072619309008</v>
      </c>
      <c r="C755" s="14">
        <f t="shared" si="180"/>
        <v>4.5305374145233559</v>
      </c>
      <c r="D755" s="15">
        <f t="shared" si="181"/>
        <v>1.2833169514316665</v>
      </c>
      <c r="E755" s="42">
        <v>3.5349049661227649E-2</v>
      </c>
      <c r="F755" s="7">
        <f t="shared" si="171"/>
        <v>1.0353490496612276</v>
      </c>
      <c r="G755" s="7">
        <f t="shared" si="182"/>
        <v>4.3758550954441642</v>
      </c>
      <c r="H755" s="7">
        <f t="shared" si="183"/>
        <v>1.2395017427712667</v>
      </c>
      <c r="I755">
        <v>2.5099999999999998</v>
      </c>
      <c r="J755">
        <v>1.57</v>
      </c>
      <c r="K755" s="7">
        <f t="shared" si="184"/>
        <v>2.5987261146496814</v>
      </c>
      <c r="L755" s="7">
        <f t="shared" si="185"/>
        <v>1.6254980079681274</v>
      </c>
      <c r="M755" s="16">
        <f t="shared" si="186"/>
        <v>0.38480392156862747</v>
      </c>
      <c r="N755" s="16">
        <f t="shared" si="187"/>
        <v>0.61519607843137258</v>
      </c>
      <c r="O755" s="13">
        <f t="shared" si="188"/>
        <v>0.573602174947072</v>
      </c>
      <c r="P755" s="13">
        <f t="shared" si="189"/>
        <v>1.2666379931744254</v>
      </c>
      <c r="Q755" t="s">
        <v>259</v>
      </c>
      <c r="R755" t="s">
        <v>376</v>
      </c>
      <c r="S755" t="s">
        <v>404</v>
      </c>
      <c r="T755" s="8" t="s">
        <v>432</v>
      </c>
      <c r="U755" s="8" t="s">
        <v>421</v>
      </c>
      <c r="V755" s="36">
        <v>44443</v>
      </c>
      <c r="W755" s="17" t="s">
        <v>427</v>
      </c>
      <c r="Y755" s="13"/>
    </row>
    <row r="756" spans="1:25" x14ac:dyDescent="0.25">
      <c r="A756" s="9">
        <v>0.75061182232565804</v>
      </c>
      <c r="B756" s="9">
        <v>0.13044581568734662</v>
      </c>
      <c r="C756" s="14">
        <f t="shared" si="180"/>
        <v>1.3322465357681819</v>
      </c>
      <c r="D756" s="15">
        <f t="shared" si="181"/>
        <v>7.6660182216714912</v>
      </c>
      <c r="E756" s="42">
        <v>4.791916766706672E-2</v>
      </c>
      <c r="F756" s="7">
        <f t="shared" si="171"/>
        <v>1.0479191676670667</v>
      </c>
      <c r="G756" s="7">
        <f t="shared" si="182"/>
        <v>1.2713256679273266</v>
      </c>
      <c r="H756" s="7">
        <f t="shared" si="183"/>
        <v>7.3154671259024564</v>
      </c>
      <c r="I756">
        <v>1.47</v>
      </c>
      <c r="J756">
        <v>2.72</v>
      </c>
      <c r="K756" s="7">
        <f t="shared" si="184"/>
        <v>1.5404411764705881</v>
      </c>
      <c r="L756" s="7">
        <f t="shared" si="185"/>
        <v>2.8503401360544216</v>
      </c>
      <c r="M756" s="16">
        <f t="shared" si="186"/>
        <v>0.64916467780429599</v>
      </c>
      <c r="N756" s="16">
        <f t="shared" si="187"/>
        <v>0.35083532219570407</v>
      </c>
      <c r="O756" s="13">
        <f t="shared" si="188"/>
        <v>1.1562733586560687</v>
      </c>
      <c r="P756" s="13">
        <f t="shared" si="189"/>
        <v>0.37181494403400156</v>
      </c>
      <c r="Q756" t="s">
        <v>271</v>
      </c>
      <c r="R756" t="s">
        <v>270</v>
      </c>
      <c r="S756" t="s">
        <v>417</v>
      </c>
      <c r="T756" s="8" t="s">
        <v>430</v>
      </c>
      <c r="U756" s="8" t="s">
        <v>426</v>
      </c>
      <c r="V756" s="36">
        <v>44443</v>
      </c>
      <c r="W756" s="17" t="s">
        <v>499</v>
      </c>
      <c r="Y756" s="13"/>
    </row>
    <row r="757" spans="1:25" x14ac:dyDescent="0.25">
      <c r="A757" s="9">
        <v>0.26894282090004301</v>
      </c>
      <c r="B757" s="9">
        <v>0.73094240550871437</v>
      </c>
      <c r="C757" s="14">
        <f t="shared" si="180"/>
        <v>3.7182624791894567</v>
      </c>
      <c r="D757" s="15">
        <f t="shared" si="181"/>
        <v>1.3680968465689571</v>
      </c>
      <c r="E757" s="42">
        <v>2.7126027126027186E-2</v>
      </c>
      <c r="F757" s="7">
        <f t="shared" si="171"/>
        <v>1.0271260271260272</v>
      </c>
      <c r="G757" s="7">
        <f t="shared" si="182"/>
        <v>3.6200645110643568</v>
      </c>
      <c r="H757" s="7">
        <f t="shared" si="183"/>
        <v>1.3319659033439071</v>
      </c>
      <c r="I757">
        <v>2.59</v>
      </c>
      <c r="J757">
        <v>1.56</v>
      </c>
      <c r="K757" s="7">
        <f t="shared" si="184"/>
        <v>2.6602564102564101</v>
      </c>
      <c r="L757" s="7">
        <f t="shared" si="185"/>
        <v>1.6023166023166024</v>
      </c>
      <c r="M757" s="16">
        <f t="shared" si="186"/>
        <v>0.37590361445783133</v>
      </c>
      <c r="N757" s="16">
        <f t="shared" si="187"/>
        <v>0.62409638554216862</v>
      </c>
      <c r="O757" s="13">
        <f t="shared" si="188"/>
        <v>0.71545686329178104</v>
      </c>
      <c r="P757" s="13">
        <f t="shared" si="189"/>
        <v>1.1712011516838474</v>
      </c>
      <c r="Q757" t="s">
        <v>75</v>
      </c>
      <c r="R757" t="s">
        <v>284</v>
      </c>
      <c r="S757" t="s">
        <v>405</v>
      </c>
      <c r="T757" s="8" t="s">
        <v>432</v>
      </c>
      <c r="U757" s="8" t="s">
        <v>421</v>
      </c>
      <c r="V757" s="36">
        <v>44443</v>
      </c>
      <c r="W757" s="17" t="s">
        <v>428</v>
      </c>
      <c r="Y757" s="13"/>
    </row>
    <row r="758" spans="1:25" x14ac:dyDescent="0.25">
      <c r="A758" s="9">
        <v>0.16031007570442632</v>
      </c>
      <c r="B758" s="9">
        <v>0.83963701725343654</v>
      </c>
      <c r="C758" s="14">
        <f t="shared" si="180"/>
        <v>6.2379110957676946</v>
      </c>
      <c r="D758" s="15">
        <f t="shared" si="181"/>
        <v>1.1909908441997137</v>
      </c>
      <c r="E758" s="42">
        <v>4.0172166427546507E-2</v>
      </c>
      <c r="F758" s="7">
        <f t="shared" si="171"/>
        <v>1.0401721664275465</v>
      </c>
      <c r="G758" s="7">
        <f t="shared" si="182"/>
        <v>5.9969986672414946</v>
      </c>
      <c r="H758" s="7">
        <f t="shared" si="183"/>
        <v>1.1449939564237248</v>
      </c>
      <c r="I758">
        <v>3.28</v>
      </c>
      <c r="J758">
        <v>1.36</v>
      </c>
      <c r="K758" s="7">
        <f t="shared" si="184"/>
        <v>3.4117647058823524</v>
      </c>
      <c r="L758" s="7">
        <f t="shared" si="185"/>
        <v>1.4146341463414633</v>
      </c>
      <c r="M758" s="16">
        <f t="shared" si="186"/>
        <v>0.2931034482758621</v>
      </c>
      <c r="N758" s="16">
        <f t="shared" si="187"/>
        <v>0.70689655172413801</v>
      </c>
      <c r="O758" s="13">
        <f t="shared" si="188"/>
        <v>0.54694025828568971</v>
      </c>
      <c r="P758" s="13">
        <f t="shared" si="189"/>
        <v>1.1877791951390078</v>
      </c>
      <c r="Q758" t="s">
        <v>392</v>
      </c>
      <c r="R758" t="s">
        <v>386</v>
      </c>
      <c r="S758" t="s">
        <v>406</v>
      </c>
      <c r="T758" s="8" t="s">
        <v>430</v>
      </c>
      <c r="U758" s="8" t="s">
        <v>424</v>
      </c>
      <c r="V758" s="36">
        <v>44443</v>
      </c>
      <c r="W758" s="17" t="s">
        <v>424</v>
      </c>
      <c r="Y758" s="13"/>
    </row>
    <row r="759" spans="1:25" x14ac:dyDescent="0.25">
      <c r="A759" s="9">
        <v>0.74234754042167994</v>
      </c>
      <c r="B759" s="9">
        <v>0.24935661175473695</v>
      </c>
      <c r="C759" s="14">
        <f t="shared" si="180"/>
        <v>1.3470779460412359</v>
      </c>
      <c r="D759" s="15">
        <f t="shared" si="181"/>
        <v>4.010320772980279</v>
      </c>
      <c r="E759" s="42">
        <v>4.200236330432916E-2</v>
      </c>
      <c r="F759" s="7">
        <f t="shared" si="171"/>
        <v>1.0420023633043292</v>
      </c>
      <c r="G759" s="7">
        <f t="shared" si="182"/>
        <v>1.2927782061544191</v>
      </c>
      <c r="H759" s="7">
        <f t="shared" si="183"/>
        <v>3.8486676366673627</v>
      </c>
      <c r="I759">
        <v>1.74</v>
      </c>
      <c r="J759">
        <v>2.14</v>
      </c>
      <c r="K759" s="7">
        <f t="shared" si="184"/>
        <v>1.8130841121495327</v>
      </c>
      <c r="L759" s="7">
        <f t="shared" si="185"/>
        <v>2.2298850574712645</v>
      </c>
      <c r="M759" s="16">
        <f t="shared" si="186"/>
        <v>0.55154639175257736</v>
      </c>
      <c r="N759" s="16">
        <f t="shared" si="187"/>
        <v>0.44845360824742264</v>
      </c>
      <c r="O759" s="13">
        <f t="shared" si="188"/>
        <v>1.345938531231831</v>
      </c>
      <c r="P759" s="13">
        <f t="shared" si="189"/>
        <v>0.55603658253355137</v>
      </c>
      <c r="Q759" t="s">
        <v>310</v>
      </c>
      <c r="R759" t="s">
        <v>86</v>
      </c>
      <c r="S759" t="s">
        <v>407</v>
      </c>
      <c r="T759" s="8" t="s">
        <v>432</v>
      </c>
      <c r="U759" s="8" t="s">
        <v>425</v>
      </c>
      <c r="V759" s="36">
        <v>44473</v>
      </c>
      <c r="W759" s="17" t="s">
        <v>427</v>
      </c>
      <c r="Y759" s="13"/>
    </row>
    <row r="760" spans="1:25" x14ac:dyDescent="0.25">
      <c r="A760" s="9">
        <v>0.7235460687878188</v>
      </c>
      <c r="B760" s="9">
        <v>0.26909661355177511</v>
      </c>
      <c r="C760" s="14">
        <f t="shared" si="180"/>
        <v>1.3820820029819716</v>
      </c>
      <c r="D760" s="15">
        <f t="shared" si="181"/>
        <v>3.7161374377816041</v>
      </c>
      <c r="E760" s="42">
        <v>4.3567664824572638E-2</v>
      </c>
      <c r="F760" s="7">
        <f t="shared" si="171"/>
        <v>1.0435676648245726</v>
      </c>
      <c r="G760" s="7">
        <f t="shared" si="182"/>
        <v>1.3243817814289065</v>
      </c>
      <c r="H760" s="7">
        <f t="shared" si="183"/>
        <v>3.5609932762781602</v>
      </c>
      <c r="I760">
        <v>1.55</v>
      </c>
      <c r="J760">
        <v>2.5099999999999998</v>
      </c>
      <c r="K760" s="7">
        <f t="shared" si="184"/>
        <v>1.6175298804780875</v>
      </c>
      <c r="L760" s="7">
        <f t="shared" si="185"/>
        <v>2.6193548387096772</v>
      </c>
      <c r="M760" s="16">
        <f t="shared" si="186"/>
        <v>0.61822660098522175</v>
      </c>
      <c r="N760" s="16">
        <f t="shared" si="187"/>
        <v>0.38177339901477836</v>
      </c>
      <c r="O760" s="13">
        <f t="shared" si="188"/>
        <v>1.1703573861667507</v>
      </c>
      <c r="P760" s="13">
        <f t="shared" si="189"/>
        <v>0.70485951678723024</v>
      </c>
      <c r="Q760" t="s">
        <v>82</v>
      </c>
      <c r="R760" t="s">
        <v>305</v>
      </c>
      <c r="S760" t="s">
        <v>407</v>
      </c>
      <c r="T760" s="8" t="s">
        <v>432</v>
      </c>
      <c r="U760" s="8" t="s">
        <v>425</v>
      </c>
      <c r="V760" s="36">
        <v>44473</v>
      </c>
      <c r="W760" s="17" t="s">
        <v>435</v>
      </c>
      <c r="Y760" s="13"/>
    </row>
    <row r="761" spans="1:25" x14ac:dyDescent="0.25">
      <c r="A761" s="9">
        <v>0.66167280986317556</v>
      </c>
      <c r="B761" s="9">
        <v>0.33391726999838811</v>
      </c>
      <c r="C761" s="14">
        <f t="shared" si="180"/>
        <v>1.5113209808436674</v>
      </c>
      <c r="D761" s="15">
        <f t="shared" si="181"/>
        <v>2.9947537604294237</v>
      </c>
      <c r="E761" s="42">
        <v>4.2224841924766832E-2</v>
      </c>
      <c r="F761" s="7">
        <f t="shared" si="171"/>
        <v>1.0422248419247668</v>
      </c>
      <c r="G761" s="7">
        <f t="shared" si="182"/>
        <v>1.4500911128279961</v>
      </c>
      <c r="H761" s="7">
        <f t="shared" si="183"/>
        <v>2.8734238908552139</v>
      </c>
      <c r="I761">
        <v>1.72</v>
      </c>
      <c r="J761">
        <v>2.17</v>
      </c>
      <c r="K761" s="7">
        <f t="shared" si="184"/>
        <v>1.792626728110599</v>
      </c>
      <c r="L761" s="7">
        <f t="shared" si="185"/>
        <v>2.2616279069767438</v>
      </c>
      <c r="M761" s="16">
        <f t="shared" si="186"/>
        <v>0.55784061696658105</v>
      </c>
      <c r="N761" s="16">
        <f t="shared" si="187"/>
        <v>0.44215938303341912</v>
      </c>
      <c r="O761" s="13">
        <f t="shared" si="188"/>
        <v>1.186132364224771</v>
      </c>
      <c r="P761" s="13">
        <f t="shared" si="189"/>
        <v>0.75519661644984282</v>
      </c>
      <c r="Q761" t="s">
        <v>308</v>
      </c>
      <c r="R761" t="s">
        <v>89</v>
      </c>
      <c r="S761" t="s">
        <v>407</v>
      </c>
      <c r="T761" s="8" t="s">
        <v>432</v>
      </c>
      <c r="U761" s="8" t="s">
        <v>425</v>
      </c>
      <c r="V761" s="36">
        <v>44473</v>
      </c>
      <c r="W761" s="17" t="s">
        <v>434</v>
      </c>
      <c r="Y761" s="13"/>
    </row>
    <row r="762" spans="1:25" x14ac:dyDescent="0.25">
      <c r="A762" s="9">
        <v>0.76022245645630138</v>
      </c>
      <c r="B762" s="9">
        <v>0.18785873699956454</v>
      </c>
      <c r="C762" s="14">
        <f t="shared" si="180"/>
        <v>1.3154044470896018</v>
      </c>
      <c r="D762" s="15">
        <f t="shared" si="181"/>
        <v>5.3231487444862253</v>
      </c>
      <c r="E762" s="42">
        <v>3.0130699391399673E-2</v>
      </c>
      <c r="F762" s="7">
        <f t="shared" si="171"/>
        <v>1.0301306993913997</v>
      </c>
      <c r="G762" s="7">
        <f t="shared" si="182"/>
        <v>1.2769296632618965</v>
      </c>
      <c r="H762" s="7">
        <f t="shared" si="183"/>
        <v>5.1674498659550068</v>
      </c>
      <c r="I762">
        <v>1.56</v>
      </c>
      <c r="J762">
        <v>2.57</v>
      </c>
      <c r="K762" s="7">
        <f t="shared" si="184"/>
        <v>1.6070038910505835</v>
      </c>
      <c r="L762" s="7">
        <f t="shared" si="185"/>
        <v>2.6474358974358969</v>
      </c>
      <c r="M762" s="16">
        <f t="shared" si="186"/>
        <v>0.62227602905569013</v>
      </c>
      <c r="N762" s="16">
        <f t="shared" si="187"/>
        <v>0.37772397094430998</v>
      </c>
      <c r="O762" s="13">
        <f t="shared" si="188"/>
        <v>1.2216804455893091</v>
      </c>
      <c r="P762" s="13">
        <f t="shared" si="189"/>
        <v>0.49734396397961628</v>
      </c>
      <c r="Q762" t="s">
        <v>24</v>
      </c>
      <c r="R762" t="s">
        <v>95</v>
      </c>
      <c r="S762" t="s">
        <v>27</v>
      </c>
      <c r="T762" s="8" t="s">
        <v>430</v>
      </c>
      <c r="U762" s="8" t="s">
        <v>428</v>
      </c>
      <c r="V762" s="36">
        <v>44473</v>
      </c>
      <c r="W762" s="17" t="s">
        <v>421</v>
      </c>
      <c r="Y762" s="13"/>
    </row>
    <row r="763" spans="1:25" x14ac:dyDescent="0.25">
      <c r="A763" s="9">
        <v>0.4169264375869372</v>
      </c>
      <c r="B763" s="9">
        <v>0.58257512670077749</v>
      </c>
      <c r="C763" s="14">
        <f t="shared" si="180"/>
        <v>2.3985046517744051</v>
      </c>
      <c r="D763" s="15">
        <f t="shared" si="181"/>
        <v>1.7165168133132818</v>
      </c>
      <c r="E763" s="42">
        <v>2.6897414512093487E-2</v>
      </c>
      <c r="F763" s="7">
        <f t="shared" si="171"/>
        <v>1.0268974145120935</v>
      </c>
      <c r="G763" s="7">
        <f t="shared" si="182"/>
        <v>2.3356808751086389</v>
      </c>
      <c r="H763" s="7">
        <f t="shared" si="183"/>
        <v>1.6715562714011165</v>
      </c>
      <c r="I763">
        <v>1.76</v>
      </c>
      <c r="J763">
        <v>2.1800000000000002</v>
      </c>
      <c r="K763" s="7">
        <f t="shared" si="184"/>
        <v>1.8073394495412844</v>
      </c>
      <c r="L763" s="7">
        <f t="shared" si="185"/>
        <v>2.2386363636363638</v>
      </c>
      <c r="M763" s="16">
        <f t="shared" si="186"/>
        <v>0.5532994923857868</v>
      </c>
      <c r="N763" s="16">
        <f t="shared" si="187"/>
        <v>0.44670050761421315</v>
      </c>
      <c r="O763" s="13">
        <f t="shared" si="188"/>
        <v>0.75352759820758375</v>
      </c>
      <c r="P763" s="13">
        <f t="shared" si="189"/>
        <v>1.3041738631824227</v>
      </c>
      <c r="Q763" t="s">
        <v>93</v>
      </c>
      <c r="R763" t="s">
        <v>313</v>
      </c>
      <c r="S763" t="s">
        <v>27</v>
      </c>
      <c r="T763" s="8" t="s">
        <v>432</v>
      </c>
      <c r="U763" s="8" t="s">
        <v>421</v>
      </c>
      <c r="V763" s="36">
        <v>44473</v>
      </c>
      <c r="W763" s="17" t="s">
        <v>495</v>
      </c>
      <c r="Y763" s="13"/>
    </row>
    <row r="764" spans="1:25" x14ac:dyDescent="0.25">
      <c r="A764" s="9">
        <v>0.68165402021791299</v>
      </c>
      <c r="B764" s="9">
        <v>0.31134756513065892</v>
      </c>
      <c r="C764" s="14">
        <f t="shared" si="180"/>
        <v>1.4670198815526934</v>
      </c>
      <c r="D764" s="15">
        <f t="shared" si="181"/>
        <v>3.2118446135281125</v>
      </c>
      <c r="E764" s="42">
        <v>2.8676664035780064E-2</v>
      </c>
      <c r="F764" s="7">
        <f t="shared" si="171"/>
        <v>1.0286766640357801</v>
      </c>
      <c r="G764" s="7">
        <f t="shared" si="182"/>
        <v>1.4261234193815313</v>
      </c>
      <c r="H764" s="7">
        <f t="shared" si="183"/>
        <v>3.1223072572942083</v>
      </c>
      <c r="I764">
        <v>1.81</v>
      </c>
      <c r="J764">
        <v>2.1</v>
      </c>
      <c r="K764" s="7">
        <f t="shared" si="184"/>
        <v>1.861904761904762</v>
      </c>
      <c r="L764" s="7">
        <f t="shared" si="185"/>
        <v>2.160220994475138</v>
      </c>
      <c r="M764" s="16">
        <f t="shared" si="186"/>
        <v>0.53708439897698212</v>
      </c>
      <c r="N764" s="16">
        <f t="shared" si="187"/>
        <v>0.46291560102301793</v>
      </c>
      <c r="O764" s="13">
        <f t="shared" si="188"/>
        <v>1.2691748662152571</v>
      </c>
      <c r="P764" s="13">
        <f t="shared" si="189"/>
        <v>0.67257954677396492</v>
      </c>
      <c r="Q764" t="s">
        <v>94</v>
      </c>
      <c r="R764" t="s">
        <v>96</v>
      </c>
      <c r="S764" t="s">
        <v>27</v>
      </c>
      <c r="T764" s="8" t="s">
        <v>431</v>
      </c>
      <c r="U764" s="8" t="s">
        <v>29</v>
      </c>
      <c r="V764" s="36">
        <v>44473</v>
      </c>
      <c r="W764" s="17" t="s">
        <v>425</v>
      </c>
      <c r="Y764" s="13"/>
    </row>
    <row r="765" spans="1:25" x14ac:dyDescent="0.25">
      <c r="A765" s="9">
        <v>0.35966217746301282</v>
      </c>
      <c r="B765" s="9">
        <v>0.63894204786955155</v>
      </c>
      <c r="C765" s="14">
        <f t="shared" si="180"/>
        <v>2.7803868815281212</v>
      </c>
      <c r="D765" s="15">
        <f t="shared" si="181"/>
        <v>1.5650871676615079</v>
      </c>
      <c r="E765" s="42">
        <v>2.8676664035780064E-2</v>
      </c>
      <c r="F765" s="7">
        <f t="shared" si="171"/>
        <v>1.0286766640357801</v>
      </c>
      <c r="G765" s="7">
        <f t="shared" si="182"/>
        <v>2.70287737511212</v>
      </c>
      <c r="H765" s="7">
        <f t="shared" si="183"/>
        <v>1.5214568604300234</v>
      </c>
      <c r="I765">
        <v>1.81</v>
      </c>
      <c r="J765">
        <v>2.1</v>
      </c>
      <c r="K765" s="7">
        <f t="shared" si="184"/>
        <v>1.861904761904762</v>
      </c>
      <c r="L765" s="7">
        <f t="shared" si="185"/>
        <v>2.160220994475138</v>
      </c>
      <c r="M765" s="16">
        <f t="shared" si="186"/>
        <v>0.53708439897698212</v>
      </c>
      <c r="N765" s="16">
        <f t="shared" si="187"/>
        <v>0.46291560102301793</v>
      </c>
      <c r="O765" s="13">
        <f t="shared" si="188"/>
        <v>0.66965672089541917</v>
      </c>
      <c r="P765" s="13">
        <f t="shared" si="189"/>
        <v>1.3802560260607439</v>
      </c>
      <c r="Q765" t="s">
        <v>97</v>
      </c>
      <c r="R765" t="s">
        <v>99</v>
      </c>
      <c r="S765" t="s">
        <v>27</v>
      </c>
      <c r="T765" s="8" t="s">
        <v>431</v>
      </c>
      <c r="U765" s="8" t="s">
        <v>29</v>
      </c>
      <c r="V765" s="36">
        <v>44473</v>
      </c>
      <c r="W765" s="17" t="s">
        <v>441</v>
      </c>
      <c r="Y765" s="13"/>
    </row>
    <row r="766" spans="1:25" x14ac:dyDescent="0.25">
      <c r="A766" s="9">
        <v>0.63638673120203315</v>
      </c>
      <c r="B766" s="9">
        <v>0.36039433695531042</v>
      </c>
      <c r="C766" s="14">
        <f t="shared" si="180"/>
        <v>1.5713715433870836</v>
      </c>
      <c r="D766" s="15">
        <f t="shared" si="181"/>
        <v>2.7747383836500235</v>
      </c>
      <c r="E766" s="42">
        <v>3.3459780177025777E-2</v>
      </c>
      <c r="F766" s="7">
        <f t="shared" si="171"/>
        <v>1.0334597801770258</v>
      </c>
      <c r="G766" s="7">
        <f t="shared" si="182"/>
        <v>1.5204960788294215</v>
      </c>
      <c r="H766" s="7">
        <f t="shared" si="183"/>
        <v>2.6849021479817305</v>
      </c>
      <c r="I766">
        <v>1.49</v>
      </c>
      <c r="J766">
        <v>2.76</v>
      </c>
      <c r="K766" s="7">
        <f t="shared" si="184"/>
        <v>1.5398550724637683</v>
      </c>
      <c r="L766" s="7">
        <f t="shared" si="185"/>
        <v>2.852348993288591</v>
      </c>
      <c r="M766" s="16">
        <f t="shared" si="186"/>
        <v>0.64941176470588224</v>
      </c>
      <c r="N766" s="16">
        <f t="shared" si="187"/>
        <v>0.35058823529411759</v>
      </c>
      <c r="O766" s="13">
        <f t="shared" si="188"/>
        <v>0.97994333609008755</v>
      </c>
      <c r="P766" s="13">
        <f t="shared" si="189"/>
        <v>1.027970424201389</v>
      </c>
      <c r="Q766" t="s">
        <v>59</v>
      </c>
      <c r="R766" t="s">
        <v>91</v>
      </c>
      <c r="S766" t="s">
        <v>27</v>
      </c>
      <c r="T766" s="8" t="s">
        <v>432</v>
      </c>
      <c r="U766" s="8" t="s">
        <v>425</v>
      </c>
      <c r="V766" s="36">
        <v>44473</v>
      </c>
      <c r="W766" s="17" t="s">
        <v>34</v>
      </c>
      <c r="Y766" s="13"/>
    </row>
    <row r="767" spans="1:25" x14ac:dyDescent="0.25">
      <c r="A767" s="9">
        <v>0.56924532706610831</v>
      </c>
      <c r="B767" s="9">
        <v>0.42769145799091818</v>
      </c>
      <c r="C767" s="14">
        <f t="shared" si="180"/>
        <v>1.7567118295972708</v>
      </c>
      <c r="D767" s="15">
        <f t="shared" si="181"/>
        <v>2.3381341416017585</v>
      </c>
      <c r="E767" s="42">
        <v>3.0736618971912932E-2</v>
      </c>
      <c r="F767" s="7">
        <f t="shared" si="171"/>
        <v>1.0307366189719129</v>
      </c>
      <c r="G767" s="7">
        <f t="shared" si="182"/>
        <v>1.7043265925193061</v>
      </c>
      <c r="H767" s="7">
        <f t="shared" si="183"/>
        <v>2.2684108612866423</v>
      </c>
      <c r="I767">
        <v>1.85</v>
      </c>
      <c r="J767">
        <v>2.04</v>
      </c>
      <c r="K767" s="7">
        <f t="shared" si="184"/>
        <v>1.9068627450980391</v>
      </c>
      <c r="L767" s="7">
        <f t="shared" si="185"/>
        <v>2.1027027027027025</v>
      </c>
      <c r="M767" s="16">
        <f t="shared" si="186"/>
        <v>0.52442159383033427</v>
      </c>
      <c r="N767" s="16">
        <f t="shared" si="187"/>
        <v>0.47557840616966585</v>
      </c>
      <c r="O767" s="13">
        <f t="shared" si="188"/>
        <v>1.0854727070035104</v>
      </c>
      <c r="P767" s="13">
        <f t="shared" si="189"/>
        <v>0.89930798464036288</v>
      </c>
      <c r="Q767" t="s">
        <v>61</v>
      </c>
      <c r="R767" t="s">
        <v>316</v>
      </c>
      <c r="S767" t="s">
        <v>28</v>
      </c>
      <c r="T767" s="8" t="s">
        <v>430</v>
      </c>
      <c r="U767" s="8" t="s">
        <v>32</v>
      </c>
      <c r="V767" s="36">
        <v>44473</v>
      </c>
      <c r="W767" s="17" t="s">
        <v>429</v>
      </c>
      <c r="Y767" s="13"/>
    </row>
    <row r="768" spans="1:25" x14ac:dyDescent="0.25">
      <c r="A768" s="9">
        <v>0.3010249482848153</v>
      </c>
      <c r="B768" s="9">
        <v>0.69844798917675233</v>
      </c>
      <c r="C768" s="14">
        <f t="shared" si="180"/>
        <v>3.321983794691489</v>
      </c>
      <c r="D768" s="15">
        <f t="shared" si="181"/>
        <v>1.4317458357617743</v>
      </c>
      <c r="E768" s="42">
        <v>3.0245246040574214E-2</v>
      </c>
      <c r="F768" s="7">
        <f t="shared" si="171"/>
        <v>1.0302452460405742</v>
      </c>
      <c r="G768" s="7">
        <f t="shared" si="182"/>
        <v>3.2244592318756102</v>
      </c>
      <c r="H768" s="7">
        <f t="shared" si="183"/>
        <v>1.3897136058275854</v>
      </c>
      <c r="I768">
        <v>1.86</v>
      </c>
      <c r="J768">
        <v>2.0299999999999998</v>
      </c>
      <c r="K768" s="7">
        <f t="shared" si="184"/>
        <v>1.9162561576354682</v>
      </c>
      <c r="L768" s="7">
        <f t="shared" si="185"/>
        <v>2.0913978494623655</v>
      </c>
      <c r="M768" s="16">
        <f t="shared" si="186"/>
        <v>0.52185089974293053</v>
      </c>
      <c r="N768" s="16">
        <f t="shared" si="187"/>
        <v>0.47814910025706941</v>
      </c>
      <c r="O768" s="13">
        <f t="shared" si="188"/>
        <v>0.57684091075267574</v>
      </c>
      <c r="P768" s="13">
        <f t="shared" si="189"/>
        <v>1.4607326225255735</v>
      </c>
      <c r="Q768" t="s">
        <v>103</v>
      </c>
      <c r="R768" t="s">
        <v>105</v>
      </c>
      <c r="S768" t="s">
        <v>28</v>
      </c>
      <c r="T768" s="8" t="s">
        <v>432</v>
      </c>
      <c r="U768" s="8" t="s">
        <v>421</v>
      </c>
      <c r="V768" s="36">
        <v>44473</v>
      </c>
      <c r="W768" s="17" t="s">
        <v>440</v>
      </c>
      <c r="Y768" s="13"/>
    </row>
    <row r="769" spans="1:25" x14ac:dyDescent="0.25">
      <c r="A769" s="9">
        <v>0.57382732863227226</v>
      </c>
      <c r="B769" s="9">
        <v>0.42422847522756446</v>
      </c>
      <c r="C769" s="14">
        <f t="shared" si="180"/>
        <v>1.7426845151894699</v>
      </c>
      <c r="D769" s="15">
        <f t="shared" si="181"/>
        <v>2.3572203621258105</v>
      </c>
      <c r="E769" s="42">
        <v>3.5471537807986397E-2</v>
      </c>
      <c r="F769" s="7">
        <f t="shared" si="171"/>
        <v>1.0354715378079864</v>
      </c>
      <c r="G769" s="7">
        <f t="shared" si="182"/>
        <v>1.6829863994896459</v>
      </c>
      <c r="H769" s="7">
        <f t="shared" si="183"/>
        <v>2.276470454336065</v>
      </c>
      <c r="I769">
        <v>1.76</v>
      </c>
      <c r="J769">
        <v>2.14</v>
      </c>
      <c r="K769" s="7">
        <f t="shared" si="184"/>
        <v>1.8224299065420562</v>
      </c>
      <c r="L769" s="7">
        <f t="shared" si="185"/>
        <v>2.2159090909090908</v>
      </c>
      <c r="M769" s="16">
        <f t="shared" si="186"/>
        <v>0.54871794871794866</v>
      </c>
      <c r="N769" s="16">
        <f t="shared" si="187"/>
        <v>0.45128205128205129</v>
      </c>
      <c r="O769" s="13">
        <f t="shared" si="188"/>
        <v>1.0457600848905897</v>
      </c>
      <c r="P769" s="13">
        <f t="shared" si="189"/>
        <v>0.94005173487926219</v>
      </c>
      <c r="Q769" t="s">
        <v>102</v>
      </c>
      <c r="R769" t="s">
        <v>315</v>
      </c>
      <c r="S769" t="s">
        <v>28</v>
      </c>
      <c r="T769" s="8" t="s">
        <v>431</v>
      </c>
      <c r="U769" s="8" t="s">
        <v>29</v>
      </c>
      <c r="V769" s="36">
        <v>44473</v>
      </c>
      <c r="W769" s="17" t="s">
        <v>427</v>
      </c>
      <c r="Y769" s="13"/>
    </row>
    <row r="770" spans="1:25" x14ac:dyDescent="0.25">
      <c r="A770" s="9">
        <v>0.76098528710033553</v>
      </c>
      <c r="B770" s="9">
        <v>0.18426958006900387</v>
      </c>
      <c r="C770" s="14">
        <f t="shared" si="180"/>
        <v>1.3140858528427115</v>
      </c>
      <c r="D770" s="15">
        <f t="shared" si="181"/>
        <v>5.4268317083347535</v>
      </c>
      <c r="E770" s="42">
        <v>3.2151769922225348E-2</v>
      </c>
      <c r="F770" s="7">
        <f t="shared" si="171"/>
        <v>1.0321517699222253</v>
      </c>
      <c r="G770" s="7">
        <f t="shared" si="182"/>
        <v>1.2731517700558033</v>
      </c>
      <c r="H770" s="7">
        <f t="shared" si="183"/>
        <v>5.257784626715968</v>
      </c>
      <c r="I770">
        <v>1.49</v>
      </c>
      <c r="J770">
        <v>2.77</v>
      </c>
      <c r="K770" s="7">
        <f t="shared" si="184"/>
        <v>1.5379061371841158</v>
      </c>
      <c r="L770" s="7">
        <f t="shared" si="185"/>
        <v>2.8590604026845643</v>
      </c>
      <c r="M770" s="16">
        <f t="shared" si="186"/>
        <v>0.6502347417840374</v>
      </c>
      <c r="N770" s="16">
        <f t="shared" si="187"/>
        <v>0.34976525821596238</v>
      </c>
      <c r="O770" s="13">
        <f t="shared" si="188"/>
        <v>1.1703239433384223</v>
      </c>
      <c r="P770" s="13">
        <f t="shared" si="189"/>
        <v>0.52683785979460185</v>
      </c>
      <c r="Q770" t="s">
        <v>111</v>
      </c>
      <c r="R770" t="s">
        <v>321</v>
      </c>
      <c r="S770" t="s">
        <v>412</v>
      </c>
      <c r="T770" s="8" t="s">
        <v>430</v>
      </c>
      <c r="U770" s="8" t="s">
        <v>428</v>
      </c>
      <c r="V770" s="36">
        <v>44473</v>
      </c>
      <c r="W770" s="17" t="s">
        <v>29</v>
      </c>
      <c r="Y770" s="13"/>
    </row>
    <row r="771" spans="1:25" x14ac:dyDescent="0.25">
      <c r="A771" s="9">
        <v>0.32706055775174819</v>
      </c>
      <c r="B771" s="9">
        <v>0.67271973382307104</v>
      </c>
      <c r="C771" s="14">
        <f t="shared" si="180"/>
        <v>3.0575377443067877</v>
      </c>
      <c r="D771" s="15">
        <f t="shared" si="181"/>
        <v>1.486503144953089</v>
      </c>
      <c r="E771" s="42">
        <v>2.8166139401979873E-2</v>
      </c>
      <c r="F771" s="7">
        <f t="shared" si="171"/>
        <v>1.0281661394019799</v>
      </c>
      <c r="G771" s="7">
        <f t="shared" si="182"/>
        <v>2.9737779013858274</v>
      </c>
      <c r="H771" s="7">
        <f t="shared" si="183"/>
        <v>1.4457810736868801</v>
      </c>
      <c r="I771">
        <v>1.64</v>
      </c>
      <c r="J771">
        <v>2.39</v>
      </c>
      <c r="K771" s="7">
        <f t="shared" si="184"/>
        <v>1.6861924686192469</v>
      </c>
      <c r="L771" s="7">
        <f t="shared" si="185"/>
        <v>2.4573170731707319</v>
      </c>
      <c r="M771" s="16">
        <f t="shared" si="186"/>
        <v>0.59305210918114148</v>
      </c>
      <c r="N771" s="16">
        <f t="shared" si="187"/>
        <v>0.40694789081885852</v>
      </c>
      <c r="O771" s="13">
        <f t="shared" si="188"/>
        <v>0.55148704926340797</v>
      </c>
      <c r="P771" s="13">
        <f t="shared" si="189"/>
        <v>1.6530856873823028</v>
      </c>
      <c r="Q771" t="s">
        <v>323</v>
      </c>
      <c r="R771" t="s">
        <v>118</v>
      </c>
      <c r="S771" t="s">
        <v>412</v>
      </c>
      <c r="T771" s="8" t="s">
        <v>432</v>
      </c>
      <c r="U771" s="8" t="s">
        <v>421</v>
      </c>
      <c r="V771" s="36">
        <v>44473</v>
      </c>
      <c r="W771" s="17" t="s">
        <v>32</v>
      </c>
      <c r="Y771" s="13"/>
    </row>
    <row r="772" spans="1:25" x14ac:dyDescent="0.25">
      <c r="A772" s="9">
        <v>0.3308139205169966</v>
      </c>
      <c r="B772" s="9">
        <v>0.66872378072158389</v>
      </c>
      <c r="C772" s="14">
        <f t="shared" si="180"/>
        <v>3.0228474014551692</v>
      </c>
      <c r="D772" s="15">
        <f t="shared" si="181"/>
        <v>1.4953857314913397</v>
      </c>
      <c r="E772" s="42">
        <v>2.908747243515708E-2</v>
      </c>
      <c r="F772" s="7">
        <f t="shared" si="171"/>
        <v>1.0290874724351571</v>
      </c>
      <c r="G772" s="7">
        <f t="shared" si="182"/>
        <v>2.9374056942915892</v>
      </c>
      <c r="H772" s="7">
        <f t="shared" si="183"/>
        <v>1.4531181960195945</v>
      </c>
      <c r="I772">
        <v>2.14</v>
      </c>
      <c r="J772">
        <v>1.78</v>
      </c>
      <c r="K772" s="7">
        <f t="shared" si="184"/>
        <v>2.2022471910112364</v>
      </c>
      <c r="L772" s="7">
        <f t="shared" si="185"/>
        <v>1.8317757009345796</v>
      </c>
      <c r="M772" s="16">
        <f t="shared" si="186"/>
        <v>0.45408163265306112</v>
      </c>
      <c r="N772" s="16">
        <f t="shared" si="187"/>
        <v>0.54591836734693866</v>
      </c>
      <c r="O772" s="13">
        <f t="shared" si="188"/>
        <v>0.72853402720597016</v>
      </c>
      <c r="P772" s="13">
        <f t="shared" si="189"/>
        <v>1.2249519721629016</v>
      </c>
      <c r="Q772" t="s">
        <v>109</v>
      </c>
      <c r="R772" t="s">
        <v>318</v>
      </c>
      <c r="S772" t="s">
        <v>412</v>
      </c>
      <c r="T772" s="8" t="s">
        <v>432</v>
      </c>
      <c r="U772" s="8" t="s">
        <v>421</v>
      </c>
      <c r="V772" s="36">
        <v>44473</v>
      </c>
      <c r="W772" s="17" t="s">
        <v>441</v>
      </c>
      <c r="Y772" s="13"/>
    </row>
    <row r="773" spans="1:25" x14ac:dyDescent="0.25">
      <c r="A773" s="9">
        <v>0.19673046618901449</v>
      </c>
      <c r="B773" s="9">
        <v>0.8032392224491276</v>
      </c>
      <c r="C773" s="14">
        <f t="shared" si="180"/>
        <v>5.0830967839989816</v>
      </c>
      <c r="D773" s="15">
        <f t="shared" si="181"/>
        <v>1.2449591255652783</v>
      </c>
      <c r="E773" s="42">
        <v>3.5274160554807032E-2</v>
      </c>
      <c r="F773" s="7">
        <f t="shared" si="171"/>
        <v>1.035274160554807</v>
      </c>
      <c r="G773" s="7">
        <f t="shared" si="182"/>
        <v>4.9099040405634504</v>
      </c>
      <c r="H773" s="7">
        <f t="shared" si="183"/>
        <v>1.2025405182508375</v>
      </c>
      <c r="I773">
        <v>2.62</v>
      </c>
      <c r="J773">
        <v>1.53</v>
      </c>
      <c r="K773" s="7">
        <f t="shared" si="184"/>
        <v>2.7124183006535945</v>
      </c>
      <c r="L773" s="7">
        <f t="shared" si="185"/>
        <v>1.5839694656488548</v>
      </c>
      <c r="M773" s="16">
        <f t="shared" si="186"/>
        <v>0.36867469879518078</v>
      </c>
      <c r="N773" s="16">
        <f t="shared" si="187"/>
        <v>0.63132530120481933</v>
      </c>
      <c r="O773" s="13">
        <f t="shared" si="188"/>
        <v>0.5336153167871962</v>
      </c>
      <c r="P773" s="13">
        <f t="shared" si="189"/>
        <v>1.2723064019709462</v>
      </c>
      <c r="Q773" t="s">
        <v>128</v>
      </c>
      <c r="R773" t="s">
        <v>136</v>
      </c>
      <c r="S773" t="s">
        <v>402</v>
      </c>
      <c r="T773" s="8" t="s">
        <v>432</v>
      </c>
      <c r="U773" s="8" t="s">
        <v>421</v>
      </c>
      <c r="V773" s="36">
        <v>44473</v>
      </c>
      <c r="W773" s="17" t="s">
        <v>31</v>
      </c>
      <c r="Y773" s="13"/>
    </row>
    <row r="774" spans="1:25" x14ac:dyDescent="0.25">
      <c r="A774" s="9">
        <v>0.35446169800228006</v>
      </c>
      <c r="B774" s="9">
        <v>0.64520854355366442</v>
      </c>
      <c r="C774" s="14">
        <f t="shared" si="180"/>
        <v>2.8211792857618359</v>
      </c>
      <c r="D774" s="15">
        <f t="shared" si="181"/>
        <v>1.549886482426633</v>
      </c>
      <c r="E774" s="42">
        <v>3.383458646616555E-2</v>
      </c>
      <c r="F774" s="7">
        <f t="shared" si="171"/>
        <v>1.0338345864661656</v>
      </c>
      <c r="G774" s="7">
        <f t="shared" si="182"/>
        <v>2.7288497818641755</v>
      </c>
      <c r="H774" s="7">
        <f t="shared" si="183"/>
        <v>1.499162924819943</v>
      </c>
      <c r="I774">
        <v>2.2799999999999998</v>
      </c>
      <c r="J774">
        <v>1.68</v>
      </c>
      <c r="K774" s="7">
        <f t="shared" si="184"/>
        <v>2.3571428571428572</v>
      </c>
      <c r="L774" s="7">
        <f t="shared" si="185"/>
        <v>1.736842105263158</v>
      </c>
      <c r="M774" s="16">
        <f t="shared" si="186"/>
        <v>0.42424242424242425</v>
      </c>
      <c r="N774" s="16">
        <f t="shared" si="187"/>
        <v>0.57575757575757569</v>
      </c>
      <c r="O774" s="13">
        <f t="shared" si="188"/>
        <v>0.83551685957680299</v>
      </c>
      <c r="P774" s="13">
        <f t="shared" si="189"/>
        <v>1.1206253651195226</v>
      </c>
      <c r="Q774" t="s">
        <v>134</v>
      </c>
      <c r="R774" t="s">
        <v>120</v>
      </c>
      <c r="S774" t="s">
        <v>402</v>
      </c>
      <c r="T774" s="8" t="s">
        <v>432</v>
      </c>
      <c r="U774" s="8" t="s">
        <v>421</v>
      </c>
      <c r="V774" s="36">
        <v>44473</v>
      </c>
      <c r="W774" s="17" t="s">
        <v>423</v>
      </c>
      <c r="Y774" s="13"/>
    </row>
    <row r="775" spans="1:25" x14ac:dyDescent="0.25">
      <c r="A775" s="9">
        <v>0.27001398791735248</v>
      </c>
      <c r="B775" s="9">
        <v>0.72977029814557759</v>
      </c>
      <c r="C775" s="14">
        <f t="shared" si="180"/>
        <v>3.7035118354908563</v>
      </c>
      <c r="D775" s="15">
        <f t="shared" si="181"/>
        <v>1.3702941905707924</v>
      </c>
      <c r="E775" s="42">
        <v>3.2382650029708859E-2</v>
      </c>
      <c r="F775" s="7">
        <f t="shared" si="171"/>
        <v>1.0323826500297089</v>
      </c>
      <c r="G775" s="7">
        <f t="shared" si="182"/>
        <v>3.5873441261186252</v>
      </c>
      <c r="H775" s="7">
        <f t="shared" si="183"/>
        <v>1.327312300852169</v>
      </c>
      <c r="I775">
        <v>2.64</v>
      </c>
      <c r="J775">
        <v>1.53</v>
      </c>
      <c r="K775" s="7">
        <f t="shared" si="184"/>
        <v>2.7254901960784315</v>
      </c>
      <c r="L775" s="7">
        <f t="shared" si="185"/>
        <v>1.5795454545454546</v>
      </c>
      <c r="M775" s="16">
        <f t="shared" si="186"/>
        <v>0.36690647482014388</v>
      </c>
      <c r="N775" s="16">
        <f t="shared" si="187"/>
        <v>0.63309352517985606</v>
      </c>
      <c r="O775" s="13">
        <f t="shared" si="188"/>
        <v>0.73592047687278428</v>
      </c>
      <c r="P775" s="13">
        <f t="shared" si="189"/>
        <v>1.1527053572981281</v>
      </c>
      <c r="Q775" t="s">
        <v>121</v>
      </c>
      <c r="R775" t="s">
        <v>132</v>
      </c>
      <c r="S775" t="s">
        <v>402</v>
      </c>
      <c r="T775" s="8" t="s">
        <v>432</v>
      </c>
      <c r="U775" s="8" t="s">
        <v>421</v>
      </c>
      <c r="V775" s="36">
        <v>44473</v>
      </c>
      <c r="W775" s="17" t="s">
        <v>423</v>
      </c>
      <c r="Y775" s="13"/>
    </row>
    <row r="776" spans="1:25" x14ac:dyDescent="0.25">
      <c r="A776" s="9">
        <v>0.56776932394598489</v>
      </c>
      <c r="B776" s="9">
        <v>0.41911955796192069</v>
      </c>
      <c r="C776" s="14">
        <f t="shared" si="180"/>
        <v>1.7612786704466894</v>
      </c>
      <c r="D776" s="15">
        <f t="shared" si="181"/>
        <v>2.3859540338865681</v>
      </c>
      <c r="E776" s="42">
        <v>3.1914893617021267E-2</v>
      </c>
      <c r="F776" s="7">
        <f t="shared" si="171"/>
        <v>1.0319148936170213</v>
      </c>
      <c r="G776" s="7">
        <f t="shared" si="182"/>
        <v>1.7068061342473073</v>
      </c>
      <c r="H776" s="7">
        <f t="shared" si="183"/>
        <v>2.3121616410859525</v>
      </c>
      <c r="I776">
        <v>2</v>
      </c>
      <c r="J776">
        <v>1.88</v>
      </c>
      <c r="K776" s="7">
        <f t="shared" si="184"/>
        <v>2.0638297872340425</v>
      </c>
      <c r="L776" s="7">
        <f t="shared" si="185"/>
        <v>1.94</v>
      </c>
      <c r="M776" s="16">
        <f t="shared" si="186"/>
        <v>0.4845360824742268</v>
      </c>
      <c r="N776" s="16">
        <f t="shared" si="187"/>
        <v>0.51546391752577325</v>
      </c>
      <c r="O776" s="13">
        <f t="shared" si="188"/>
        <v>1.1717792430374583</v>
      </c>
      <c r="P776" s="13">
        <f t="shared" si="189"/>
        <v>0.81309194244612615</v>
      </c>
      <c r="Q776" t="s">
        <v>65</v>
      </c>
      <c r="R776" t="s">
        <v>122</v>
      </c>
      <c r="S776" t="s">
        <v>402</v>
      </c>
      <c r="T776" s="8" t="s">
        <v>430</v>
      </c>
      <c r="U776" s="8" t="s">
        <v>32</v>
      </c>
      <c r="V776" s="36">
        <v>44473</v>
      </c>
      <c r="W776" s="17" t="s">
        <v>426</v>
      </c>
      <c r="Y776" s="13"/>
    </row>
    <row r="777" spans="1:25" x14ac:dyDescent="0.25">
      <c r="A777" s="9">
        <v>0.1521032936902203</v>
      </c>
      <c r="B777" s="9">
        <v>0.84788131880567741</v>
      </c>
      <c r="C777" s="14">
        <f t="shared" si="180"/>
        <v>6.574479590406769</v>
      </c>
      <c r="D777" s="15">
        <f t="shared" si="181"/>
        <v>1.1794103464958945</v>
      </c>
      <c r="E777" s="42">
        <v>3.3664999742228252E-2</v>
      </c>
      <c r="F777" s="7">
        <f t="shared" ref="F777:F840" si="190">(E777/100%) + 1</f>
        <v>1.0336649997422283</v>
      </c>
      <c r="G777" s="7">
        <f t="shared" si="182"/>
        <v>6.360358135417461</v>
      </c>
      <c r="H777" s="7">
        <f t="shared" si="183"/>
        <v>1.1409986279790953</v>
      </c>
      <c r="I777">
        <v>2.38</v>
      </c>
      <c r="J777">
        <v>1.63</v>
      </c>
      <c r="K777" s="7">
        <f t="shared" si="184"/>
        <v>2.4601226993865031</v>
      </c>
      <c r="L777" s="7">
        <f t="shared" si="185"/>
        <v>1.6848739495798319</v>
      </c>
      <c r="M777" s="16">
        <f t="shared" si="186"/>
        <v>0.40648379052369077</v>
      </c>
      <c r="N777" s="16">
        <f t="shared" si="187"/>
        <v>0.59351620947630923</v>
      </c>
      <c r="O777" s="13">
        <f t="shared" si="188"/>
        <v>0.37419276545876279</v>
      </c>
      <c r="P777" s="13">
        <f t="shared" si="189"/>
        <v>1.4285731463910785</v>
      </c>
      <c r="Q777" t="s">
        <v>130</v>
      </c>
      <c r="R777" t="s">
        <v>133</v>
      </c>
      <c r="S777" t="s">
        <v>402</v>
      </c>
      <c r="T777" s="8" t="s">
        <v>432</v>
      </c>
      <c r="U777" s="8" t="s">
        <v>421</v>
      </c>
      <c r="V777" s="36">
        <v>44473</v>
      </c>
      <c r="W777" s="17" t="s">
        <v>422</v>
      </c>
      <c r="Y777" s="13"/>
    </row>
    <row r="778" spans="1:25" x14ac:dyDescent="0.25">
      <c r="A778" s="9">
        <v>0.46638306767557297</v>
      </c>
      <c r="B778" s="9">
        <v>0.53276683842902262</v>
      </c>
      <c r="C778" s="14">
        <f t="shared" si="180"/>
        <v>2.1441601749907941</v>
      </c>
      <c r="D778" s="15">
        <f t="shared" si="181"/>
        <v>1.8769937013135327</v>
      </c>
      <c r="E778" s="42">
        <v>3.3884036620014824E-2</v>
      </c>
      <c r="F778" s="7">
        <f t="shared" si="190"/>
        <v>1.0338840366200148</v>
      </c>
      <c r="G778" s="7">
        <f t="shared" si="182"/>
        <v>2.0738884623854976</v>
      </c>
      <c r="H778" s="7">
        <f t="shared" si="183"/>
        <v>1.8154779789905853</v>
      </c>
      <c r="I778">
        <v>2.21</v>
      </c>
      <c r="J778">
        <v>1.72</v>
      </c>
      <c r="K778" s="7">
        <f t="shared" si="184"/>
        <v>2.2848837209302326</v>
      </c>
      <c r="L778" s="7">
        <f t="shared" si="185"/>
        <v>1.7782805429864255</v>
      </c>
      <c r="M778" s="16">
        <f t="shared" si="186"/>
        <v>0.43765903307888038</v>
      </c>
      <c r="N778" s="16">
        <f t="shared" si="187"/>
        <v>0.56234096692111957</v>
      </c>
      <c r="O778" s="13">
        <f t="shared" si="188"/>
        <v>1.0656310790494199</v>
      </c>
      <c r="P778" s="13">
        <f t="shared" si="189"/>
        <v>0.94740890272672351</v>
      </c>
      <c r="Q778" t="s">
        <v>127</v>
      </c>
      <c r="R778" t="s">
        <v>123</v>
      </c>
      <c r="S778" t="s">
        <v>402</v>
      </c>
      <c r="T778" s="8" t="s">
        <v>432</v>
      </c>
      <c r="U778" s="8" t="s">
        <v>421</v>
      </c>
      <c r="V778" s="36">
        <v>44473</v>
      </c>
      <c r="W778" s="17" t="s">
        <v>425</v>
      </c>
      <c r="Y778" s="13"/>
    </row>
    <row r="779" spans="1:25" x14ac:dyDescent="0.25">
      <c r="A779" s="9">
        <v>0.26894240588389812</v>
      </c>
      <c r="B779" s="9">
        <v>0.73078338932943365</v>
      </c>
      <c r="C779" s="14">
        <f t="shared" si="180"/>
        <v>3.7182682169940056</v>
      </c>
      <c r="D779" s="15">
        <f t="shared" si="181"/>
        <v>1.368394540162714</v>
      </c>
      <c r="E779" s="42">
        <v>2.9427331427966497E-2</v>
      </c>
      <c r="F779" s="7">
        <f t="shared" si="190"/>
        <v>1.0294273314279665</v>
      </c>
      <c r="G779" s="7">
        <f t="shared" si="182"/>
        <v>3.6119773620506295</v>
      </c>
      <c r="H779" s="7">
        <f t="shared" si="183"/>
        <v>1.3292774520223301</v>
      </c>
      <c r="I779">
        <v>2.0099999999999998</v>
      </c>
      <c r="J779">
        <v>1.88</v>
      </c>
      <c r="K779" s="7">
        <f t="shared" si="184"/>
        <v>2.0691489361702122</v>
      </c>
      <c r="L779" s="7">
        <f t="shared" si="185"/>
        <v>1.9353233830845769</v>
      </c>
      <c r="M779" s="16">
        <f t="shared" si="186"/>
        <v>0.48329048843187672</v>
      </c>
      <c r="N779" s="16">
        <f t="shared" si="187"/>
        <v>0.5167095115681235</v>
      </c>
      <c r="O779" s="13">
        <f t="shared" si="188"/>
        <v>0.55648189302572526</v>
      </c>
      <c r="P779" s="13">
        <f t="shared" si="189"/>
        <v>1.4143021813390531</v>
      </c>
      <c r="Q779" t="s">
        <v>129</v>
      </c>
      <c r="R779" t="s">
        <v>119</v>
      </c>
      <c r="S779" t="s">
        <v>402</v>
      </c>
      <c r="T779" s="8" t="s">
        <v>432</v>
      </c>
      <c r="U779" s="8" t="s">
        <v>421</v>
      </c>
      <c r="V779" s="36">
        <v>44473</v>
      </c>
      <c r="W779" s="17" t="s">
        <v>33</v>
      </c>
      <c r="Y779" s="13"/>
    </row>
    <row r="780" spans="1:25" x14ac:dyDescent="0.25">
      <c r="A780" s="9">
        <v>0.35495638493181703</v>
      </c>
      <c r="B780" s="9">
        <v>0.64452062897909423</v>
      </c>
      <c r="C780" s="14">
        <f t="shared" si="180"/>
        <v>2.8172475336430089</v>
      </c>
      <c r="D780" s="15">
        <f t="shared" si="181"/>
        <v>1.5515407188501893</v>
      </c>
      <c r="E780" s="42">
        <v>3.5245772087877381E-2</v>
      </c>
      <c r="F780" s="7">
        <f t="shared" si="190"/>
        <v>1.0352457720878774</v>
      </c>
      <c r="G780" s="7">
        <f t="shared" si="182"/>
        <v>2.7213320832609647</v>
      </c>
      <c r="H780" s="7">
        <f t="shared" si="183"/>
        <v>1.498717271475595</v>
      </c>
      <c r="I780">
        <v>2.2200000000000002</v>
      </c>
      <c r="J780">
        <v>1.71</v>
      </c>
      <c r="K780" s="7">
        <f t="shared" si="184"/>
        <v>2.2982456140350882</v>
      </c>
      <c r="L780" s="7">
        <f t="shared" si="185"/>
        <v>1.7702702702702702</v>
      </c>
      <c r="M780" s="16">
        <f t="shared" si="186"/>
        <v>0.43511450381679379</v>
      </c>
      <c r="N780" s="16">
        <f t="shared" si="187"/>
        <v>0.56488549618320616</v>
      </c>
      <c r="O780" s="13">
        <f t="shared" si="188"/>
        <v>0.81577695484329882</v>
      </c>
      <c r="P780" s="13">
        <f t="shared" si="189"/>
        <v>1.1409757080575857</v>
      </c>
      <c r="Q780" t="s">
        <v>131</v>
      </c>
      <c r="R780" t="s">
        <v>135</v>
      </c>
      <c r="S780" t="s">
        <v>402</v>
      </c>
      <c r="T780" s="8" t="s">
        <v>432</v>
      </c>
      <c r="U780" s="8" t="s">
        <v>421</v>
      </c>
      <c r="V780" s="36">
        <v>44473</v>
      </c>
      <c r="W780" s="17" t="s">
        <v>422</v>
      </c>
      <c r="Y780" s="13"/>
    </row>
    <row r="781" spans="1:25" x14ac:dyDescent="0.25">
      <c r="A781" s="9">
        <v>0.28824368677129958</v>
      </c>
      <c r="B781" s="9">
        <v>0.71150820004508863</v>
      </c>
      <c r="C781" s="14">
        <f t="shared" si="180"/>
        <v>3.4692867385970794</v>
      </c>
      <c r="D781" s="15">
        <f t="shared" si="181"/>
        <v>1.4054651793705673</v>
      </c>
      <c r="E781" s="42">
        <v>3.5731402098088338E-2</v>
      </c>
      <c r="F781" s="7">
        <f t="shared" si="190"/>
        <v>1.0357314020980883</v>
      </c>
      <c r="G781" s="7">
        <f t="shared" si="182"/>
        <v>3.3496008053529334</v>
      </c>
      <c r="H781" s="7">
        <f t="shared" si="183"/>
        <v>1.356978437192796</v>
      </c>
      <c r="I781">
        <v>2.11</v>
      </c>
      <c r="J781">
        <v>1.78</v>
      </c>
      <c r="K781" s="7">
        <f t="shared" si="184"/>
        <v>2.1853932584269664</v>
      </c>
      <c r="L781" s="7">
        <f t="shared" si="185"/>
        <v>1.8436018957345972</v>
      </c>
      <c r="M781" s="16">
        <f t="shared" si="186"/>
        <v>0.45758354755784059</v>
      </c>
      <c r="N781" s="16">
        <f t="shared" si="187"/>
        <v>0.54241645244215941</v>
      </c>
      <c r="O781" s="13">
        <f t="shared" si="188"/>
        <v>0.62992580985413216</v>
      </c>
      <c r="P781" s="13">
        <f t="shared" si="189"/>
        <v>1.3117378664338366</v>
      </c>
      <c r="Q781" t="s">
        <v>138</v>
      </c>
      <c r="R781" t="s">
        <v>125</v>
      </c>
      <c r="S781" t="s">
        <v>402</v>
      </c>
      <c r="T781" s="8" t="s">
        <v>432</v>
      </c>
      <c r="U781" s="8" t="s">
        <v>421</v>
      </c>
      <c r="V781" s="36">
        <v>44473</v>
      </c>
      <c r="W781" s="17" t="s">
        <v>498</v>
      </c>
      <c r="Y781" s="13"/>
    </row>
    <row r="782" spans="1:25" x14ac:dyDescent="0.25">
      <c r="A782" s="9">
        <v>0.38778428749361821</v>
      </c>
      <c r="B782" s="9">
        <v>0.61055195441039223</v>
      </c>
      <c r="C782" s="14">
        <f t="shared" si="180"/>
        <v>2.5787532714730146</v>
      </c>
      <c r="D782" s="15">
        <f t="shared" si="181"/>
        <v>1.6378622536155769</v>
      </c>
      <c r="E782" s="42">
        <v>3.3298097251585723E-2</v>
      </c>
      <c r="F782" s="7">
        <f t="shared" si="190"/>
        <v>1.0332980972515857</v>
      </c>
      <c r="G782" s="7">
        <f t="shared" si="182"/>
        <v>2.4956527824178738</v>
      </c>
      <c r="H782" s="7">
        <f t="shared" si="183"/>
        <v>1.5850820377701642</v>
      </c>
      <c r="I782">
        <v>2.15</v>
      </c>
      <c r="J782">
        <v>1.76</v>
      </c>
      <c r="K782" s="7">
        <f t="shared" si="184"/>
        <v>2.2215909090909092</v>
      </c>
      <c r="L782" s="7">
        <f t="shared" si="185"/>
        <v>1.8186046511627909</v>
      </c>
      <c r="M782" s="16">
        <f t="shared" si="186"/>
        <v>0.45012787723785164</v>
      </c>
      <c r="N782" s="16">
        <f t="shared" si="187"/>
        <v>0.54987212276214825</v>
      </c>
      <c r="O782" s="13">
        <f t="shared" si="188"/>
        <v>0.86149804778411776</v>
      </c>
      <c r="P782" s="13">
        <f t="shared" si="189"/>
        <v>1.1103526240672716</v>
      </c>
      <c r="Q782" t="s">
        <v>38</v>
      </c>
      <c r="R782" t="s">
        <v>137</v>
      </c>
      <c r="S782" t="s">
        <v>402</v>
      </c>
      <c r="T782" s="8" t="s">
        <v>430</v>
      </c>
      <c r="U782" s="8" t="s">
        <v>32</v>
      </c>
      <c r="V782" s="36">
        <v>44473</v>
      </c>
      <c r="W782" s="17" t="s">
        <v>426</v>
      </c>
      <c r="Y782" s="13"/>
    </row>
    <row r="783" spans="1:25" x14ac:dyDescent="0.25">
      <c r="A783" s="9">
        <v>8.9761924727812553E-2</v>
      </c>
      <c r="B783" s="9">
        <v>0.91023409572772962</v>
      </c>
      <c r="C783" s="14">
        <f t="shared" si="180"/>
        <v>11.140581076356444</v>
      </c>
      <c r="D783" s="15">
        <f t="shared" si="181"/>
        <v>1.0986184814363638</v>
      </c>
      <c r="E783" s="42">
        <v>3.4849694067571102E-2</v>
      </c>
      <c r="F783" s="7">
        <f t="shared" si="190"/>
        <v>1.0348496940675711</v>
      </c>
      <c r="G783" s="7">
        <f t="shared" si="182"/>
        <v>10.765409837024132</v>
      </c>
      <c r="H783" s="7">
        <f t="shared" si="183"/>
        <v>1.0616213037838795</v>
      </c>
      <c r="I783">
        <v>2.1</v>
      </c>
      <c r="J783">
        <v>1.79</v>
      </c>
      <c r="K783" s="7">
        <f t="shared" si="184"/>
        <v>2.1731843575418992</v>
      </c>
      <c r="L783" s="7">
        <f t="shared" si="185"/>
        <v>1.8523809523809522</v>
      </c>
      <c r="M783" s="16">
        <f t="shared" si="186"/>
        <v>0.46015424164524427</v>
      </c>
      <c r="N783" s="16">
        <f t="shared" si="187"/>
        <v>0.53984575835475579</v>
      </c>
      <c r="O783" s="13">
        <f t="shared" si="188"/>
        <v>0.19506921072133565</v>
      </c>
      <c r="P783" s="13">
        <f t="shared" si="189"/>
        <v>1.6861003011337468</v>
      </c>
      <c r="Q783" t="s">
        <v>126</v>
      </c>
      <c r="R783" t="s">
        <v>124</v>
      </c>
      <c r="S783" t="s">
        <v>402</v>
      </c>
      <c r="T783" s="8" t="s">
        <v>430</v>
      </c>
      <c r="U783" s="8" t="s">
        <v>424</v>
      </c>
      <c r="V783" s="36">
        <v>44473</v>
      </c>
      <c r="W783" s="17" t="s">
        <v>429</v>
      </c>
      <c r="Y783" s="13"/>
    </row>
    <row r="784" spans="1:25" x14ac:dyDescent="0.25">
      <c r="A784" s="9">
        <v>0.31176114117482617</v>
      </c>
      <c r="B784" s="9">
        <v>0.68755893815267377</v>
      </c>
      <c r="C784" s="14">
        <f t="shared" si="180"/>
        <v>3.2075838452208845</v>
      </c>
      <c r="D784" s="15">
        <f t="shared" si="181"/>
        <v>1.4544207696387303</v>
      </c>
      <c r="E784" s="42">
        <v>4.0291065894084488E-2</v>
      </c>
      <c r="F784" s="7">
        <f t="shared" si="190"/>
        <v>1.0402910658940845</v>
      </c>
      <c r="G784" s="7">
        <f t="shared" si="182"/>
        <v>3.0833522947388836</v>
      </c>
      <c r="H784" s="7">
        <f t="shared" si="183"/>
        <v>1.3980902242861419</v>
      </c>
      <c r="I784">
        <v>2.0499999999999998</v>
      </c>
      <c r="J784">
        <v>1.81</v>
      </c>
      <c r="K784" s="7">
        <f t="shared" si="184"/>
        <v>2.132596685082873</v>
      </c>
      <c r="L784" s="7">
        <f t="shared" si="185"/>
        <v>1.882926829268293</v>
      </c>
      <c r="M784" s="16">
        <f t="shared" si="186"/>
        <v>0.4689119170984456</v>
      </c>
      <c r="N784" s="16">
        <f t="shared" si="187"/>
        <v>0.53108808290155429</v>
      </c>
      <c r="O784" s="13">
        <f t="shared" si="188"/>
        <v>0.66486077620708794</v>
      </c>
      <c r="P784" s="13">
        <f t="shared" si="189"/>
        <v>1.2946231713508884</v>
      </c>
      <c r="Q784" t="s">
        <v>21</v>
      </c>
      <c r="R784" t="s">
        <v>141</v>
      </c>
      <c r="S784" t="s">
        <v>10</v>
      </c>
      <c r="T784" s="8" t="s">
        <v>432</v>
      </c>
      <c r="U784" s="8" t="s">
        <v>421</v>
      </c>
      <c r="V784" s="36">
        <v>44473</v>
      </c>
      <c r="W784" s="17" t="s">
        <v>442</v>
      </c>
      <c r="Y784" s="13"/>
    </row>
    <row r="785" spans="1:25" x14ac:dyDescent="0.25">
      <c r="A785" s="9">
        <v>0.54287955941268606</v>
      </c>
      <c r="B785" s="9">
        <v>0.45501870837724501</v>
      </c>
      <c r="C785" s="14">
        <f t="shared" si="180"/>
        <v>1.8420291990397455</v>
      </c>
      <c r="D785" s="15">
        <f t="shared" si="181"/>
        <v>2.1977118337976647</v>
      </c>
      <c r="E785" s="42">
        <v>4.17510053167085E-2</v>
      </c>
      <c r="F785" s="7">
        <f t="shared" si="190"/>
        <v>1.0417510053167085</v>
      </c>
      <c r="G785" s="7">
        <f t="shared" si="182"/>
        <v>1.7682048681870386</v>
      </c>
      <c r="H785" s="7">
        <f t="shared" si="183"/>
        <v>2.1096325538265508</v>
      </c>
      <c r="I785">
        <v>2.0699999999999998</v>
      </c>
      <c r="J785">
        <v>1.79</v>
      </c>
      <c r="K785" s="7">
        <f t="shared" si="184"/>
        <v>2.1564245810055866</v>
      </c>
      <c r="L785" s="7">
        <f t="shared" si="185"/>
        <v>1.8647342995169083</v>
      </c>
      <c r="M785" s="16">
        <f t="shared" si="186"/>
        <v>0.46373056994818651</v>
      </c>
      <c r="N785" s="16">
        <f t="shared" si="187"/>
        <v>0.53626943005181349</v>
      </c>
      <c r="O785" s="13">
        <f t="shared" si="188"/>
        <v>1.1706788264429988</v>
      </c>
      <c r="P785" s="13">
        <f t="shared" si="189"/>
        <v>0.84848899243293052</v>
      </c>
      <c r="Q785" t="s">
        <v>146</v>
      </c>
      <c r="R785" t="s">
        <v>154</v>
      </c>
      <c r="S785" t="s">
        <v>10</v>
      </c>
      <c r="T785" s="8" t="s">
        <v>430</v>
      </c>
      <c r="U785" s="8" t="s">
        <v>32</v>
      </c>
      <c r="V785" s="36">
        <v>44473</v>
      </c>
      <c r="W785" s="17" t="s">
        <v>497</v>
      </c>
      <c r="Y785" s="13"/>
    </row>
    <row r="786" spans="1:25" x14ac:dyDescent="0.25">
      <c r="A786" s="9">
        <v>0.50697045159131859</v>
      </c>
      <c r="B786" s="9">
        <v>0.48970456976620624</v>
      </c>
      <c r="C786" s="14">
        <f t="shared" si="180"/>
        <v>1.9725015469069678</v>
      </c>
      <c r="D786" s="15">
        <f t="shared" si="181"/>
        <v>2.0420475154590001</v>
      </c>
      <c r="E786" s="42">
        <v>4.17510053167085E-2</v>
      </c>
      <c r="F786" s="7">
        <f t="shared" si="190"/>
        <v>1.0417510053167085</v>
      </c>
      <c r="G786" s="7">
        <f t="shared" si="182"/>
        <v>1.8934481818016549</v>
      </c>
      <c r="H786" s="7">
        <f t="shared" si="183"/>
        <v>1.9602069064845162</v>
      </c>
      <c r="I786">
        <v>2.0699999999999998</v>
      </c>
      <c r="J786">
        <v>1.79</v>
      </c>
      <c r="K786" s="7">
        <f t="shared" si="184"/>
        <v>2.1564245810055866</v>
      </c>
      <c r="L786" s="7">
        <f t="shared" si="185"/>
        <v>1.8647342995169083</v>
      </c>
      <c r="M786" s="16">
        <f t="shared" si="186"/>
        <v>0.46373056994818651</v>
      </c>
      <c r="N786" s="16">
        <f t="shared" si="187"/>
        <v>0.53626943005181349</v>
      </c>
      <c r="O786" s="13">
        <f t="shared" si="188"/>
        <v>1.0932435436550221</v>
      </c>
      <c r="P786" s="13">
        <f t="shared" si="189"/>
        <v>0.91316890787321559</v>
      </c>
      <c r="Q786" t="s">
        <v>151</v>
      </c>
      <c r="R786" t="s">
        <v>153</v>
      </c>
      <c r="S786" t="s">
        <v>10</v>
      </c>
      <c r="T786" s="8" t="s">
        <v>430</v>
      </c>
      <c r="U786" s="8" t="s">
        <v>32</v>
      </c>
      <c r="V786" s="36">
        <v>44473</v>
      </c>
      <c r="W786" s="17" t="s">
        <v>441</v>
      </c>
      <c r="Y786" s="13"/>
    </row>
    <row r="787" spans="1:25" x14ac:dyDescent="0.25">
      <c r="A787" s="9">
        <v>0.38032727902549496</v>
      </c>
      <c r="B787" s="9">
        <v>0.61884602075985506</v>
      </c>
      <c r="C787" s="14">
        <f t="shared" si="180"/>
        <v>2.6293144224686702</v>
      </c>
      <c r="D787" s="15">
        <f t="shared" si="181"/>
        <v>1.615910850928866</v>
      </c>
      <c r="E787" s="42">
        <v>4.2656530461408604E-2</v>
      </c>
      <c r="F787" s="7">
        <f t="shared" si="190"/>
        <v>1.0426565304614086</v>
      </c>
      <c r="G787" s="7">
        <f t="shared" si="182"/>
        <v>2.521745508374762</v>
      </c>
      <c r="H787" s="7">
        <f t="shared" si="183"/>
        <v>1.5498016880149152</v>
      </c>
      <c r="I787">
        <v>2.31</v>
      </c>
      <c r="J787">
        <v>1.64</v>
      </c>
      <c r="K787" s="7">
        <f t="shared" si="184"/>
        <v>2.4085365853658538</v>
      </c>
      <c r="L787" s="7">
        <f t="shared" si="185"/>
        <v>1.7099567099567101</v>
      </c>
      <c r="M787" s="16">
        <f t="shared" si="186"/>
        <v>0.41518987341772151</v>
      </c>
      <c r="N787" s="16">
        <f t="shared" si="187"/>
        <v>0.58481012658227838</v>
      </c>
      <c r="O787" s="13">
        <f t="shared" si="188"/>
        <v>0.91603216594555192</v>
      </c>
      <c r="P787" s="13">
        <f t="shared" si="189"/>
        <v>1.0581999056283236</v>
      </c>
      <c r="Q787" t="s">
        <v>155</v>
      </c>
      <c r="R787" t="s">
        <v>144</v>
      </c>
      <c r="S787" t="s">
        <v>10</v>
      </c>
      <c r="T787" s="8" t="s">
        <v>432</v>
      </c>
      <c r="U787" s="8" t="s">
        <v>421</v>
      </c>
      <c r="V787" s="36">
        <v>44473</v>
      </c>
      <c r="W787" s="17" t="s">
        <v>424</v>
      </c>
      <c r="Y787" s="13"/>
    </row>
    <row r="788" spans="1:25" x14ac:dyDescent="0.25">
      <c r="A788" s="9">
        <v>0.33531621570367393</v>
      </c>
      <c r="B788" s="9">
        <v>0.66449060194761855</v>
      </c>
      <c r="C788" s="14">
        <f t="shared" si="180"/>
        <v>2.9822595901050049</v>
      </c>
      <c r="D788" s="15">
        <f t="shared" si="181"/>
        <v>1.5049121794484452</v>
      </c>
      <c r="E788" s="42">
        <v>4.2681481871560623E-2</v>
      </c>
      <c r="F788" s="7">
        <f t="shared" si="190"/>
        <v>1.0426814818715606</v>
      </c>
      <c r="G788" s="7">
        <f t="shared" si="182"/>
        <v>2.8601827518332823</v>
      </c>
      <c r="H788" s="7">
        <f t="shared" si="183"/>
        <v>1.4433095874563764</v>
      </c>
      <c r="I788">
        <v>2.33</v>
      </c>
      <c r="J788">
        <v>1.63</v>
      </c>
      <c r="K788" s="7">
        <f t="shared" si="184"/>
        <v>2.4294478527607364</v>
      </c>
      <c r="L788" s="7">
        <f t="shared" si="185"/>
        <v>1.6995708154506437</v>
      </c>
      <c r="M788" s="16">
        <f t="shared" si="186"/>
        <v>0.4116161616161616</v>
      </c>
      <c r="N788" s="16">
        <f t="shared" si="187"/>
        <v>0.58838383838383845</v>
      </c>
      <c r="O788" s="13">
        <f t="shared" si="188"/>
        <v>0.81463326023714655</v>
      </c>
      <c r="P788" s="13">
        <f t="shared" si="189"/>
        <v>1.1293488342114031</v>
      </c>
      <c r="Q788" t="s">
        <v>140</v>
      </c>
      <c r="R788" t="s">
        <v>157</v>
      </c>
      <c r="S788" t="s">
        <v>10</v>
      </c>
      <c r="T788" s="8" t="s">
        <v>432</v>
      </c>
      <c r="U788" s="8" t="s">
        <v>421</v>
      </c>
      <c r="V788" s="36">
        <v>44473</v>
      </c>
      <c r="W788" s="17" t="s">
        <v>422</v>
      </c>
      <c r="Y788" s="13"/>
    </row>
    <row r="789" spans="1:25" x14ac:dyDescent="0.25">
      <c r="A789" s="9">
        <v>0.34844605572383891</v>
      </c>
      <c r="B789" s="9">
        <v>0.65120677933818949</v>
      </c>
      <c r="C789" s="14">
        <f t="shared" si="180"/>
        <v>2.8698846882415294</v>
      </c>
      <c r="D789" s="15">
        <f t="shared" si="181"/>
        <v>1.5356105491043617</v>
      </c>
      <c r="E789" s="42">
        <v>4.2681481871560623E-2</v>
      </c>
      <c r="F789" s="7">
        <f t="shared" si="190"/>
        <v>1.0426814818715606</v>
      </c>
      <c r="G789" s="7">
        <f t="shared" si="182"/>
        <v>2.752407842796087</v>
      </c>
      <c r="H789" s="7">
        <f t="shared" si="183"/>
        <v>1.4727513395059231</v>
      </c>
      <c r="I789">
        <v>2.33</v>
      </c>
      <c r="J789">
        <v>1.63</v>
      </c>
      <c r="K789" s="7">
        <f t="shared" si="184"/>
        <v>2.4294478527607364</v>
      </c>
      <c r="L789" s="7">
        <f t="shared" si="185"/>
        <v>1.6995708154506437</v>
      </c>
      <c r="M789" s="16">
        <f t="shared" si="186"/>
        <v>0.4116161616161616</v>
      </c>
      <c r="N789" s="16">
        <f t="shared" si="187"/>
        <v>0.58838383838383845</v>
      </c>
      <c r="O789" s="13">
        <f t="shared" si="188"/>
        <v>0.84653152188122827</v>
      </c>
      <c r="P789" s="13">
        <f t="shared" si="189"/>
        <v>1.1067720369867939</v>
      </c>
      <c r="Q789" t="s">
        <v>147</v>
      </c>
      <c r="R789" t="s">
        <v>142</v>
      </c>
      <c r="S789" t="s">
        <v>10</v>
      </c>
      <c r="T789" s="8" t="s">
        <v>432</v>
      </c>
      <c r="U789" s="8" t="s">
        <v>421</v>
      </c>
      <c r="V789" s="36">
        <v>44473</v>
      </c>
      <c r="W789" s="17" t="s">
        <v>422</v>
      </c>
      <c r="Y789" s="13"/>
    </row>
    <row r="790" spans="1:25" x14ac:dyDescent="0.25">
      <c r="A790" s="9">
        <v>0.38514008488652979</v>
      </c>
      <c r="B790" s="9">
        <v>0.61439444880075234</v>
      </c>
      <c r="C790" s="14">
        <f t="shared" si="180"/>
        <v>2.5964578584299285</v>
      </c>
      <c r="D790" s="15">
        <f t="shared" si="181"/>
        <v>1.6276188724555016</v>
      </c>
      <c r="E790" s="42">
        <v>4.091213950368866E-2</v>
      </c>
      <c r="F790" s="7">
        <f t="shared" si="190"/>
        <v>1.0409121395036887</v>
      </c>
      <c r="G790" s="7">
        <f t="shared" si="182"/>
        <v>2.4944063575509174</v>
      </c>
      <c r="H790" s="7">
        <f t="shared" si="183"/>
        <v>1.5636467389375988</v>
      </c>
      <c r="I790">
        <v>2.13</v>
      </c>
      <c r="J790">
        <v>1.75</v>
      </c>
      <c r="K790" s="7">
        <f t="shared" si="184"/>
        <v>2.2171428571428566</v>
      </c>
      <c r="L790" s="7">
        <f t="shared" si="185"/>
        <v>1.821596244131455</v>
      </c>
      <c r="M790" s="16">
        <f t="shared" si="186"/>
        <v>0.45103092783505166</v>
      </c>
      <c r="N790" s="16">
        <f t="shared" si="187"/>
        <v>0.54896907216494861</v>
      </c>
      <c r="O790" s="13">
        <f t="shared" si="188"/>
        <v>0.85391058820556298</v>
      </c>
      <c r="P790" s="13">
        <f t="shared" si="189"/>
        <v>1.1191786203506662</v>
      </c>
      <c r="Q790" t="s">
        <v>150</v>
      </c>
      <c r="R790" t="s">
        <v>451</v>
      </c>
      <c r="S790" t="s">
        <v>10</v>
      </c>
      <c r="T790" s="8" t="s">
        <v>432</v>
      </c>
      <c r="U790" s="8" t="s">
        <v>421</v>
      </c>
      <c r="V790" s="36">
        <v>44473</v>
      </c>
      <c r="W790" s="17" t="s">
        <v>425</v>
      </c>
      <c r="Y790" s="13"/>
    </row>
    <row r="791" spans="1:25" x14ac:dyDescent="0.25">
      <c r="A791" s="9">
        <v>0.24552395477340092</v>
      </c>
      <c r="B791" s="9">
        <v>0.75435788991822605</v>
      </c>
      <c r="C791" s="14">
        <f t="shared" si="180"/>
        <v>4.0729223383637674</v>
      </c>
      <c r="D791" s="15">
        <f t="shared" si="181"/>
        <v>1.3256307296108509</v>
      </c>
      <c r="E791" s="42">
        <v>4.4607566346696714E-2</v>
      </c>
      <c r="F791" s="7">
        <f t="shared" si="190"/>
        <v>1.0446075663466967</v>
      </c>
      <c r="G791" s="7">
        <f t="shared" si="182"/>
        <v>3.8989975466174229</v>
      </c>
      <c r="H791" s="7">
        <f t="shared" si="183"/>
        <v>1.269022714670712</v>
      </c>
      <c r="I791">
        <v>2.5299999999999998</v>
      </c>
      <c r="J791">
        <v>1.54</v>
      </c>
      <c r="K791" s="7">
        <f t="shared" si="184"/>
        <v>2.6428571428571423</v>
      </c>
      <c r="L791" s="7">
        <f t="shared" si="185"/>
        <v>1.6086956521739131</v>
      </c>
      <c r="M791" s="16">
        <f t="shared" si="186"/>
        <v>0.37837837837837845</v>
      </c>
      <c r="N791" s="16">
        <f t="shared" si="187"/>
        <v>0.6216216216216216</v>
      </c>
      <c r="O791" s="13">
        <f t="shared" si="188"/>
        <v>0.64888473761541665</v>
      </c>
      <c r="P791" s="13">
        <f t="shared" si="189"/>
        <v>1.2135322576945375</v>
      </c>
      <c r="Q791" t="s">
        <v>152</v>
      </c>
      <c r="R791" t="s">
        <v>143</v>
      </c>
      <c r="S791" t="s">
        <v>10</v>
      </c>
      <c r="T791" s="8" t="s">
        <v>432</v>
      </c>
      <c r="U791" s="8" t="s">
        <v>421</v>
      </c>
      <c r="V791" s="36">
        <v>44473</v>
      </c>
      <c r="W791" s="17" t="s">
        <v>421</v>
      </c>
      <c r="Y791" s="13"/>
    </row>
    <row r="792" spans="1:25" x14ac:dyDescent="0.25">
      <c r="A792" s="9">
        <v>0.65283556441581536</v>
      </c>
      <c r="B792" s="9">
        <v>0.33988370658380401</v>
      </c>
      <c r="C792" s="14">
        <f t="shared" si="180"/>
        <v>1.5317792940628807</v>
      </c>
      <c r="D792" s="15">
        <f t="shared" si="181"/>
        <v>2.9421828132071206</v>
      </c>
      <c r="E792" s="42">
        <v>3.9809863339275164E-2</v>
      </c>
      <c r="F792" s="7">
        <f t="shared" si="190"/>
        <v>1.0398098633392752</v>
      </c>
      <c r="G792" s="7">
        <f t="shared" si="182"/>
        <v>1.473134029661616</v>
      </c>
      <c r="H792" s="7">
        <f t="shared" si="183"/>
        <v>2.8295392426443335</v>
      </c>
      <c r="I792">
        <v>1.87</v>
      </c>
      <c r="J792">
        <v>1.98</v>
      </c>
      <c r="K792" s="7">
        <f t="shared" si="184"/>
        <v>1.9444444444444446</v>
      </c>
      <c r="L792" s="7">
        <f t="shared" si="185"/>
        <v>2.0588235294117649</v>
      </c>
      <c r="M792" s="16">
        <f t="shared" si="186"/>
        <v>0.51428571428571423</v>
      </c>
      <c r="N792" s="16">
        <f t="shared" si="187"/>
        <v>0.48571428571428565</v>
      </c>
      <c r="O792" s="13">
        <f t="shared" si="188"/>
        <v>1.2694024863640856</v>
      </c>
      <c r="P792" s="13">
        <f t="shared" si="189"/>
        <v>0.69976057237842004</v>
      </c>
      <c r="Q792" t="s">
        <v>156</v>
      </c>
      <c r="R792" t="s">
        <v>148</v>
      </c>
      <c r="S792" t="s">
        <v>10</v>
      </c>
      <c r="T792" s="8" t="s">
        <v>431</v>
      </c>
      <c r="U792" s="8" t="s">
        <v>29</v>
      </c>
      <c r="V792" s="36">
        <v>44473</v>
      </c>
      <c r="W792" s="17" t="s">
        <v>31</v>
      </c>
      <c r="Y792" s="13"/>
    </row>
    <row r="793" spans="1:25" x14ac:dyDescent="0.25">
      <c r="A793" s="9">
        <v>0.40157605400628493</v>
      </c>
      <c r="B793" s="9">
        <v>0.59788774487400598</v>
      </c>
      <c r="C793" s="14">
        <f t="shared" si="180"/>
        <v>2.4901883217975675</v>
      </c>
      <c r="D793" s="15">
        <f t="shared" si="181"/>
        <v>1.6725547706463391</v>
      </c>
      <c r="E793" s="42">
        <v>3.7923081049187513E-2</v>
      </c>
      <c r="F793" s="7">
        <f t="shared" si="190"/>
        <v>1.0379230810491875</v>
      </c>
      <c r="G793" s="7">
        <f t="shared" si="182"/>
        <v>2.399203146422328</v>
      </c>
      <c r="H793" s="7">
        <f t="shared" si="183"/>
        <v>1.6114438547369352</v>
      </c>
      <c r="I793">
        <v>2.06</v>
      </c>
      <c r="J793">
        <v>1.81</v>
      </c>
      <c r="K793" s="7">
        <f t="shared" si="184"/>
        <v>2.1381215469613264</v>
      </c>
      <c r="L793" s="7">
        <f t="shared" si="185"/>
        <v>1.8786407766990294</v>
      </c>
      <c r="M793" s="16">
        <f t="shared" si="186"/>
        <v>0.46770025839793272</v>
      </c>
      <c r="N793" s="16">
        <f t="shared" si="187"/>
        <v>0.53229974160206706</v>
      </c>
      <c r="O793" s="13">
        <f t="shared" si="188"/>
        <v>0.85861841381454296</v>
      </c>
      <c r="P793" s="13">
        <f t="shared" si="189"/>
        <v>1.1232162974089337</v>
      </c>
      <c r="Q793" t="s">
        <v>145</v>
      </c>
      <c r="R793" t="s">
        <v>450</v>
      </c>
      <c r="S793" t="s">
        <v>10</v>
      </c>
      <c r="T793" s="8" t="s">
        <v>432</v>
      </c>
      <c r="U793" s="8" t="s">
        <v>421</v>
      </c>
      <c r="V793" s="36">
        <v>44473</v>
      </c>
      <c r="W793" s="17" t="s">
        <v>29</v>
      </c>
      <c r="Y793" s="13"/>
    </row>
    <row r="794" spans="1:25" x14ac:dyDescent="0.25">
      <c r="A794" s="9">
        <v>0.26986323439127663</v>
      </c>
      <c r="B794" s="9">
        <v>0.73004928173241246</v>
      </c>
      <c r="C794" s="14">
        <f t="shared" si="180"/>
        <v>3.7055807259394693</v>
      </c>
      <c r="D794" s="15">
        <f t="shared" si="181"/>
        <v>1.3697705415543899</v>
      </c>
      <c r="E794" s="42">
        <v>4.5688545688545634E-2</v>
      </c>
      <c r="F794" s="7">
        <f t="shared" si="190"/>
        <v>1.0456885456885456</v>
      </c>
      <c r="G794" s="7">
        <f t="shared" si="182"/>
        <v>3.5436753526830373</v>
      </c>
      <c r="H794" s="7">
        <f t="shared" si="183"/>
        <v>1.3099221055849366</v>
      </c>
      <c r="I794">
        <v>2.2200000000000002</v>
      </c>
      <c r="J794">
        <v>1.68</v>
      </c>
      <c r="K794" s="7">
        <f t="shared" si="184"/>
        <v>2.3214285714285716</v>
      </c>
      <c r="L794" s="7">
        <f t="shared" si="185"/>
        <v>1.7567567567567566</v>
      </c>
      <c r="M794" s="16">
        <f t="shared" si="186"/>
        <v>0.43076923076923074</v>
      </c>
      <c r="N794" s="16">
        <f t="shared" si="187"/>
        <v>0.56923076923076932</v>
      </c>
      <c r="O794" s="13">
        <f t="shared" si="188"/>
        <v>0.62646822269403502</v>
      </c>
      <c r="P794" s="13">
        <f t="shared" si="189"/>
        <v>1.2825190084488327</v>
      </c>
      <c r="Q794" t="s">
        <v>139</v>
      </c>
      <c r="R794" t="s">
        <v>20</v>
      </c>
      <c r="S794" t="s">
        <v>10</v>
      </c>
      <c r="T794" s="8" t="s">
        <v>432</v>
      </c>
      <c r="U794" s="8" t="s">
        <v>421</v>
      </c>
      <c r="V794" s="36">
        <v>44473</v>
      </c>
      <c r="W794" s="17" t="s">
        <v>29</v>
      </c>
      <c r="Y794" s="13"/>
    </row>
    <row r="795" spans="1:25" x14ac:dyDescent="0.25">
      <c r="A795" s="9">
        <v>0.39828204221950864</v>
      </c>
      <c r="B795" s="9">
        <v>0.6011153435025598</v>
      </c>
      <c r="C795" s="14">
        <f t="shared" si="180"/>
        <v>2.5107835503385849</v>
      </c>
      <c r="D795" s="15">
        <f t="shared" si="181"/>
        <v>1.6635742388028756</v>
      </c>
      <c r="E795" s="42">
        <v>4.0146971416220811E-2</v>
      </c>
      <c r="F795" s="7">
        <f t="shared" si="190"/>
        <v>1.0401469714162208</v>
      </c>
      <c r="G795" s="7">
        <f t="shared" si="182"/>
        <v>2.4138738268112307</v>
      </c>
      <c r="H795" s="7">
        <f t="shared" si="183"/>
        <v>1.5993645941571335</v>
      </c>
      <c r="I795">
        <v>1.86</v>
      </c>
      <c r="J795">
        <v>1.99</v>
      </c>
      <c r="K795" s="7">
        <f t="shared" si="184"/>
        <v>1.9346733668341709</v>
      </c>
      <c r="L795" s="7">
        <f t="shared" si="185"/>
        <v>2.0698924731182795</v>
      </c>
      <c r="M795" s="16">
        <f t="shared" si="186"/>
        <v>0.51688311688311683</v>
      </c>
      <c r="N795" s="16">
        <f t="shared" si="187"/>
        <v>0.48311688311688311</v>
      </c>
      <c r="O795" s="13">
        <f t="shared" si="188"/>
        <v>0.77054565957040611</v>
      </c>
      <c r="P795" s="13">
        <f t="shared" si="189"/>
        <v>1.2442441249918577</v>
      </c>
      <c r="Q795" t="s">
        <v>149</v>
      </c>
      <c r="R795" t="s">
        <v>158</v>
      </c>
      <c r="S795" t="s">
        <v>10</v>
      </c>
      <c r="T795" s="8" t="s">
        <v>432</v>
      </c>
      <c r="U795" s="8" t="s">
        <v>421</v>
      </c>
      <c r="V795" s="36">
        <v>44473</v>
      </c>
      <c r="W795" s="17" t="s">
        <v>31</v>
      </c>
      <c r="Y795" s="13"/>
    </row>
    <row r="796" spans="1:25" x14ac:dyDescent="0.25">
      <c r="A796" s="9">
        <v>0.37397386218131512</v>
      </c>
      <c r="B796" s="9">
        <v>0.62564780468561443</v>
      </c>
      <c r="C796" s="14">
        <f t="shared" si="180"/>
        <v>2.6739836687173777</v>
      </c>
      <c r="D796" s="15">
        <f t="shared" si="181"/>
        <v>1.5983433371151938</v>
      </c>
      <c r="E796" s="42">
        <v>4.3058940692402459E-2</v>
      </c>
      <c r="F796" s="7">
        <f t="shared" si="190"/>
        <v>1.0430589406924025</v>
      </c>
      <c r="G796" s="7">
        <f t="shared" si="182"/>
        <v>2.5635978604836427</v>
      </c>
      <c r="H796" s="7">
        <f t="shared" si="183"/>
        <v>1.5323614752337802</v>
      </c>
      <c r="I796">
        <v>2.37</v>
      </c>
      <c r="J796">
        <v>1.61</v>
      </c>
      <c r="K796" s="7">
        <f t="shared" si="184"/>
        <v>2.4720496894409938</v>
      </c>
      <c r="L796" s="7">
        <f t="shared" si="185"/>
        <v>1.6793248945147681</v>
      </c>
      <c r="M796" s="16">
        <f t="shared" si="186"/>
        <v>0.40452261306532661</v>
      </c>
      <c r="N796" s="16">
        <f t="shared" si="187"/>
        <v>0.59547738693467334</v>
      </c>
      <c r="O796" s="13">
        <f t="shared" si="188"/>
        <v>0.92448196986436915</v>
      </c>
      <c r="P796" s="13">
        <f t="shared" si="189"/>
        <v>1.0506659336070656</v>
      </c>
      <c r="Q796" t="s">
        <v>164</v>
      </c>
      <c r="R796" t="s">
        <v>159</v>
      </c>
      <c r="S796" t="s">
        <v>408</v>
      </c>
      <c r="T796" s="8" t="s">
        <v>432</v>
      </c>
      <c r="U796" s="8" t="s">
        <v>421</v>
      </c>
      <c r="V796" s="36">
        <v>44473</v>
      </c>
      <c r="W796" s="17" t="s">
        <v>425</v>
      </c>
      <c r="Y796" s="13"/>
    </row>
    <row r="797" spans="1:25" x14ac:dyDescent="0.25">
      <c r="A797" s="9">
        <v>0.35691104303184856</v>
      </c>
      <c r="B797" s="9">
        <v>0.64283134336587033</v>
      </c>
      <c r="C797" s="14">
        <f t="shared" si="180"/>
        <v>2.8018186030482841</v>
      </c>
      <c r="D797" s="15">
        <f t="shared" si="181"/>
        <v>1.5556179864597013</v>
      </c>
      <c r="E797" s="42">
        <v>4.2166426781811372E-2</v>
      </c>
      <c r="F797" s="7">
        <f t="shared" si="190"/>
        <v>1.0421664267818114</v>
      </c>
      <c r="G797" s="7">
        <f t="shared" si="182"/>
        <v>2.6884560191602436</v>
      </c>
      <c r="H797" s="7">
        <f t="shared" si="183"/>
        <v>1.4926771257287743</v>
      </c>
      <c r="I797">
        <v>2.2200000000000002</v>
      </c>
      <c r="J797">
        <v>1.69</v>
      </c>
      <c r="K797" s="7">
        <f t="shared" si="184"/>
        <v>2.3136094674556213</v>
      </c>
      <c r="L797" s="7">
        <f t="shared" si="185"/>
        <v>1.7612612612612613</v>
      </c>
      <c r="M797" s="16">
        <f t="shared" si="186"/>
        <v>0.43222506393861893</v>
      </c>
      <c r="N797" s="16">
        <f t="shared" si="187"/>
        <v>0.56777493606138107</v>
      </c>
      <c r="O797" s="13">
        <f t="shared" si="188"/>
        <v>0.82575276819794563</v>
      </c>
      <c r="P797" s="13">
        <f t="shared" si="189"/>
        <v>1.1321939425948435</v>
      </c>
      <c r="Q797" t="s">
        <v>161</v>
      </c>
      <c r="R797" t="s">
        <v>171</v>
      </c>
      <c r="S797" t="s">
        <v>408</v>
      </c>
      <c r="T797" s="8" t="s">
        <v>432</v>
      </c>
      <c r="U797" s="8" t="s">
        <v>421</v>
      </c>
      <c r="V797" s="36">
        <v>44473</v>
      </c>
      <c r="W797" s="17" t="s">
        <v>32</v>
      </c>
      <c r="Y797" s="13"/>
    </row>
    <row r="798" spans="1:25" x14ac:dyDescent="0.25">
      <c r="A798" s="9">
        <v>0.3444782295707875</v>
      </c>
      <c r="B798" s="9">
        <v>0.65451497569645056</v>
      </c>
      <c r="C798" s="14">
        <f t="shared" si="180"/>
        <v>2.9029410690074045</v>
      </c>
      <c r="D798" s="15">
        <f t="shared" si="181"/>
        <v>1.5278489219225715</v>
      </c>
      <c r="E798" s="42">
        <v>4.21539581059307E-2</v>
      </c>
      <c r="F798" s="7">
        <f t="shared" si="190"/>
        <v>1.0421539581059307</v>
      </c>
      <c r="G798" s="7">
        <f t="shared" si="182"/>
        <v>2.785520360430596</v>
      </c>
      <c r="H798" s="7">
        <f t="shared" si="183"/>
        <v>1.4660491475744815</v>
      </c>
      <c r="I798">
        <v>2.42</v>
      </c>
      <c r="J798">
        <v>1.59</v>
      </c>
      <c r="K798" s="7">
        <f t="shared" si="184"/>
        <v>2.5220125786163523</v>
      </c>
      <c r="L798" s="7">
        <f t="shared" si="185"/>
        <v>1.6570247933884299</v>
      </c>
      <c r="M798" s="16">
        <f t="shared" si="186"/>
        <v>0.39650872817955113</v>
      </c>
      <c r="N798" s="16">
        <f t="shared" si="187"/>
        <v>0.60349127182044882</v>
      </c>
      <c r="O798" s="13">
        <f t="shared" si="188"/>
        <v>0.86877842803701766</v>
      </c>
      <c r="P798" s="13">
        <f t="shared" si="189"/>
        <v>1.0845475423730442</v>
      </c>
      <c r="Q798" t="s">
        <v>163</v>
      </c>
      <c r="R798" t="s">
        <v>169</v>
      </c>
      <c r="S798" t="s">
        <v>408</v>
      </c>
      <c r="T798" s="8" t="s">
        <v>430</v>
      </c>
      <c r="U798" s="8" t="s">
        <v>32</v>
      </c>
      <c r="V798" s="36">
        <v>44473</v>
      </c>
      <c r="W798" s="17" t="s">
        <v>424</v>
      </c>
      <c r="Y798" s="13"/>
    </row>
    <row r="799" spans="1:25" x14ac:dyDescent="0.25">
      <c r="A799" s="9">
        <v>0.38426686136097965</v>
      </c>
      <c r="B799" s="9">
        <v>0.61505323131241074</v>
      </c>
      <c r="C799" s="14">
        <f t="shared" si="180"/>
        <v>2.6023581540657541</v>
      </c>
      <c r="D799" s="15">
        <f t="shared" si="181"/>
        <v>1.6258755325391649</v>
      </c>
      <c r="E799" s="42">
        <v>4.485629868385721E-2</v>
      </c>
      <c r="F799" s="7">
        <f t="shared" si="190"/>
        <v>1.0448562986838572</v>
      </c>
      <c r="G799" s="7">
        <f t="shared" si="182"/>
        <v>2.4906373798423656</v>
      </c>
      <c r="H799" s="7">
        <f t="shared" si="183"/>
        <v>1.5560757346126761</v>
      </c>
      <c r="I799">
        <v>2.19</v>
      </c>
      <c r="J799">
        <v>1.7</v>
      </c>
      <c r="K799" s="7">
        <f t="shared" si="184"/>
        <v>2.2882352941176474</v>
      </c>
      <c r="L799" s="7">
        <f t="shared" si="185"/>
        <v>1.7762557077625571</v>
      </c>
      <c r="M799" s="16">
        <f t="shared" si="186"/>
        <v>0.43701799485861176</v>
      </c>
      <c r="N799" s="16">
        <f t="shared" si="187"/>
        <v>0.56298200514138819</v>
      </c>
      <c r="O799" s="13">
        <f t="shared" si="188"/>
        <v>0.8792929945260064</v>
      </c>
      <c r="P799" s="13">
        <f t="shared" si="189"/>
        <v>1.092491812696474</v>
      </c>
      <c r="Q799" t="s">
        <v>165</v>
      </c>
      <c r="R799" t="s">
        <v>160</v>
      </c>
      <c r="S799" t="s">
        <v>408</v>
      </c>
      <c r="T799" s="8" t="s">
        <v>432</v>
      </c>
      <c r="U799" s="8" t="s">
        <v>421</v>
      </c>
      <c r="V799" s="36">
        <v>44473</v>
      </c>
      <c r="W799" s="17" t="s">
        <v>441</v>
      </c>
      <c r="Y799" s="13"/>
    </row>
    <row r="800" spans="1:25" x14ac:dyDescent="0.25">
      <c r="A800" s="9">
        <v>0.37608122116067277</v>
      </c>
      <c r="B800" s="9">
        <v>0.62315066160563037</v>
      </c>
      <c r="C800" s="14">
        <f t="shared" si="180"/>
        <v>2.6590000875709001</v>
      </c>
      <c r="D800" s="15">
        <f t="shared" si="181"/>
        <v>1.6047483563980616</v>
      </c>
      <c r="E800" s="42">
        <v>4.1280271315775607E-2</v>
      </c>
      <c r="F800" s="7">
        <f t="shared" si="190"/>
        <v>1.0412802713157756</v>
      </c>
      <c r="G800" s="7">
        <f t="shared" si="182"/>
        <v>2.5535873105623641</v>
      </c>
      <c r="H800" s="7">
        <f t="shared" si="183"/>
        <v>1.5411300882232986</v>
      </c>
      <c r="I800">
        <v>2.2599999999999998</v>
      </c>
      <c r="J800">
        <v>1.67</v>
      </c>
      <c r="K800" s="7">
        <f t="shared" si="184"/>
        <v>2.3532934131736525</v>
      </c>
      <c r="L800" s="7">
        <f t="shared" si="185"/>
        <v>1.7389380530973453</v>
      </c>
      <c r="M800" s="16">
        <f t="shared" si="186"/>
        <v>0.42493638676844786</v>
      </c>
      <c r="N800" s="16">
        <f t="shared" si="187"/>
        <v>0.57506361323155208</v>
      </c>
      <c r="O800" s="13">
        <f t="shared" si="188"/>
        <v>0.88502946057571497</v>
      </c>
      <c r="P800" s="13">
        <f t="shared" si="189"/>
        <v>1.0836203982788175</v>
      </c>
      <c r="Q800" t="s">
        <v>168</v>
      </c>
      <c r="R800" t="s">
        <v>162</v>
      </c>
      <c r="S800" t="s">
        <v>408</v>
      </c>
      <c r="T800" s="8" t="s">
        <v>432</v>
      </c>
      <c r="U800" s="8" t="s">
        <v>421</v>
      </c>
      <c r="V800" s="36">
        <v>44473</v>
      </c>
      <c r="W800" s="17" t="s">
        <v>424</v>
      </c>
      <c r="Y800" s="13"/>
    </row>
    <row r="801" spans="1:25" x14ac:dyDescent="0.25">
      <c r="A801" s="9">
        <v>0.4552588816560168</v>
      </c>
      <c r="B801" s="9">
        <v>0.54392712789178643</v>
      </c>
      <c r="C801" s="14">
        <f t="shared" si="180"/>
        <v>2.1965524238922529</v>
      </c>
      <c r="D801" s="15">
        <f t="shared" si="181"/>
        <v>1.8384815699042476</v>
      </c>
      <c r="E801" s="42">
        <v>4.3510917967702012E-2</v>
      </c>
      <c r="F801" s="7">
        <f t="shared" si="190"/>
        <v>1.043510917967702</v>
      </c>
      <c r="G801" s="7">
        <f t="shared" si="182"/>
        <v>2.1049635284795736</v>
      </c>
      <c r="H801" s="7">
        <f t="shared" si="183"/>
        <v>1.7618230324650528</v>
      </c>
      <c r="I801">
        <v>2.1800000000000002</v>
      </c>
      <c r="J801">
        <v>1.71</v>
      </c>
      <c r="K801" s="7">
        <f t="shared" si="184"/>
        <v>2.2748538011695905</v>
      </c>
      <c r="L801" s="7">
        <f t="shared" si="185"/>
        <v>1.7844036697247705</v>
      </c>
      <c r="M801" s="16">
        <f t="shared" si="186"/>
        <v>0.43958868894601544</v>
      </c>
      <c r="N801" s="16">
        <f t="shared" si="187"/>
        <v>0.56041131105398467</v>
      </c>
      <c r="O801" s="13">
        <f t="shared" si="188"/>
        <v>1.0356473974514067</v>
      </c>
      <c r="P801" s="13">
        <f t="shared" si="189"/>
        <v>0.97058556307295818</v>
      </c>
      <c r="Q801" t="s">
        <v>177</v>
      </c>
      <c r="R801" t="s">
        <v>173</v>
      </c>
      <c r="S801" t="s">
        <v>408</v>
      </c>
      <c r="T801" s="8" t="s">
        <v>432</v>
      </c>
      <c r="U801" s="8" t="s">
        <v>421</v>
      </c>
      <c r="V801" s="36">
        <v>44473</v>
      </c>
      <c r="W801" s="17" t="s">
        <v>424</v>
      </c>
      <c r="Y801" s="13"/>
    </row>
    <row r="802" spans="1:25" x14ac:dyDescent="0.25">
      <c r="A802" s="9">
        <v>0.18337952747572689</v>
      </c>
      <c r="B802" s="9">
        <v>0.81643368344100942</v>
      </c>
      <c r="C802" s="14">
        <f t="shared" si="180"/>
        <v>5.4531714295771945</v>
      </c>
      <c r="D802" s="15">
        <f t="shared" si="181"/>
        <v>1.2248392248900324</v>
      </c>
      <c r="E802" s="42">
        <v>4.5235612493172539E-2</v>
      </c>
      <c r="F802" s="7">
        <f t="shared" si="190"/>
        <v>1.0452356124931725</v>
      </c>
      <c r="G802" s="7">
        <f t="shared" si="182"/>
        <v>5.2171695686581998</v>
      </c>
      <c r="H802" s="7">
        <f t="shared" si="183"/>
        <v>1.1718307434708009</v>
      </c>
      <c r="I802">
        <v>2.74</v>
      </c>
      <c r="J802">
        <v>1.47</v>
      </c>
      <c r="K802" s="7">
        <f t="shared" si="184"/>
        <v>2.8639455782312928</v>
      </c>
      <c r="L802" s="7">
        <f t="shared" si="185"/>
        <v>1.5364963503649636</v>
      </c>
      <c r="M802" s="16">
        <f t="shared" si="186"/>
        <v>0.34916864608076004</v>
      </c>
      <c r="N802" s="16">
        <f t="shared" si="187"/>
        <v>0.65083135391923985</v>
      </c>
      <c r="O802" s="13">
        <f t="shared" si="188"/>
        <v>0.5251889868522519</v>
      </c>
      <c r="P802" s="13">
        <f t="shared" si="189"/>
        <v>1.254447374922135</v>
      </c>
      <c r="Q802" t="s">
        <v>176</v>
      </c>
      <c r="R802" t="s">
        <v>170</v>
      </c>
      <c r="S802" t="s">
        <v>408</v>
      </c>
      <c r="T802" s="8" t="s">
        <v>430</v>
      </c>
      <c r="U802" s="8" t="s">
        <v>424</v>
      </c>
      <c r="V802" s="36">
        <v>44473</v>
      </c>
      <c r="W802" s="17" t="s">
        <v>32</v>
      </c>
      <c r="Y802" s="13"/>
    </row>
    <row r="803" spans="1:25" x14ac:dyDescent="0.25">
      <c r="A803" s="9">
        <v>0.41777494583332919</v>
      </c>
      <c r="B803" s="9">
        <v>0.58177428549488253</v>
      </c>
      <c r="C803" s="14">
        <f t="shared" si="180"/>
        <v>2.393633246736028</v>
      </c>
      <c r="D803" s="15">
        <f t="shared" si="181"/>
        <v>1.7188796839814886</v>
      </c>
      <c r="E803" s="42">
        <v>4.3446740199886147E-2</v>
      </c>
      <c r="F803" s="7">
        <f t="shared" si="190"/>
        <v>1.0434467401998861</v>
      </c>
      <c r="G803" s="7">
        <f t="shared" si="182"/>
        <v>2.2939678227156044</v>
      </c>
      <c r="H803" s="7">
        <f t="shared" si="183"/>
        <v>1.6473094579338226</v>
      </c>
      <c r="I803">
        <v>2.46</v>
      </c>
      <c r="J803">
        <v>1.57</v>
      </c>
      <c r="K803" s="7">
        <f t="shared" si="184"/>
        <v>2.5668789808917198</v>
      </c>
      <c r="L803" s="7">
        <f t="shared" si="185"/>
        <v>1.6382113821138213</v>
      </c>
      <c r="M803" s="16">
        <f t="shared" si="186"/>
        <v>0.38957816377171217</v>
      </c>
      <c r="N803" s="16">
        <f t="shared" si="187"/>
        <v>0.61042183622828772</v>
      </c>
      <c r="O803" s="13">
        <f t="shared" si="188"/>
        <v>1.0723777272027497</v>
      </c>
      <c r="P803" s="13">
        <f t="shared" si="189"/>
        <v>0.95306925631885231</v>
      </c>
      <c r="Q803" t="s">
        <v>67</v>
      </c>
      <c r="R803" t="s">
        <v>174</v>
      </c>
      <c r="S803" t="s">
        <v>408</v>
      </c>
      <c r="T803" s="8" t="s">
        <v>432</v>
      </c>
      <c r="U803" s="8" t="s">
        <v>421</v>
      </c>
      <c r="V803" s="36">
        <v>44473</v>
      </c>
      <c r="W803" s="17" t="s">
        <v>422</v>
      </c>
      <c r="Y803" s="13"/>
    </row>
    <row r="804" spans="1:25" x14ac:dyDescent="0.25">
      <c r="A804" s="9">
        <v>0.32553833175744684</v>
      </c>
      <c r="B804" s="9">
        <v>0.67419760003292273</v>
      </c>
      <c r="C804" s="14">
        <f t="shared" si="180"/>
        <v>3.0718348730283576</v>
      </c>
      <c r="D804" s="15">
        <f t="shared" si="181"/>
        <v>1.4832446747825379</v>
      </c>
      <c r="E804" s="42">
        <v>4.2747457978833836E-2</v>
      </c>
      <c r="F804" s="7">
        <f t="shared" si="190"/>
        <v>1.0427474579788338</v>
      </c>
      <c r="G804" s="7">
        <f t="shared" si="182"/>
        <v>2.945904925994757</v>
      </c>
      <c r="H804" s="7">
        <f t="shared" si="183"/>
        <v>1.422439022443194</v>
      </c>
      <c r="I804">
        <v>2.44</v>
      </c>
      <c r="J804">
        <v>1.58</v>
      </c>
      <c r="K804" s="7">
        <f t="shared" si="184"/>
        <v>2.5443037974683547</v>
      </c>
      <c r="L804" s="7">
        <f t="shared" si="185"/>
        <v>1.6475409836065575</v>
      </c>
      <c r="M804" s="16">
        <f t="shared" si="186"/>
        <v>0.39303482587064675</v>
      </c>
      <c r="N804" s="16">
        <f t="shared" si="187"/>
        <v>0.60696517412935314</v>
      </c>
      <c r="O804" s="13">
        <f t="shared" si="188"/>
        <v>0.82826841371198501</v>
      </c>
      <c r="P804" s="13">
        <f t="shared" si="189"/>
        <v>1.1107681771034219</v>
      </c>
      <c r="Q804" t="s">
        <v>178</v>
      </c>
      <c r="R804" t="s">
        <v>166</v>
      </c>
      <c r="S804" t="s">
        <v>408</v>
      </c>
      <c r="T804" s="8" t="s">
        <v>432</v>
      </c>
      <c r="U804" s="8" t="s">
        <v>421</v>
      </c>
      <c r="V804" s="36">
        <v>44473</v>
      </c>
      <c r="W804" s="17" t="s">
        <v>422</v>
      </c>
      <c r="Y804" s="13"/>
    </row>
    <row r="805" spans="1:25" x14ac:dyDescent="0.25">
      <c r="A805" s="9">
        <v>0.28939272128823712</v>
      </c>
      <c r="B805" s="9">
        <v>0.71044303437446854</v>
      </c>
      <c r="C805" s="14">
        <f t="shared" si="180"/>
        <v>3.455511927005217</v>
      </c>
      <c r="D805" s="15">
        <f t="shared" si="181"/>
        <v>1.4075723902064587</v>
      </c>
      <c r="E805" s="42">
        <v>4.4251447477253958E-2</v>
      </c>
      <c r="F805" s="7">
        <f t="shared" si="190"/>
        <v>1.044251447477254</v>
      </c>
      <c r="G805" s="7">
        <f t="shared" si="182"/>
        <v>3.3090803324746987</v>
      </c>
      <c r="H805" s="7">
        <f t="shared" si="183"/>
        <v>1.3479247681264226</v>
      </c>
      <c r="I805">
        <v>2.48</v>
      </c>
      <c r="J805">
        <v>1.56</v>
      </c>
      <c r="K805" s="7">
        <f t="shared" si="184"/>
        <v>2.5897435897435899</v>
      </c>
      <c r="L805" s="7">
        <f t="shared" si="185"/>
        <v>1.6290322580645162</v>
      </c>
      <c r="M805" s="16">
        <f t="shared" si="186"/>
        <v>0.38613861386138609</v>
      </c>
      <c r="N805" s="16">
        <f t="shared" si="187"/>
        <v>0.61386138613861385</v>
      </c>
      <c r="O805" s="13">
        <f t="shared" si="188"/>
        <v>0.74945294487466541</v>
      </c>
      <c r="P805" s="13">
        <f t="shared" si="189"/>
        <v>1.1573346205132473</v>
      </c>
      <c r="Q805" t="s">
        <v>179</v>
      </c>
      <c r="R805" t="s">
        <v>167</v>
      </c>
      <c r="S805" t="s">
        <v>408</v>
      </c>
      <c r="T805" s="8" t="s">
        <v>432</v>
      </c>
      <c r="U805" s="8" t="s">
        <v>421</v>
      </c>
      <c r="V805" s="36">
        <v>44473</v>
      </c>
      <c r="W805" s="17" t="s">
        <v>32</v>
      </c>
      <c r="Y805" s="13"/>
    </row>
    <row r="806" spans="1:25" x14ac:dyDescent="0.25">
      <c r="A806" s="9">
        <v>0.33867473111872365</v>
      </c>
      <c r="B806" s="9">
        <v>0.66112671652248822</v>
      </c>
      <c r="C806" s="14">
        <f t="shared" si="180"/>
        <v>2.9526855951040716</v>
      </c>
      <c r="D806" s="15">
        <f t="shared" si="181"/>
        <v>1.5125693380838967</v>
      </c>
      <c r="E806" s="42">
        <v>5.0408644616312781E-2</v>
      </c>
      <c r="F806" s="7">
        <f t="shared" si="190"/>
        <v>1.0504086446163128</v>
      </c>
      <c r="G806" s="7">
        <f t="shared" si="182"/>
        <v>2.8109875239865447</v>
      </c>
      <c r="H806" s="7">
        <f t="shared" si="183"/>
        <v>1.4399818069246748</v>
      </c>
      <c r="I806">
        <v>2.06</v>
      </c>
      <c r="J806">
        <v>1.77</v>
      </c>
      <c r="K806" s="7">
        <f t="shared" si="184"/>
        <v>2.1638418079096042</v>
      </c>
      <c r="L806" s="7">
        <f t="shared" si="185"/>
        <v>1.8592233009708736</v>
      </c>
      <c r="M806" s="16">
        <f t="shared" si="186"/>
        <v>0.46214099216710192</v>
      </c>
      <c r="N806" s="16">
        <f t="shared" si="187"/>
        <v>0.53785900783289819</v>
      </c>
      <c r="O806" s="13">
        <f t="shared" si="188"/>
        <v>0.73283854247723823</v>
      </c>
      <c r="P806" s="13">
        <f t="shared" si="189"/>
        <v>1.2291821962529756</v>
      </c>
      <c r="Q806" t="s">
        <v>452</v>
      </c>
      <c r="R806" t="s">
        <v>187</v>
      </c>
      <c r="S806" t="s">
        <v>413</v>
      </c>
      <c r="T806" s="8" t="s">
        <v>432</v>
      </c>
      <c r="U806" s="8" t="s">
        <v>421</v>
      </c>
      <c r="V806" s="36">
        <v>44473</v>
      </c>
      <c r="W806" s="17" t="s">
        <v>33</v>
      </c>
      <c r="Y806" s="13"/>
    </row>
    <row r="807" spans="1:25" x14ac:dyDescent="0.25">
      <c r="A807" s="9">
        <v>0.37194401189182957</v>
      </c>
      <c r="B807" s="9">
        <v>0.62661084180398341</v>
      </c>
      <c r="C807" s="14">
        <f t="shared" si="180"/>
        <v>2.6885766890389529</v>
      </c>
      <c r="D807" s="15">
        <f t="shared" si="181"/>
        <v>1.595886846006441</v>
      </c>
      <c r="E807" s="42">
        <v>4.8154753738510081E-2</v>
      </c>
      <c r="F807" s="7">
        <f t="shared" si="190"/>
        <v>1.0481547537385101</v>
      </c>
      <c r="G807" s="7">
        <f t="shared" si="182"/>
        <v>2.5650570008383413</v>
      </c>
      <c r="H807" s="7">
        <f t="shared" si="183"/>
        <v>1.5225679608037892</v>
      </c>
      <c r="I807">
        <v>1.85</v>
      </c>
      <c r="J807">
        <v>1.97</v>
      </c>
      <c r="K807" s="7">
        <f t="shared" si="184"/>
        <v>1.9390862944162437</v>
      </c>
      <c r="L807" s="7">
        <f t="shared" si="185"/>
        <v>2.0648648648648646</v>
      </c>
      <c r="M807" s="16">
        <f t="shared" si="186"/>
        <v>0.51570680628272247</v>
      </c>
      <c r="N807" s="16">
        <f t="shared" si="187"/>
        <v>0.48429319371727753</v>
      </c>
      <c r="O807" s="13">
        <f t="shared" si="188"/>
        <v>0.72123153574963905</v>
      </c>
      <c r="P807" s="13">
        <f t="shared" si="189"/>
        <v>1.2938667111844413</v>
      </c>
      <c r="Q807" t="s">
        <v>183</v>
      </c>
      <c r="R807" t="s">
        <v>194</v>
      </c>
      <c r="S807" t="s">
        <v>413</v>
      </c>
      <c r="T807" s="8" t="s">
        <v>430</v>
      </c>
      <c r="U807" s="8" t="s">
        <v>32</v>
      </c>
      <c r="V807" s="36">
        <v>44473</v>
      </c>
      <c r="W807" s="17" t="s">
        <v>428</v>
      </c>
      <c r="Y807" s="13"/>
    </row>
    <row r="808" spans="1:25" x14ac:dyDescent="0.25">
      <c r="A808" s="9">
        <v>0.48015311198194283</v>
      </c>
      <c r="B808" s="9">
        <v>0.51837014219200306</v>
      </c>
      <c r="C808" s="14">
        <f t="shared" si="180"/>
        <v>2.0826689967128802</v>
      </c>
      <c r="D808" s="15">
        <f t="shared" si="181"/>
        <v>1.9291234556283576</v>
      </c>
      <c r="E808" s="42">
        <v>5.0049608642928067E-2</v>
      </c>
      <c r="F808" s="7">
        <f t="shared" si="190"/>
        <v>1.0500496086429281</v>
      </c>
      <c r="G808" s="7">
        <f t="shared" si="182"/>
        <v>1.9834005741923921</v>
      </c>
      <c r="H808" s="7">
        <f t="shared" si="183"/>
        <v>1.837173634226229</v>
      </c>
      <c r="I808">
        <v>1.88</v>
      </c>
      <c r="J808">
        <v>1.93</v>
      </c>
      <c r="K808" s="7">
        <f t="shared" si="184"/>
        <v>1.9740932642487046</v>
      </c>
      <c r="L808" s="7">
        <f t="shared" si="185"/>
        <v>2.0265957446808511</v>
      </c>
      <c r="M808" s="16">
        <f t="shared" si="186"/>
        <v>0.50656167979002631</v>
      </c>
      <c r="N808" s="16">
        <f t="shared" si="187"/>
        <v>0.49343832020997375</v>
      </c>
      <c r="O808" s="13">
        <f t="shared" si="188"/>
        <v>0.94786702417160729</v>
      </c>
      <c r="P808" s="13">
        <f t="shared" si="189"/>
        <v>1.0505267243359211</v>
      </c>
      <c r="Q808" t="s">
        <v>201</v>
      </c>
      <c r="R808" t="s">
        <v>185</v>
      </c>
      <c r="S808" t="s">
        <v>413</v>
      </c>
      <c r="T808" s="8" t="s">
        <v>430</v>
      </c>
      <c r="U808" s="8" t="s">
        <v>32</v>
      </c>
      <c r="V808" s="36">
        <v>44473</v>
      </c>
      <c r="W808" s="17" t="s">
        <v>424</v>
      </c>
      <c r="Y808" s="13"/>
    </row>
    <row r="809" spans="1:25" x14ac:dyDescent="0.25">
      <c r="A809" s="9">
        <v>0.44472399119045475</v>
      </c>
      <c r="B809" s="9">
        <v>0.55469448321135384</v>
      </c>
      <c r="C809" s="14">
        <f t="shared" ref="C809:C872" si="191">(100%/A809)</f>
        <v>2.2485856841749428</v>
      </c>
      <c r="D809" s="15">
        <f t="shared" ref="D809:D872" si="192">(100%/B809)</f>
        <v>1.802794205218321</v>
      </c>
      <c r="E809" s="42">
        <v>4.7378811142794408E-2</v>
      </c>
      <c r="F809" s="7">
        <f t="shared" si="190"/>
        <v>1.0473788111427944</v>
      </c>
      <c r="G809" s="7">
        <f t="shared" ref="G809:G872" si="193">C809/F809</f>
        <v>2.1468695568907989</v>
      </c>
      <c r="H809" s="7">
        <f t="shared" ref="H809:H872" si="194">D809/F809</f>
        <v>1.7212437238932621</v>
      </c>
      <c r="I809">
        <v>1.94</v>
      </c>
      <c r="J809">
        <v>1.88</v>
      </c>
      <c r="K809" s="7">
        <f t="shared" ref="K809:K872" si="195">(I809*F809)</f>
        <v>2.0319148936170213</v>
      </c>
      <c r="L809" s="7">
        <f t="shared" ref="L809:L872" si="196">(J809*F809)</f>
        <v>1.9690721649484533</v>
      </c>
      <c r="M809" s="16">
        <f t="shared" ref="M809:M872" si="197">(1/K809)</f>
        <v>0.49214659685863876</v>
      </c>
      <c r="N809" s="16">
        <f t="shared" ref="N809:N872" si="198">(1/L809)</f>
        <v>0.50785340314136129</v>
      </c>
      <c r="O809" s="13">
        <f t="shared" ref="O809:O872" si="199">(I809/G809)</f>
        <v>0.90364130124868991</v>
      </c>
      <c r="P809" s="13">
        <f t="shared" ref="P809:P872" si="200">(J809/H809)</f>
        <v>1.092233466941944</v>
      </c>
      <c r="Q809" t="s">
        <v>191</v>
      </c>
      <c r="R809" t="s">
        <v>186</v>
      </c>
      <c r="S809" t="s">
        <v>413</v>
      </c>
      <c r="T809" s="8" t="s">
        <v>432</v>
      </c>
      <c r="U809" s="8" t="s">
        <v>421</v>
      </c>
      <c r="V809" s="36">
        <v>44473</v>
      </c>
      <c r="W809" s="17" t="s">
        <v>29</v>
      </c>
      <c r="Y809" s="13"/>
    </row>
    <row r="810" spans="1:25" x14ac:dyDescent="0.25">
      <c r="A810" s="9">
        <v>0.77690540289563603</v>
      </c>
      <c r="B810" s="9">
        <v>0.12545132136104684</v>
      </c>
      <c r="C810" s="14">
        <f t="shared" si="191"/>
        <v>1.2871579941043774</v>
      </c>
      <c r="D810" s="15">
        <f t="shared" si="192"/>
        <v>7.9712193474791428</v>
      </c>
      <c r="E810" s="42">
        <v>5.4678939294323881E-2</v>
      </c>
      <c r="F810" s="7">
        <f t="shared" si="190"/>
        <v>1.0546789392943239</v>
      </c>
      <c r="G810" s="7">
        <f t="shared" si="193"/>
        <v>1.220426374461979</v>
      </c>
      <c r="H810" s="7">
        <f t="shared" si="194"/>
        <v>7.5579582093604838</v>
      </c>
      <c r="I810">
        <v>1.69</v>
      </c>
      <c r="J810">
        <v>2.16</v>
      </c>
      <c r="K810" s="7">
        <f t="shared" si="195"/>
        <v>1.7824074074074072</v>
      </c>
      <c r="L810" s="7">
        <f t="shared" si="196"/>
        <v>2.2781065088757395</v>
      </c>
      <c r="M810" s="16">
        <f t="shared" si="197"/>
        <v>0.56103896103896111</v>
      </c>
      <c r="N810" s="16">
        <f t="shared" si="198"/>
        <v>0.438961038961039</v>
      </c>
      <c r="O810" s="13">
        <f t="shared" si="199"/>
        <v>1.3847619449760178</v>
      </c>
      <c r="P810" s="13">
        <f t="shared" si="200"/>
        <v>0.28579147173966291</v>
      </c>
      <c r="Q810" t="s">
        <v>188</v>
      </c>
      <c r="R810" t="s">
        <v>181</v>
      </c>
      <c r="S810" t="s">
        <v>413</v>
      </c>
      <c r="T810" s="8" t="s">
        <v>430</v>
      </c>
      <c r="U810" s="8" t="s">
        <v>426</v>
      </c>
      <c r="V810" s="36">
        <v>44473</v>
      </c>
      <c r="W810" s="17" t="s">
        <v>422</v>
      </c>
      <c r="Y810" s="13"/>
    </row>
    <row r="811" spans="1:25" x14ac:dyDescent="0.25">
      <c r="A811" s="9">
        <v>0.34792388979525596</v>
      </c>
      <c r="B811" s="9">
        <v>0.65090079981472504</v>
      </c>
      <c r="C811" s="14">
        <f t="shared" si="191"/>
        <v>2.8741918256561045</v>
      </c>
      <c r="D811" s="15">
        <f t="shared" si="192"/>
        <v>1.5363324185262084</v>
      </c>
      <c r="E811" s="42">
        <v>4.7535692795798834E-2</v>
      </c>
      <c r="F811" s="7">
        <f t="shared" si="190"/>
        <v>1.0475356927957988</v>
      </c>
      <c r="G811" s="7">
        <f t="shared" si="193"/>
        <v>2.7437650529931723</v>
      </c>
      <c r="H811" s="7">
        <f t="shared" si="194"/>
        <v>1.4666158194818599</v>
      </c>
      <c r="I811">
        <v>2.02</v>
      </c>
      <c r="J811">
        <v>1.81</v>
      </c>
      <c r="K811" s="7">
        <f t="shared" si="195"/>
        <v>2.1160220994475138</v>
      </c>
      <c r="L811" s="7">
        <f t="shared" si="196"/>
        <v>1.8960396039603959</v>
      </c>
      <c r="M811" s="16">
        <f t="shared" si="197"/>
        <v>0.47258485639686681</v>
      </c>
      <c r="N811" s="16">
        <f t="shared" si="198"/>
        <v>0.52741514360313313</v>
      </c>
      <c r="O811" s="13">
        <f t="shared" si="199"/>
        <v>0.7362146397325029</v>
      </c>
      <c r="P811" s="13">
        <f t="shared" si="200"/>
        <v>1.2341336946982162</v>
      </c>
      <c r="Q811" t="s">
        <v>182</v>
      </c>
      <c r="R811" t="s">
        <v>195</v>
      </c>
      <c r="S811" t="s">
        <v>413</v>
      </c>
      <c r="T811" s="8" t="s">
        <v>430</v>
      </c>
      <c r="U811" s="8" t="s">
        <v>32</v>
      </c>
      <c r="V811" s="36">
        <v>44473</v>
      </c>
      <c r="W811" s="48" t="s">
        <v>32</v>
      </c>
      <c r="Y811" s="13"/>
    </row>
    <row r="812" spans="1:25" x14ac:dyDescent="0.25">
      <c r="A812" s="9">
        <v>0.27290843569213241</v>
      </c>
      <c r="B812" s="9">
        <v>0.72693650154445955</v>
      </c>
      <c r="C812" s="14">
        <f t="shared" si="191"/>
        <v>3.6642326480816387</v>
      </c>
      <c r="D812" s="15">
        <f t="shared" si="192"/>
        <v>1.3756359707833985</v>
      </c>
      <c r="E812" s="42">
        <v>5.3151653838152679E-2</v>
      </c>
      <c r="F812" s="7">
        <f t="shared" si="190"/>
        <v>1.0531516538381527</v>
      </c>
      <c r="G812" s="7">
        <f t="shared" si="193"/>
        <v>3.4793019929537654</v>
      </c>
      <c r="H812" s="7">
        <f t="shared" si="194"/>
        <v>1.3062088121591697</v>
      </c>
      <c r="I812">
        <v>2.5299999999999998</v>
      </c>
      <c r="J812">
        <v>1.52</v>
      </c>
      <c r="K812" s="7">
        <f t="shared" si="195"/>
        <v>2.6644736842105261</v>
      </c>
      <c r="L812" s="7">
        <f t="shared" si="196"/>
        <v>1.6007905138339922</v>
      </c>
      <c r="M812" s="16">
        <f t="shared" si="197"/>
        <v>0.37530864197530867</v>
      </c>
      <c r="N812" s="16">
        <f t="shared" si="198"/>
        <v>0.62469135802469133</v>
      </c>
      <c r="O812" s="13">
        <f t="shared" si="199"/>
        <v>0.72715734510074748</v>
      </c>
      <c r="P812" s="13">
        <f t="shared" si="200"/>
        <v>1.1636730558320398</v>
      </c>
      <c r="Q812" t="s">
        <v>192</v>
      </c>
      <c r="R812" t="s">
        <v>198</v>
      </c>
      <c r="S812" t="s">
        <v>413</v>
      </c>
      <c r="T812" s="8" t="s">
        <v>432</v>
      </c>
      <c r="U812" s="8" t="s">
        <v>421</v>
      </c>
      <c r="V812" s="36">
        <v>44473</v>
      </c>
      <c r="W812" s="17" t="s">
        <v>31</v>
      </c>
      <c r="Y812" s="13"/>
    </row>
    <row r="813" spans="1:25" x14ac:dyDescent="0.25">
      <c r="A813" s="9">
        <v>0.21662209469251612</v>
      </c>
      <c r="B813" s="9">
        <v>0.78332977524904934</v>
      </c>
      <c r="C813" s="14">
        <f t="shared" si="191"/>
        <v>4.6163342729163821</v>
      </c>
      <c r="D813" s="15">
        <f t="shared" si="192"/>
        <v>1.2766015433053892</v>
      </c>
      <c r="E813" s="42">
        <v>5.2066559312936134E-2</v>
      </c>
      <c r="F813" s="7">
        <f t="shared" si="190"/>
        <v>1.0520665593129361</v>
      </c>
      <c r="G813" s="7">
        <f t="shared" si="193"/>
        <v>4.3878728318587852</v>
      </c>
      <c r="H813" s="7">
        <f t="shared" si="194"/>
        <v>1.2134227934581328</v>
      </c>
      <c r="I813">
        <v>2.2999999999999998</v>
      </c>
      <c r="J813">
        <v>1.62</v>
      </c>
      <c r="K813" s="7">
        <f t="shared" si="195"/>
        <v>2.4197530864197527</v>
      </c>
      <c r="L813" s="7">
        <f t="shared" si="196"/>
        <v>1.7043478260869567</v>
      </c>
      <c r="M813" s="16">
        <f t="shared" si="197"/>
        <v>0.41326530612244905</v>
      </c>
      <c r="N813" s="16">
        <f t="shared" si="198"/>
        <v>0.58673469387755095</v>
      </c>
      <c r="O813" s="13">
        <f t="shared" si="199"/>
        <v>0.52417198221892791</v>
      </c>
      <c r="P813" s="13">
        <f t="shared" si="200"/>
        <v>1.3350663995549015</v>
      </c>
      <c r="Q813" t="s">
        <v>189</v>
      </c>
      <c r="R813" t="s">
        <v>196</v>
      </c>
      <c r="S813" t="s">
        <v>413</v>
      </c>
      <c r="T813" s="8" t="s">
        <v>432</v>
      </c>
      <c r="U813" s="8" t="s">
        <v>421</v>
      </c>
      <c r="V813" s="36">
        <v>44473</v>
      </c>
      <c r="W813" s="17" t="s">
        <v>423</v>
      </c>
      <c r="Y813" s="13"/>
    </row>
    <row r="814" spans="1:25" x14ac:dyDescent="0.25">
      <c r="A814" s="9">
        <v>0.46604821252336764</v>
      </c>
      <c r="B814" s="9">
        <v>0.52962528797555053</v>
      </c>
      <c r="C814" s="14">
        <f t="shared" si="191"/>
        <v>2.145700751829104</v>
      </c>
      <c r="D814" s="15">
        <f t="shared" si="192"/>
        <v>1.8881273660901248</v>
      </c>
      <c r="E814" s="42">
        <v>2.8142785952212312E-2</v>
      </c>
      <c r="F814" s="7">
        <f t="shared" si="190"/>
        <v>1.0281427859522123</v>
      </c>
      <c r="G814" s="7">
        <f t="shared" si="193"/>
        <v>2.0869676674741902</v>
      </c>
      <c r="H814" s="7">
        <f t="shared" si="194"/>
        <v>1.8364446960948517</v>
      </c>
      <c r="I814">
        <v>1.79</v>
      </c>
      <c r="J814">
        <v>2.13</v>
      </c>
      <c r="K814" s="7">
        <f t="shared" si="195"/>
        <v>1.84037558685446</v>
      </c>
      <c r="L814" s="7">
        <f t="shared" si="196"/>
        <v>2.1899441340782122</v>
      </c>
      <c r="M814" s="16">
        <f t="shared" si="197"/>
        <v>0.54336734693877553</v>
      </c>
      <c r="N814" s="16">
        <f t="shared" si="198"/>
        <v>0.45663265306122452</v>
      </c>
      <c r="O814" s="13">
        <f t="shared" si="199"/>
        <v>0.85770375262516485</v>
      </c>
      <c r="P814" s="13">
        <f t="shared" si="200"/>
        <v>1.1598497926615408</v>
      </c>
      <c r="Q814" t="s">
        <v>334</v>
      </c>
      <c r="R814" t="s">
        <v>333</v>
      </c>
      <c r="S814" t="s">
        <v>409</v>
      </c>
      <c r="T814" s="8" t="s">
        <v>431</v>
      </c>
      <c r="U814" s="8" t="s">
        <v>29</v>
      </c>
      <c r="V814" s="36">
        <v>44473</v>
      </c>
      <c r="W814" s="17" t="s">
        <v>441</v>
      </c>
      <c r="Y814" s="13"/>
    </row>
    <row r="815" spans="1:25" x14ac:dyDescent="0.25">
      <c r="A815" s="9">
        <v>0.57937805464052783</v>
      </c>
      <c r="B815" s="9">
        <v>0.4184741512924543</v>
      </c>
      <c r="C815" s="14">
        <f t="shared" si="191"/>
        <v>1.7259887425671394</v>
      </c>
      <c r="D815" s="15">
        <f t="shared" si="192"/>
        <v>2.3896338565034601</v>
      </c>
      <c r="E815" s="42">
        <v>2.6612966911474523E-2</v>
      </c>
      <c r="F815" s="7">
        <f t="shared" si="190"/>
        <v>1.0266129669114745</v>
      </c>
      <c r="G815" s="7">
        <f t="shared" si="193"/>
        <v>1.6812458036252065</v>
      </c>
      <c r="H815" s="7">
        <f t="shared" si="194"/>
        <v>2.3276871942233317</v>
      </c>
      <c r="I815">
        <v>2.0099999999999998</v>
      </c>
      <c r="J815">
        <v>1.89</v>
      </c>
      <c r="K815" s="7">
        <f t="shared" si="195"/>
        <v>2.0634920634920637</v>
      </c>
      <c r="L815" s="7">
        <f t="shared" si="196"/>
        <v>1.9402985074626868</v>
      </c>
      <c r="M815" s="16">
        <f t="shared" si="197"/>
        <v>0.48461538461538456</v>
      </c>
      <c r="N815" s="16">
        <f t="shared" si="198"/>
        <v>0.51538461538461533</v>
      </c>
      <c r="O815" s="13">
        <f t="shared" si="199"/>
        <v>1.1955420175122002</v>
      </c>
      <c r="P815" s="13">
        <f t="shared" si="200"/>
        <v>0.81196477116446364</v>
      </c>
      <c r="Q815" t="s">
        <v>203</v>
      </c>
      <c r="R815" t="s">
        <v>205</v>
      </c>
      <c r="S815" t="s">
        <v>409</v>
      </c>
      <c r="T815" s="8" t="s">
        <v>430</v>
      </c>
      <c r="U815" s="8" t="s">
        <v>32</v>
      </c>
      <c r="V815" s="36">
        <v>44473</v>
      </c>
      <c r="W815" s="17" t="s">
        <v>436</v>
      </c>
      <c r="Y815" s="13"/>
    </row>
    <row r="816" spans="1:25" x14ac:dyDescent="0.25">
      <c r="A816" s="9">
        <v>0.4038503673680725</v>
      </c>
      <c r="B816" s="9">
        <v>0.59567114228401707</v>
      </c>
      <c r="C816" s="14">
        <f t="shared" si="191"/>
        <v>2.4761646411691682</v>
      </c>
      <c r="D816" s="15">
        <f t="shared" si="192"/>
        <v>1.6787786565681877</v>
      </c>
      <c r="E816" s="42">
        <v>4.4531415273958208E-2</v>
      </c>
      <c r="F816" s="7">
        <f t="shared" si="190"/>
        <v>1.0445314152739582</v>
      </c>
      <c r="G816" s="7">
        <f t="shared" si="193"/>
        <v>2.3705985334291966</v>
      </c>
      <c r="H816" s="7">
        <f t="shared" si="194"/>
        <v>1.6072074348552552</v>
      </c>
      <c r="I816">
        <v>2.3199999999999998</v>
      </c>
      <c r="J816">
        <v>1.63</v>
      </c>
      <c r="K816" s="7">
        <f t="shared" si="195"/>
        <v>2.423312883435583</v>
      </c>
      <c r="L816" s="7">
        <f t="shared" si="196"/>
        <v>1.7025862068965518</v>
      </c>
      <c r="M816" s="16">
        <f t="shared" si="197"/>
        <v>0.41265822784810124</v>
      </c>
      <c r="N816" s="16">
        <f t="shared" si="198"/>
        <v>0.58734177215189864</v>
      </c>
      <c r="O816" s="13">
        <f t="shared" si="199"/>
        <v>0.97865579822324311</v>
      </c>
      <c r="P816" s="13">
        <f t="shared" si="200"/>
        <v>1.0141814706990808</v>
      </c>
      <c r="Q816" t="s">
        <v>218</v>
      </c>
      <c r="R816" t="s">
        <v>209</v>
      </c>
      <c r="S816" t="s">
        <v>11</v>
      </c>
      <c r="T816" s="8" t="s">
        <v>432</v>
      </c>
      <c r="U816" s="8" t="s">
        <v>421</v>
      </c>
      <c r="V816" s="36">
        <v>44473</v>
      </c>
      <c r="W816" s="17" t="s">
        <v>421</v>
      </c>
      <c r="Y816" s="13"/>
    </row>
    <row r="817" spans="1:25" x14ac:dyDescent="0.25">
      <c r="A817" s="9">
        <v>0.34550739051903084</v>
      </c>
      <c r="B817" s="9">
        <v>0.65388100491840229</v>
      </c>
      <c r="C817" s="14">
        <f t="shared" si="191"/>
        <v>2.8942940945424414</v>
      </c>
      <c r="D817" s="15">
        <f t="shared" si="192"/>
        <v>1.5293302488956533</v>
      </c>
      <c r="E817" s="42">
        <v>4.1286079649250906E-2</v>
      </c>
      <c r="F817" s="7">
        <f t="shared" si="190"/>
        <v>1.0412860796492509</v>
      </c>
      <c r="G817" s="7">
        <f t="shared" si="193"/>
        <v>2.7795378725483029</v>
      </c>
      <c r="H817" s="7">
        <f t="shared" si="194"/>
        <v>1.4686936460447029</v>
      </c>
      <c r="I817">
        <v>2.38</v>
      </c>
      <c r="J817">
        <v>1.61</v>
      </c>
      <c r="K817" s="7">
        <f t="shared" si="195"/>
        <v>2.4782608695652169</v>
      </c>
      <c r="L817" s="7">
        <f t="shared" si="196"/>
        <v>1.6764705882352942</v>
      </c>
      <c r="M817" s="16">
        <f t="shared" si="197"/>
        <v>0.40350877192982465</v>
      </c>
      <c r="N817" s="16">
        <f t="shared" si="198"/>
        <v>0.59649122807017541</v>
      </c>
      <c r="O817" s="13">
        <f t="shared" si="199"/>
        <v>0.85625744606890231</v>
      </c>
      <c r="P817" s="13">
        <f t="shared" si="200"/>
        <v>1.0962122729514392</v>
      </c>
      <c r="Q817" t="s">
        <v>8</v>
      </c>
      <c r="R817" t="s">
        <v>224</v>
      </c>
      <c r="S817" t="s">
        <v>11</v>
      </c>
      <c r="T817" s="8" t="s">
        <v>432</v>
      </c>
      <c r="U817" s="8" t="s">
        <v>421</v>
      </c>
      <c r="V817" s="36">
        <v>44473</v>
      </c>
      <c r="W817" s="17" t="s">
        <v>29</v>
      </c>
      <c r="Y817" s="13"/>
    </row>
    <row r="818" spans="1:25" x14ac:dyDescent="0.25">
      <c r="A818" s="9">
        <v>0.4903348523911632</v>
      </c>
      <c r="B818" s="9">
        <v>0.50429817772809094</v>
      </c>
      <c r="C818" s="14">
        <f t="shared" si="191"/>
        <v>2.0394226417384114</v>
      </c>
      <c r="D818" s="15">
        <f t="shared" si="192"/>
        <v>1.9829538240750557</v>
      </c>
      <c r="E818" s="42">
        <v>4.3410041841004166E-2</v>
      </c>
      <c r="F818" s="7">
        <f t="shared" si="190"/>
        <v>1.0434100418410042</v>
      </c>
      <c r="G818" s="7">
        <f t="shared" si="193"/>
        <v>1.9545744817061868</v>
      </c>
      <c r="H818" s="7">
        <f t="shared" si="194"/>
        <v>1.9004549932990007</v>
      </c>
      <c r="I818">
        <v>2.39</v>
      </c>
      <c r="J818">
        <v>1.6</v>
      </c>
      <c r="K818" s="7">
        <f t="shared" si="195"/>
        <v>2.4937499999999999</v>
      </c>
      <c r="L818" s="7">
        <f t="shared" si="196"/>
        <v>1.6694560669456067</v>
      </c>
      <c r="M818" s="16">
        <f t="shared" si="197"/>
        <v>0.40100250626566419</v>
      </c>
      <c r="N818" s="16">
        <f t="shared" si="198"/>
        <v>0.59899749373433586</v>
      </c>
      <c r="O818" s="13">
        <f t="shared" si="199"/>
        <v>1.2227725381504633</v>
      </c>
      <c r="P818" s="13">
        <f t="shared" si="200"/>
        <v>0.84190365235777531</v>
      </c>
      <c r="Q818" t="s">
        <v>212</v>
      </c>
      <c r="R818" t="s">
        <v>215</v>
      </c>
      <c r="S818" t="s">
        <v>11</v>
      </c>
      <c r="T818" s="8" t="s">
        <v>430</v>
      </c>
      <c r="U818" s="8" t="s">
        <v>32</v>
      </c>
      <c r="V818" s="36">
        <v>44473</v>
      </c>
      <c r="W818" s="17" t="s">
        <v>428</v>
      </c>
      <c r="Y818" s="13"/>
    </row>
    <row r="819" spans="1:25" x14ac:dyDescent="0.25">
      <c r="A819" s="9">
        <v>0.16394813559792076</v>
      </c>
      <c r="B819" s="9">
        <v>0.83603049118849893</v>
      </c>
      <c r="C819" s="14">
        <f t="shared" si="191"/>
        <v>6.0994899170581496</v>
      </c>
      <c r="D819" s="15">
        <f t="shared" si="192"/>
        <v>1.1961286227472427</v>
      </c>
      <c r="E819" s="42">
        <v>4.3322734499205096E-2</v>
      </c>
      <c r="F819" s="7">
        <f t="shared" si="190"/>
        <v>1.0433227344992051</v>
      </c>
      <c r="G819" s="7">
        <f t="shared" si="193"/>
        <v>5.8462158595498304</v>
      </c>
      <c r="H819" s="7">
        <f t="shared" si="194"/>
        <v>1.1464608056503096</v>
      </c>
      <c r="I819">
        <v>2.72</v>
      </c>
      <c r="J819">
        <v>1.48</v>
      </c>
      <c r="K819" s="7">
        <f t="shared" si="195"/>
        <v>2.8378378378378382</v>
      </c>
      <c r="L819" s="7">
        <f t="shared" si="196"/>
        <v>1.5441176470588236</v>
      </c>
      <c r="M819" s="16">
        <f t="shared" si="197"/>
        <v>0.35238095238095235</v>
      </c>
      <c r="N819" s="16">
        <f t="shared" si="198"/>
        <v>0.64761904761904754</v>
      </c>
      <c r="O819" s="13">
        <f t="shared" si="199"/>
        <v>0.46525822264274813</v>
      </c>
      <c r="P819" s="13">
        <f t="shared" si="200"/>
        <v>1.2909294349234173</v>
      </c>
      <c r="Q819" t="s">
        <v>220</v>
      </c>
      <c r="R819" t="s">
        <v>211</v>
      </c>
      <c r="S819" t="s">
        <v>11</v>
      </c>
      <c r="T819" s="8" t="s">
        <v>432</v>
      </c>
      <c r="U819" s="8" t="s">
        <v>421</v>
      </c>
      <c r="V819" s="36">
        <v>44473</v>
      </c>
      <c r="W819" s="17" t="s">
        <v>421</v>
      </c>
      <c r="Y819" s="13"/>
    </row>
    <row r="820" spans="1:25" x14ac:dyDescent="0.25">
      <c r="A820" s="9">
        <v>0.38624331412734547</v>
      </c>
      <c r="B820" s="9">
        <v>0.61263650457215235</v>
      </c>
      <c r="C820" s="14">
        <f t="shared" si="191"/>
        <v>2.5890415792939714</v>
      </c>
      <c r="D820" s="15">
        <f t="shared" si="192"/>
        <v>1.6322892817142378</v>
      </c>
      <c r="E820" s="42">
        <v>4.2888151493226223E-2</v>
      </c>
      <c r="F820" s="7">
        <f t="shared" si="190"/>
        <v>1.0428881514932262</v>
      </c>
      <c r="G820" s="7">
        <f t="shared" si="193"/>
        <v>2.4825687928153508</v>
      </c>
      <c r="H820" s="7">
        <f t="shared" si="194"/>
        <v>1.5651623612533101</v>
      </c>
      <c r="I820">
        <v>2.69</v>
      </c>
      <c r="J820">
        <v>1.49</v>
      </c>
      <c r="K820" s="7">
        <f t="shared" si="195"/>
        <v>2.8053691275167787</v>
      </c>
      <c r="L820" s="7">
        <f t="shared" si="196"/>
        <v>1.553903345724907</v>
      </c>
      <c r="M820" s="16">
        <f t="shared" si="197"/>
        <v>0.35645933014354064</v>
      </c>
      <c r="N820" s="16">
        <f t="shared" si="198"/>
        <v>0.64354066985645941</v>
      </c>
      <c r="O820" s="13">
        <f t="shared" si="199"/>
        <v>1.0835550691626201</v>
      </c>
      <c r="P820" s="13">
        <f t="shared" si="200"/>
        <v>0.95197791416788002</v>
      </c>
      <c r="Q820" t="s">
        <v>217</v>
      </c>
      <c r="R820" t="s">
        <v>222</v>
      </c>
      <c r="S820" t="s">
        <v>11</v>
      </c>
      <c r="T820" s="8" t="s">
        <v>431</v>
      </c>
      <c r="U820" s="8" t="s">
        <v>29</v>
      </c>
      <c r="V820" s="36">
        <v>44473</v>
      </c>
      <c r="W820" s="17" t="s">
        <v>422</v>
      </c>
      <c r="Y820" s="13"/>
    </row>
    <row r="821" spans="1:25" x14ac:dyDescent="0.25">
      <c r="A821" s="9">
        <v>0.3175076639052371</v>
      </c>
      <c r="B821" s="9">
        <v>0.68226393283510256</v>
      </c>
      <c r="C821" s="14">
        <f t="shared" si="191"/>
        <v>3.1495302749556893</v>
      </c>
      <c r="D821" s="15">
        <f t="shared" si="192"/>
        <v>1.4657084331639316</v>
      </c>
      <c r="E821" s="42">
        <v>3.8968048359240282E-2</v>
      </c>
      <c r="F821" s="7">
        <f t="shared" si="190"/>
        <v>1.0389680483592403</v>
      </c>
      <c r="G821" s="7">
        <f t="shared" si="193"/>
        <v>3.0314024381495583</v>
      </c>
      <c r="H821" s="7">
        <f t="shared" si="194"/>
        <v>1.4107348493330556</v>
      </c>
      <c r="I821">
        <v>1.93</v>
      </c>
      <c r="J821">
        <v>1.92</v>
      </c>
      <c r="K821" s="7">
        <f t="shared" si="195"/>
        <v>2.0052083333333335</v>
      </c>
      <c r="L821" s="7">
        <f t="shared" si="196"/>
        <v>1.9948186528497414</v>
      </c>
      <c r="M821" s="16">
        <f t="shared" si="197"/>
        <v>0.49870129870129865</v>
      </c>
      <c r="N821" s="16">
        <f t="shared" si="198"/>
        <v>0.50129870129870124</v>
      </c>
      <c r="O821" s="13">
        <f t="shared" si="199"/>
        <v>0.63666901355998073</v>
      </c>
      <c r="P821" s="13">
        <f t="shared" si="200"/>
        <v>1.3609928193860856</v>
      </c>
      <c r="Q821" t="s">
        <v>219</v>
      </c>
      <c r="R821" t="s">
        <v>210</v>
      </c>
      <c r="S821" t="s">
        <v>11</v>
      </c>
      <c r="T821" s="8" t="s">
        <v>432</v>
      </c>
      <c r="U821" s="8" t="s">
        <v>421</v>
      </c>
      <c r="V821" s="36">
        <v>44473</v>
      </c>
      <c r="W821" s="17" t="s">
        <v>446</v>
      </c>
      <c r="Y821" s="13"/>
    </row>
    <row r="822" spans="1:25" x14ac:dyDescent="0.25">
      <c r="A822" s="9">
        <v>0.2149805268679893</v>
      </c>
      <c r="B822" s="9">
        <v>0.78495058246656246</v>
      </c>
      <c r="C822" s="14">
        <f t="shared" si="191"/>
        <v>4.6515840972613249</v>
      </c>
      <c r="D822" s="15">
        <f t="shared" si="192"/>
        <v>1.2739655493441184</v>
      </c>
      <c r="E822" s="42">
        <v>3.8968048359240282E-2</v>
      </c>
      <c r="F822" s="7">
        <f t="shared" si="190"/>
        <v>1.0389680483592403</v>
      </c>
      <c r="G822" s="7">
        <f t="shared" si="193"/>
        <v>4.4771194885224839</v>
      </c>
      <c r="H822" s="7">
        <f t="shared" si="194"/>
        <v>1.2261835687401466</v>
      </c>
      <c r="I822">
        <v>1.93</v>
      </c>
      <c r="J822">
        <v>1.92</v>
      </c>
      <c r="K822" s="7">
        <f t="shared" si="195"/>
        <v>2.0052083333333335</v>
      </c>
      <c r="L822" s="7">
        <f t="shared" si="196"/>
        <v>1.9948186528497414</v>
      </c>
      <c r="M822" s="16">
        <f t="shared" si="197"/>
        <v>0.49870129870129865</v>
      </c>
      <c r="N822" s="16">
        <f t="shared" si="198"/>
        <v>0.50129870129870124</v>
      </c>
      <c r="O822" s="13">
        <f t="shared" si="199"/>
        <v>0.43108074398008278</v>
      </c>
      <c r="P822" s="13">
        <f t="shared" si="200"/>
        <v>1.565834063469568</v>
      </c>
      <c r="Q822" t="s">
        <v>216</v>
      </c>
      <c r="R822" t="s">
        <v>208</v>
      </c>
      <c r="S822" t="s">
        <v>11</v>
      </c>
      <c r="T822" s="8" t="s">
        <v>432</v>
      </c>
      <c r="U822" s="8" t="s">
        <v>421</v>
      </c>
      <c r="V822" s="36">
        <v>44473</v>
      </c>
      <c r="W822" s="17" t="s">
        <v>32</v>
      </c>
      <c r="Y822" s="13"/>
    </row>
    <row r="823" spans="1:25" x14ac:dyDescent="0.25">
      <c r="A823" s="9">
        <v>0.45988843091841597</v>
      </c>
      <c r="B823" s="9">
        <v>0.53779166842389781</v>
      </c>
      <c r="C823" s="14">
        <f t="shared" si="191"/>
        <v>2.1744404354833611</v>
      </c>
      <c r="D823" s="15">
        <f t="shared" si="192"/>
        <v>1.8594561030123298</v>
      </c>
      <c r="E823" s="42">
        <v>4.2115467470917878E-2</v>
      </c>
      <c r="F823" s="7">
        <f t="shared" si="190"/>
        <v>1.0421154674709179</v>
      </c>
      <c r="G823" s="7">
        <f t="shared" si="193"/>
        <v>2.0865638246023277</v>
      </c>
      <c r="H823" s="7">
        <f t="shared" si="194"/>
        <v>1.784309091510746</v>
      </c>
      <c r="I823">
        <v>2.11</v>
      </c>
      <c r="J823">
        <v>1.76</v>
      </c>
      <c r="K823" s="7">
        <f t="shared" si="195"/>
        <v>2.1988636363636367</v>
      </c>
      <c r="L823" s="7">
        <f t="shared" si="196"/>
        <v>1.8341232227488156</v>
      </c>
      <c r="M823" s="16">
        <f t="shared" si="197"/>
        <v>0.4547803617571059</v>
      </c>
      <c r="N823" s="16">
        <f t="shared" si="198"/>
        <v>0.54521963824289399</v>
      </c>
      <c r="O823" s="13">
        <f t="shared" si="199"/>
        <v>1.0112319475308351</v>
      </c>
      <c r="P823" s="13">
        <f t="shared" si="200"/>
        <v>0.98637618805710181</v>
      </c>
      <c r="Q823" t="s">
        <v>223</v>
      </c>
      <c r="R823" t="s">
        <v>214</v>
      </c>
      <c r="S823" t="s">
        <v>11</v>
      </c>
      <c r="T823" s="8" t="s">
        <v>430</v>
      </c>
      <c r="U823" s="8" t="s">
        <v>32</v>
      </c>
      <c r="V823" s="36">
        <v>44473</v>
      </c>
      <c r="W823" s="48" t="s">
        <v>32</v>
      </c>
      <c r="Y823" s="13"/>
    </row>
    <row r="824" spans="1:25" x14ac:dyDescent="0.25">
      <c r="A824" s="9">
        <v>6.6718081180425659E-2</v>
      </c>
      <c r="B824" s="9">
        <v>0.93326738645392671</v>
      </c>
      <c r="C824" s="14">
        <f t="shared" si="191"/>
        <v>14.988440649180253</v>
      </c>
      <c r="D824" s="15">
        <f t="shared" si="192"/>
        <v>1.0715042811038675</v>
      </c>
      <c r="E824" s="42">
        <v>5.0531914893616969E-2</v>
      </c>
      <c r="F824" s="7">
        <f t="shared" si="190"/>
        <v>1.050531914893617</v>
      </c>
      <c r="G824" s="7">
        <f t="shared" si="193"/>
        <v>14.267477681245001</v>
      </c>
      <c r="H824" s="7">
        <f t="shared" si="194"/>
        <v>1.0199635688482385</v>
      </c>
      <c r="I824">
        <v>2.35</v>
      </c>
      <c r="J824">
        <v>1.6</v>
      </c>
      <c r="K824" s="7">
        <f t="shared" si="195"/>
        <v>2.46875</v>
      </c>
      <c r="L824" s="7">
        <f t="shared" si="196"/>
        <v>1.6808510638297873</v>
      </c>
      <c r="M824" s="16">
        <f t="shared" si="197"/>
        <v>0.4050632911392405</v>
      </c>
      <c r="N824" s="16">
        <f t="shared" si="198"/>
        <v>0.59493670886075944</v>
      </c>
      <c r="O824" s="13">
        <f t="shared" si="199"/>
        <v>0.16471026291417584</v>
      </c>
      <c r="P824" s="13">
        <f t="shared" si="200"/>
        <v>1.5686834793587279</v>
      </c>
      <c r="Q824" t="s">
        <v>226</v>
      </c>
      <c r="R824" t="s">
        <v>345</v>
      </c>
      <c r="S824" t="s">
        <v>414</v>
      </c>
      <c r="T824" s="8" t="s">
        <v>430</v>
      </c>
      <c r="U824" s="8" t="s">
        <v>424</v>
      </c>
      <c r="V824" s="36">
        <v>44473</v>
      </c>
      <c r="W824" s="17" t="s">
        <v>428</v>
      </c>
      <c r="Y824" s="13"/>
    </row>
    <row r="825" spans="1:25" x14ac:dyDescent="0.25">
      <c r="A825" s="9">
        <v>0.37002825871626105</v>
      </c>
      <c r="B825" s="9">
        <v>0.62964541445654509</v>
      </c>
      <c r="C825" s="14">
        <f t="shared" si="191"/>
        <v>2.7024962997942366</v>
      </c>
      <c r="D825" s="15">
        <f t="shared" si="192"/>
        <v>1.58819547802649</v>
      </c>
      <c r="E825" s="42">
        <v>5.1369076479444775E-2</v>
      </c>
      <c r="F825" s="7">
        <f t="shared" si="190"/>
        <v>1.0513690764794448</v>
      </c>
      <c r="G825" s="7">
        <f t="shared" si="193"/>
        <v>2.5704544296125422</v>
      </c>
      <c r="H825" s="7">
        <f t="shared" si="194"/>
        <v>1.5105974805200015</v>
      </c>
      <c r="I825">
        <v>2.63</v>
      </c>
      <c r="J825">
        <v>1.49</v>
      </c>
      <c r="K825" s="7">
        <f t="shared" si="195"/>
        <v>2.7651006711409396</v>
      </c>
      <c r="L825" s="7">
        <f t="shared" si="196"/>
        <v>1.5665399239543727</v>
      </c>
      <c r="M825" s="16">
        <f t="shared" si="197"/>
        <v>0.36165048543689321</v>
      </c>
      <c r="N825" s="16">
        <f t="shared" si="198"/>
        <v>0.63834951456310673</v>
      </c>
      <c r="O825" s="13">
        <f t="shared" si="199"/>
        <v>1.0231653865174468</v>
      </c>
      <c r="P825" s="13">
        <f t="shared" si="200"/>
        <v>0.98636467968097552</v>
      </c>
      <c r="Q825" t="s">
        <v>346</v>
      </c>
      <c r="R825" t="s">
        <v>340</v>
      </c>
      <c r="S825" t="s">
        <v>414</v>
      </c>
      <c r="T825" s="8" t="s">
        <v>432</v>
      </c>
      <c r="U825" s="8" t="s">
        <v>421</v>
      </c>
      <c r="V825" s="36">
        <v>44473</v>
      </c>
      <c r="W825" s="17" t="s">
        <v>422</v>
      </c>
      <c r="Y825" s="13"/>
    </row>
    <row r="826" spans="1:25" x14ac:dyDescent="0.25">
      <c r="A826" s="9">
        <v>0.50689169433522807</v>
      </c>
      <c r="B826" s="9">
        <v>0.49104678009438801</v>
      </c>
      <c r="C826" s="14">
        <f t="shared" si="191"/>
        <v>1.9728080202842293</v>
      </c>
      <c r="D826" s="15">
        <f t="shared" si="192"/>
        <v>2.0364658532284481</v>
      </c>
      <c r="E826" s="42">
        <v>5.2548274770496839E-2</v>
      </c>
      <c r="F826" s="7">
        <f t="shared" si="190"/>
        <v>1.0525482747704968</v>
      </c>
      <c r="G826" s="7">
        <f t="shared" si="193"/>
        <v>1.8743159507001146</v>
      </c>
      <c r="H826" s="7">
        <f t="shared" si="194"/>
        <v>1.9347956783003515</v>
      </c>
      <c r="I826">
        <v>2.4300000000000002</v>
      </c>
      <c r="J826">
        <v>1.56</v>
      </c>
      <c r="K826" s="7">
        <f t="shared" si="195"/>
        <v>2.5576923076923075</v>
      </c>
      <c r="L826" s="7">
        <f t="shared" si="196"/>
        <v>1.6419753086419751</v>
      </c>
      <c r="M826" s="16">
        <f t="shared" si="197"/>
        <v>0.39097744360902259</v>
      </c>
      <c r="N826" s="16">
        <f t="shared" si="198"/>
        <v>0.60902255639097758</v>
      </c>
      <c r="O826" s="13">
        <f t="shared" si="199"/>
        <v>1.2964729874343333</v>
      </c>
      <c r="P826" s="13">
        <f t="shared" si="200"/>
        <v>0.80628668830313077</v>
      </c>
      <c r="Q826" t="s">
        <v>343</v>
      </c>
      <c r="R826" t="s">
        <v>225</v>
      </c>
      <c r="S826" t="s">
        <v>414</v>
      </c>
      <c r="T826" s="8" t="s">
        <v>430</v>
      </c>
      <c r="U826" s="8" t="s">
        <v>32</v>
      </c>
      <c r="V826" s="36">
        <v>44473</v>
      </c>
      <c r="W826" s="17" t="s">
        <v>33</v>
      </c>
      <c r="Y826" s="13"/>
    </row>
    <row r="827" spans="1:25" x14ac:dyDescent="0.25">
      <c r="A827" s="9">
        <v>0.63510540176035424</v>
      </c>
      <c r="B827" s="9">
        <v>0.35575482388410629</v>
      </c>
      <c r="C827" s="14">
        <f t="shared" si="191"/>
        <v>1.5745417960991179</v>
      </c>
      <c r="D827" s="15">
        <f t="shared" si="192"/>
        <v>2.8109246392840719</v>
      </c>
      <c r="E827" s="42">
        <v>2.6228673287496784E-2</v>
      </c>
      <c r="F827" s="7">
        <f t="shared" si="190"/>
        <v>1.0262286732874968</v>
      </c>
      <c r="G827" s="7">
        <f t="shared" si="193"/>
        <v>1.5342991645859148</v>
      </c>
      <c r="H827" s="7">
        <f t="shared" si="194"/>
        <v>2.7390821485033623</v>
      </c>
      <c r="I827">
        <v>1.65</v>
      </c>
      <c r="J827">
        <v>2.38</v>
      </c>
      <c r="K827" s="7">
        <f t="shared" si="195"/>
        <v>1.6932773109243695</v>
      </c>
      <c r="L827" s="7">
        <f t="shared" si="196"/>
        <v>2.4424242424242424</v>
      </c>
      <c r="M827" s="16">
        <f t="shared" si="197"/>
        <v>0.5905707196029778</v>
      </c>
      <c r="N827" s="16">
        <f t="shared" si="198"/>
        <v>0.40942928039702237</v>
      </c>
      <c r="O827" s="13">
        <f t="shared" si="199"/>
        <v>1.0754095668463139</v>
      </c>
      <c r="P827" s="13">
        <f t="shared" si="200"/>
        <v>0.86890420621390807</v>
      </c>
      <c r="Q827" t="s">
        <v>348</v>
      </c>
      <c r="R827" t="s">
        <v>354</v>
      </c>
      <c r="S827" t="s">
        <v>410</v>
      </c>
      <c r="T827" s="8" t="s">
        <v>430</v>
      </c>
      <c r="U827" s="8" t="s">
        <v>32</v>
      </c>
      <c r="V827" s="36">
        <v>44473</v>
      </c>
      <c r="W827" s="17" t="s">
        <v>30</v>
      </c>
      <c r="Y827" s="13"/>
    </row>
    <row r="828" spans="1:25" x14ac:dyDescent="0.25">
      <c r="A828" s="9">
        <v>0.41300613370466849</v>
      </c>
      <c r="B828" s="9">
        <v>0.58247191834411016</v>
      </c>
      <c r="C828" s="14">
        <f t="shared" si="191"/>
        <v>2.4212715463327181</v>
      </c>
      <c r="D828" s="15">
        <f t="shared" si="192"/>
        <v>1.716820963391448</v>
      </c>
      <c r="E828" s="42">
        <v>2.9489204844655115E-2</v>
      </c>
      <c r="F828" s="7">
        <f t="shared" si="190"/>
        <v>1.0294892048446551</v>
      </c>
      <c r="G828" s="7">
        <f t="shared" si="193"/>
        <v>2.3519154304275354</v>
      </c>
      <c r="H828" s="7">
        <f t="shared" si="194"/>
        <v>1.6676434831101583</v>
      </c>
      <c r="I828">
        <v>1.8</v>
      </c>
      <c r="J828">
        <v>2.11</v>
      </c>
      <c r="K828" s="7">
        <f t="shared" si="195"/>
        <v>1.8530805687203793</v>
      </c>
      <c r="L828" s="7">
        <f t="shared" si="196"/>
        <v>2.1722222222222221</v>
      </c>
      <c r="M828" s="16">
        <f t="shared" si="197"/>
        <v>0.53964194373401531</v>
      </c>
      <c r="N828" s="16">
        <f t="shared" si="198"/>
        <v>0.46035805626598469</v>
      </c>
      <c r="O828" s="13">
        <f t="shared" si="199"/>
        <v>0.7653336411304521</v>
      </c>
      <c r="P828" s="13">
        <f t="shared" si="200"/>
        <v>1.2652584448474837</v>
      </c>
      <c r="Q828" t="s">
        <v>357</v>
      </c>
      <c r="R828" t="s">
        <v>232</v>
      </c>
      <c r="S828" t="s">
        <v>410</v>
      </c>
      <c r="T828" s="8" t="s">
        <v>431</v>
      </c>
      <c r="U828" s="8" t="s">
        <v>437</v>
      </c>
      <c r="V828" s="36">
        <v>44473</v>
      </c>
      <c r="W828" s="17" t="s">
        <v>429</v>
      </c>
      <c r="Y828" s="13"/>
    </row>
    <row r="829" spans="1:25" x14ac:dyDescent="0.25">
      <c r="A829" s="9">
        <v>0.30222257428741678</v>
      </c>
      <c r="B829" s="9">
        <v>0.69763155423197332</v>
      </c>
      <c r="C829" s="14">
        <f t="shared" si="191"/>
        <v>3.3088196748962559</v>
      </c>
      <c r="D829" s="15">
        <f t="shared" si="192"/>
        <v>1.4334214012164428</v>
      </c>
      <c r="E829" s="42">
        <v>2.925809822361547E-2</v>
      </c>
      <c r="F829" s="7">
        <f t="shared" si="190"/>
        <v>1.0292580982236155</v>
      </c>
      <c r="G829" s="7">
        <f t="shared" si="193"/>
        <v>3.2147618567266161</v>
      </c>
      <c r="H829" s="7">
        <f t="shared" si="194"/>
        <v>1.3926743969179043</v>
      </c>
      <c r="I829">
        <v>2.2000000000000002</v>
      </c>
      <c r="J829">
        <v>1.74</v>
      </c>
      <c r="K829" s="7">
        <f t="shared" si="195"/>
        <v>2.264367816091954</v>
      </c>
      <c r="L829" s="7">
        <f t="shared" si="196"/>
        <v>1.790909090909091</v>
      </c>
      <c r="M829" s="16">
        <f t="shared" si="197"/>
        <v>0.44162436548223349</v>
      </c>
      <c r="N829" s="16">
        <f t="shared" si="198"/>
        <v>0.55837563451776651</v>
      </c>
      <c r="O829" s="13">
        <f t="shared" si="199"/>
        <v>0.68434307051288634</v>
      </c>
      <c r="P829" s="13">
        <f t="shared" si="200"/>
        <v>1.2493946925790795</v>
      </c>
      <c r="Q829" t="s">
        <v>349</v>
      </c>
      <c r="R829" t="s">
        <v>70</v>
      </c>
      <c r="S829" t="s">
        <v>410</v>
      </c>
      <c r="T829" s="8" t="s">
        <v>432</v>
      </c>
      <c r="U829" s="8" t="s">
        <v>421</v>
      </c>
      <c r="V829" s="36">
        <v>44473</v>
      </c>
      <c r="W829" s="17" t="s">
        <v>33</v>
      </c>
      <c r="Y829" s="13"/>
    </row>
    <row r="830" spans="1:25" x14ac:dyDescent="0.25">
      <c r="A830" s="9">
        <v>0.23891174491170217</v>
      </c>
      <c r="B830" s="9">
        <v>0.7609516273144753</v>
      </c>
      <c r="C830" s="14">
        <f t="shared" si="191"/>
        <v>4.185646044189177</v>
      </c>
      <c r="D830" s="15">
        <f t="shared" si="192"/>
        <v>1.3141439798600156</v>
      </c>
      <c r="E830" s="42">
        <v>3.3298097251585723E-2</v>
      </c>
      <c r="F830" s="7">
        <f t="shared" si="190"/>
        <v>1.0332980972515857</v>
      </c>
      <c r="G830" s="7">
        <f t="shared" si="193"/>
        <v>4.0507633327907531</v>
      </c>
      <c r="H830" s="7">
        <f t="shared" si="194"/>
        <v>1.2717956060844753</v>
      </c>
      <c r="I830">
        <v>2.15</v>
      </c>
      <c r="J830">
        <v>1.76</v>
      </c>
      <c r="K830" s="7">
        <f t="shared" si="195"/>
        <v>2.2215909090909092</v>
      </c>
      <c r="L830" s="7">
        <f t="shared" si="196"/>
        <v>1.8186046511627909</v>
      </c>
      <c r="M830" s="16">
        <f t="shared" si="197"/>
        <v>0.45012787723785164</v>
      </c>
      <c r="N830" s="16">
        <f t="shared" si="198"/>
        <v>0.54987212276214825</v>
      </c>
      <c r="O830" s="13">
        <f t="shared" si="199"/>
        <v>0.53076416057088383</v>
      </c>
      <c r="P830" s="13">
        <f t="shared" si="200"/>
        <v>1.3838701687439996</v>
      </c>
      <c r="Q830" t="s">
        <v>237</v>
      </c>
      <c r="R830" t="s">
        <v>363</v>
      </c>
      <c r="S830" t="s">
        <v>403</v>
      </c>
      <c r="T830" s="8" t="s">
        <v>432</v>
      </c>
      <c r="U830" s="8" t="s">
        <v>421</v>
      </c>
      <c r="V830" s="36">
        <v>44473</v>
      </c>
      <c r="W830" s="17" t="s">
        <v>424</v>
      </c>
      <c r="Y830" s="13"/>
    </row>
    <row r="831" spans="1:25" x14ac:dyDescent="0.25">
      <c r="A831" s="9">
        <v>0.52570398621568859</v>
      </c>
      <c r="B831" s="9">
        <v>0.4681212014837367</v>
      </c>
      <c r="C831" s="14">
        <f t="shared" si="191"/>
        <v>1.9022111800950179</v>
      </c>
      <c r="D831" s="15">
        <f t="shared" si="192"/>
        <v>2.1361989092364184</v>
      </c>
      <c r="E831" s="42">
        <v>3.3884036620014824E-2</v>
      </c>
      <c r="F831" s="7">
        <f t="shared" si="190"/>
        <v>1.0338840366200148</v>
      </c>
      <c r="G831" s="7">
        <f t="shared" si="193"/>
        <v>1.8398689918008095</v>
      </c>
      <c r="H831" s="7">
        <f t="shared" si="194"/>
        <v>2.0661881154680595</v>
      </c>
      <c r="I831">
        <v>2.21</v>
      </c>
      <c r="J831">
        <v>1.72</v>
      </c>
      <c r="K831" s="7">
        <f t="shared" si="195"/>
        <v>2.2848837209302326</v>
      </c>
      <c r="L831" s="7">
        <f t="shared" si="196"/>
        <v>1.7782805429864255</v>
      </c>
      <c r="M831" s="16">
        <f t="shared" si="197"/>
        <v>0.43765903307888038</v>
      </c>
      <c r="N831" s="16">
        <f t="shared" si="198"/>
        <v>0.56234096692111957</v>
      </c>
      <c r="O831" s="13">
        <f t="shared" si="199"/>
        <v>1.2011724801323582</v>
      </c>
      <c r="P831" s="13">
        <f t="shared" si="200"/>
        <v>0.83245082435795714</v>
      </c>
      <c r="Q831" t="s">
        <v>238</v>
      </c>
      <c r="R831" t="s">
        <v>361</v>
      </c>
      <c r="S831" t="s">
        <v>403</v>
      </c>
      <c r="T831" s="8" t="s">
        <v>430</v>
      </c>
      <c r="U831" s="8" t="s">
        <v>32</v>
      </c>
      <c r="V831" s="36">
        <v>44473</v>
      </c>
      <c r="W831" s="17" t="s">
        <v>421</v>
      </c>
      <c r="Y831" s="13"/>
    </row>
    <row r="832" spans="1:25" x14ac:dyDescent="0.25">
      <c r="A832" s="9">
        <v>0.26819823618243011</v>
      </c>
      <c r="B832" s="9">
        <v>0.73165989686525279</v>
      </c>
      <c r="C832" s="14">
        <f t="shared" si="191"/>
        <v>3.7285852965855963</v>
      </c>
      <c r="D832" s="15">
        <f t="shared" si="192"/>
        <v>1.3667552428176426</v>
      </c>
      <c r="E832" s="42">
        <v>3.4517818107874465E-2</v>
      </c>
      <c r="F832" s="7">
        <f t="shared" si="190"/>
        <v>1.0345178181078745</v>
      </c>
      <c r="G832" s="7">
        <f t="shared" si="193"/>
        <v>3.6041769714562788</v>
      </c>
      <c r="H832" s="7">
        <f t="shared" si="194"/>
        <v>1.3211519597771917</v>
      </c>
      <c r="I832">
        <v>2.4900000000000002</v>
      </c>
      <c r="J832">
        <v>1.58</v>
      </c>
      <c r="K832" s="7">
        <f t="shared" si="195"/>
        <v>2.5759493670886076</v>
      </c>
      <c r="L832" s="7">
        <f t="shared" si="196"/>
        <v>1.6345381526104417</v>
      </c>
      <c r="M832" s="16">
        <f t="shared" si="197"/>
        <v>0.3882063882063882</v>
      </c>
      <c r="N832" s="16">
        <f t="shared" si="198"/>
        <v>0.6117936117936118</v>
      </c>
      <c r="O832" s="13">
        <f t="shared" si="199"/>
        <v>0.69086507674841169</v>
      </c>
      <c r="P832" s="13">
        <f t="shared" si="200"/>
        <v>1.1959260161612766</v>
      </c>
      <c r="Q832" t="s">
        <v>365</v>
      </c>
      <c r="R832" t="s">
        <v>241</v>
      </c>
      <c r="S832" t="s">
        <v>403</v>
      </c>
      <c r="T832" s="8" t="s">
        <v>432</v>
      </c>
      <c r="U832" s="8" t="s">
        <v>421</v>
      </c>
      <c r="V832" s="36">
        <v>44473</v>
      </c>
      <c r="W832" s="17" t="s">
        <v>32</v>
      </c>
      <c r="Y832" s="13"/>
    </row>
    <row r="833" spans="1:25" x14ac:dyDescent="0.25">
      <c r="A833" s="9">
        <v>0.31000295937722844</v>
      </c>
      <c r="B833" s="9">
        <v>0.68985125447646478</v>
      </c>
      <c r="C833" s="14">
        <f t="shared" si="191"/>
        <v>3.2257756571386329</v>
      </c>
      <c r="D833" s="15">
        <f t="shared" si="192"/>
        <v>1.4495878546439844</v>
      </c>
      <c r="E833" s="42">
        <v>3.1697025831017633E-2</v>
      </c>
      <c r="F833" s="7">
        <f t="shared" si="190"/>
        <v>1.0316970258310176</v>
      </c>
      <c r="G833" s="7">
        <f t="shared" si="193"/>
        <v>3.1266695322110825</v>
      </c>
      <c r="H833" s="7">
        <f t="shared" si="194"/>
        <v>1.40505188863597</v>
      </c>
      <c r="I833">
        <v>2.37</v>
      </c>
      <c r="J833">
        <v>1.64</v>
      </c>
      <c r="K833" s="7">
        <f t="shared" si="195"/>
        <v>2.4451219512195119</v>
      </c>
      <c r="L833" s="7">
        <f t="shared" si="196"/>
        <v>1.6919831223628687</v>
      </c>
      <c r="M833" s="16">
        <f t="shared" si="197"/>
        <v>0.40897755610972575</v>
      </c>
      <c r="N833" s="16">
        <f t="shared" si="198"/>
        <v>0.59102244389027447</v>
      </c>
      <c r="O833" s="13">
        <f t="shared" si="199"/>
        <v>0.7579950409162719</v>
      </c>
      <c r="P833" s="13">
        <f t="shared" si="200"/>
        <v>1.1672166795150309</v>
      </c>
      <c r="Q833" t="s">
        <v>243</v>
      </c>
      <c r="R833" t="s">
        <v>40</v>
      </c>
      <c r="S833" t="s">
        <v>403</v>
      </c>
      <c r="T833" s="8" t="s">
        <v>432</v>
      </c>
      <c r="U833" s="8" t="s">
        <v>421</v>
      </c>
      <c r="V833" s="36">
        <v>44473</v>
      </c>
      <c r="W833" s="17" t="s">
        <v>31</v>
      </c>
      <c r="Y833" s="13"/>
    </row>
    <row r="834" spans="1:25" x14ac:dyDescent="0.25">
      <c r="A834" s="9">
        <v>0.51389902262422726</v>
      </c>
      <c r="B834" s="9">
        <v>0.48331361283326246</v>
      </c>
      <c r="C834" s="14">
        <f t="shared" si="191"/>
        <v>1.945907573230041</v>
      </c>
      <c r="D834" s="15">
        <f t="shared" si="192"/>
        <v>2.0690499366194932</v>
      </c>
      <c r="E834" s="42">
        <v>2.844754653130277E-2</v>
      </c>
      <c r="F834" s="7">
        <f t="shared" si="190"/>
        <v>1.0284475465313028</v>
      </c>
      <c r="G834" s="7">
        <f t="shared" si="193"/>
        <v>1.8920824691478941</v>
      </c>
      <c r="H834" s="7">
        <f t="shared" si="194"/>
        <v>2.0118186324600442</v>
      </c>
      <c r="I834">
        <v>1.97</v>
      </c>
      <c r="J834">
        <v>1.92</v>
      </c>
      <c r="K834" s="7">
        <f t="shared" si="195"/>
        <v>2.0260416666666665</v>
      </c>
      <c r="L834" s="7">
        <f t="shared" si="196"/>
        <v>1.9746192893401013</v>
      </c>
      <c r="M834" s="16">
        <f t="shared" si="197"/>
        <v>0.49357326478149105</v>
      </c>
      <c r="N834" s="16">
        <f t="shared" si="198"/>
        <v>0.50642673521850901</v>
      </c>
      <c r="O834" s="13">
        <f t="shared" si="199"/>
        <v>1.0411808322959604</v>
      </c>
      <c r="P834" s="13">
        <f t="shared" si="200"/>
        <v>0.95436038270121359</v>
      </c>
      <c r="Q834" t="s">
        <v>242</v>
      </c>
      <c r="R834" t="s">
        <v>362</v>
      </c>
      <c r="S834" t="s">
        <v>403</v>
      </c>
      <c r="T834" s="8" t="s">
        <v>430</v>
      </c>
      <c r="U834" s="8" t="s">
        <v>32</v>
      </c>
      <c r="V834" s="36">
        <v>44473</v>
      </c>
      <c r="W834" s="17" t="s">
        <v>29</v>
      </c>
      <c r="Y834" s="13"/>
    </row>
    <row r="835" spans="1:25" x14ac:dyDescent="0.25">
      <c r="A835" s="9">
        <v>0.2316503316811257</v>
      </c>
      <c r="B835" s="9">
        <v>0.76821596080526955</v>
      </c>
      <c r="C835" s="14">
        <f t="shared" si="191"/>
        <v>4.3168511469110822</v>
      </c>
      <c r="D835" s="15">
        <f t="shared" si="192"/>
        <v>1.3017172917779094</v>
      </c>
      <c r="E835" s="42">
        <v>3.5245155416829377E-2</v>
      </c>
      <c r="F835" s="7">
        <f t="shared" si="190"/>
        <v>1.0352451554168294</v>
      </c>
      <c r="G835" s="7">
        <f t="shared" si="193"/>
        <v>4.1698829734421237</v>
      </c>
      <c r="H835" s="7">
        <f t="shared" si="194"/>
        <v>1.2574000322211487</v>
      </c>
      <c r="I835">
        <v>2.33</v>
      </c>
      <c r="J835">
        <v>1.65</v>
      </c>
      <c r="K835" s="7">
        <f t="shared" si="195"/>
        <v>2.4121212121212126</v>
      </c>
      <c r="L835" s="7">
        <f t="shared" si="196"/>
        <v>1.7081545064377683</v>
      </c>
      <c r="M835" s="16">
        <f t="shared" si="197"/>
        <v>0.41457286432160795</v>
      </c>
      <c r="N835" s="16">
        <f t="shared" si="198"/>
        <v>0.58542713567839189</v>
      </c>
      <c r="O835" s="13">
        <f t="shared" si="199"/>
        <v>0.55876867884295789</v>
      </c>
      <c r="P835" s="13">
        <f t="shared" si="200"/>
        <v>1.3122315553669412</v>
      </c>
      <c r="Q835" t="s">
        <v>240</v>
      </c>
      <c r="R835" t="s">
        <v>364</v>
      </c>
      <c r="S835" t="s">
        <v>403</v>
      </c>
      <c r="T835" s="8" t="s">
        <v>432</v>
      </c>
      <c r="U835" s="8" t="s">
        <v>421</v>
      </c>
      <c r="V835" s="36">
        <v>44473</v>
      </c>
      <c r="W835" s="17" t="s">
        <v>421</v>
      </c>
      <c r="Y835" s="13"/>
    </row>
    <row r="836" spans="1:25" x14ac:dyDescent="0.25">
      <c r="A836" s="9">
        <v>0.39237242206667733</v>
      </c>
      <c r="B836" s="9">
        <v>0.605762183390403</v>
      </c>
      <c r="C836" s="14">
        <f t="shared" si="191"/>
        <v>2.5485990955553603</v>
      </c>
      <c r="D836" s="15">
        <f t="shared" si="192"/>
        <v>1.6508128559677977</v>
      </c>
      <c r="E836" s="42">
        <v>3.16130919145996E-2</v>
      </c>
      <c r="F836" s="7">
        <f t="shared" si="190"/>
        <v>1.0316130919145996</v>
      </c>
      <c r="G836" s="7">
        <f t="shared" si="193"/>
        <v>2.4704989840962024</v>
      </c>
      <c r="H836" s="7">
        <f t="shared" si="194"/>
        <v>1.6002248022114647</v>
      </c>
      <c r="I836">
        <v>1.89</v>
      </c>
      <c r="J836">
        <v>1.99</v>
      </c>
      <c r="K836" s="7">
        <f t="shared" si="195"/>
        <v>1.9497487437185932</v>
      </c>
      <c r="L836" s="7">
        <f t="shared" si="196"/>
        <v>2.052910052910053</v>
      </c>
      <c r="M836" s="16">
        <f t="shared" si="197"/>
        <v>0.51288659793814428</v>
      </c>
      <c r="N836" s="16">
        <f t="shared" si="198"/>
        <v>0.48711340206185566</v>
      </c>
      <c r="O836" s="13">
        <f t="shared" si="199"/>
        <v>0.76502763699432563</v>
      </c>
      <c r="P836" s="13">
        <f t="shared" si="200"/>
        <v>1.2435752759549015</v>
      </c>
      <c r="Q836" t="s">
        <v>247</v>
      </c>
      <c r="R836" t="s">
        <v>370</v>
      </c>
      <c r="S836" t="s">
        <v>415</v>
      </c>
      <c r="T836" s="8" t="s">
        <v>430</v>
      </c>
      <c r="U836" s="8" t="s">
        <v>32</v>
      </c>
      <c r="V836" s="36">
        <v>44473</v>
      </c>
      <c r="W836" s="17" t="s">
        <v>434</v>
      </c>
      <c r="Y836" s="13"/>
    </row>
    <row r="837" spans="1:25" x14ac:dyDescent="0.25">
      <c r="A837" s="9">
        <v>0.45728931686224122</v>
      </c>
      <c r="B837" s="9">
        <v>0.54100527074929117</v>
      </c>
      <c r="C837" s="14">
        <f t="shared" si="191"/>
        <v>2.1867993918197106</v>
      </c>
      <c r="D837" s="15">
        <f t="shared" si="192"/>
        <v>1.8484108271533142</v>
      </c>
      <c r="E837" s="42">
        <v>3.1650641025640969E-2</v>
      </c>
      <c r="F837" s="7">
        <f t="shared" si="190"/>
        <v>1.031650641025641</v>
      </c>
      <c r="G837" s="7">
        <f t="shared" si="193"/>
        <v>2.1197092357211642</v>
      </c>
      <c r="H837" s="7">
        <f t="shared" si="194"/>
        <v>1.791702300805698</v>
      </c>
      <c r="I837">
        <v>1.56</v>
      </c>
      <c r="J837">
        <v>2.56</v>
      </c>
      <c r="K837" s="7">
        <f t="shared" si="195"/>
        <v>1.609375</v>
      </c>
      <c r="L837" s="7">
        <f t="shared" si="196"/>
        <v>2.641025641025641</v>
      </c>
      <c r="M837" s="16">
        <f t="shared" si="197"/>
        <v>0.62135922330097082</v>
      </c>
      <c r="N837" s="16">
        <f t="shared" si="198"/>
        <v>0.37864077669902912</v>
      </c>
      <c r="O837" s="13">
        <f t="shared" si="199"/>
        <v>0.73594999432516939</v>
      </c>
      <c r="P837" s="13">
        <f t="shared" si="200"/>
        <v>1.4288087919788972</v>
      </c>
      <c r="Q837" t="s">
        <v>372</v>
      </c>
      <c r="R837" t="s">
        <v>375</v>
      </c>
      <c r="S837" t="s">
        <v>415</v>
      </c>
      <c r="T837" s="8" t="s">
        <v>430</v>
      </c>
      <c r="U837" s="8" t="s">
        <v>32</v>
      </c>
      <c r="V837" s="36">
        <v>44473</v>
      </c>
      <c r="W837" s="17" t="s">
        <v>423</v>
      </c>
      <c r="Y837" s="13"/>
    </row>
    <row r="838" spans="1:25" x14ac:dyDescent="0.25">
      <c r="A838" s="9">
        <v>0.31834513026116945</v>
      </c>
      <c r="B838" s="9">
        <v>0.6810691624762959</v>
      </c>
      <c r="C838" s="14">
        <f t="shared" si="191"/>
        <v>3.1412448469986107</v>
      </c>
      <c r="D838" s="15">
        <f t="shared" si="192"/>
        <v>1.4682796624708496</v>
      </c>
      <c r="E838" s="42">
        <v>3.3255418614534626E-2</v>
      </c>
      <c r="F838" s="7">
        <f t="shared" si="190"/>
        <v>1.0332554186145346</v>
      </c>
      <c r="G838" s="7">
        <f t="shared" si="193"/>
        <v>3.0401435989666759</v>
      </c>
      <c r="H838" s="7">
        <f t="shared" si="194"/>
        <v>1.4210229494268007</v>
      </c>
      <c r="I838">
        <v>1.81</v>
      </c>
      <c r="J838">
        <v>2.08</v>
      </c>
      <c r="K838" s="7">
        <f t="shared" si="195"/>
        <v>1.8701923076923077</v>
      </c>
      <c r="L838" s="7">
        <f t="shared" si="196"/>
        <v>2.1491712707182322</v>
      </c>
      <c r="M838" s="16">
        <f t="shared" si="197"/>
        <v>0.53470437017994854</v>
      </c>
      <c r="N838" s="16">
        <f t="shared" si="198"/>
        <v>0.46529562982005135</v>
      </c>
      <c r="O838" s="13">
        <f t="shared" si="199"/>
        <v>0.59536661380574485</v>
      </c>
      <c r="P838" s="13">
        <f t="shared" si="200"/>
        <v>1.463734277366183</v>
      </c>
      <c r="Q838" t="s">
        <v>251</v>
      </c>
      <c r="R838" t="s">
        <v>371</v>
      </c>
      <c r="S838" t="s">
        <v>415</v>
      </c>
      <c r="T838" s="8" t="s">
        <v>432</v>
      </c>
      <c r="U838" s="8" t="s">
        <v>421</v>
      </c>
      <c r="V838" s="36">
        <v>44473</v>
      </c>
      <c r="W838" s="17" t="s">
        <v>429</v>
      </c>
      <c r="Y838" s="13"/>
    </row>
    <row r="839" spans="1:25" x14ac:dyDescent="0.25">
      <c r="A839" s="9">
        <v>0.40430563452670815</v>
      </c>
      <c r="B839" s="9">
        <v>0.59522864278029441</v>
      </c>
      <c r="C839" s="14">
        <f t="shared" si="191"/>
        <v>2.4733763633312429</v>
      </c>
      <c r="D839" s="15">
        <f t="shared" si="192"/>
        <v>1.6800266790405636</v>
      </c>
      <c r="E839" s="42">
        <v>2.9100529100529293E-2</v>
      </c>
      <c r="F839" s="7">
        <f t="shared" si="190"/>
        <v>1.0291005291005293</v>
      </c>
      <c r="G839" s="7">
        <f t="shared" si="193"/>
        <v>2.4034351294067084</v>
      </c>
      <c r="H839" s="7">
        <f t="shared" si="194"/>
        <v>1.6325194978851745</v>
      </c>
      <c r="I839">
        <v>1.89</v>
      </c>
      <c r="J839">
        <v>2</v>
      </c>
      <c r="K839" s="7">
        <f t="shared" si="195"/>
        <v>1.9450000000000003</v>
      </c>
      <c r="L839" s="7">
        <f t="shared" si="196"/>
        <v>2.0582010582010586</v>
      </c>
      <c r="M839" s="16">
        <f t="shared" si="197"/>
        <v>0.51413881748071977</v>
      </c>
      <c r="N839" s="16">
        <f t="shared" si="198"/>
        <v>0.48586118251928012</v>
      </c>
      <c r="O839" s="13">
        <f t="shared" si="199"/>
        <v>0.78637445915444748</v>
      </c>
      <c r="P839" s="13">
        <f t="shared" si="200"/>
        <v>1.225100222441982</v>
      </c>
      <c r="Q839" t="s">
        <v>250</v>
      </c>
      <c r="R839" t="s">
        <v>366</v>
      </c>
      <c r="S839" t="s">
        <v>415</v>
      </c>
      <c r="T839" s="8" t="s">
        <v>432</v>
      </c>
      <c r="U839" s="8" t="s">
        <v>421</v>
      </c>
      <c r="V839" s="36">
        <v>44473</v>
      </c>
      <c r="W839" s="17" t="s">
        <v>424</v>
      </c>
      <c r="Y839" s="13"/>
    </row>
    <row r="840" spans="1:25" x14ac:dyDescent="0.25">
      <c r="A840" s="9">
        <v>0.24432820699914198</v>
      </c>
      <c r="B840" s="9">
        <v>0.7555797845528498</v>
      </c>
      <c r="C840" s="14">
        <f t="shared" si="191"/>
        <v>4.0928553124589158</v>
      </c>
      <c r="D840" s="15">
        <f t="shared" si="192"/>
        <v>1.3234869704617593</v>
      </c>
      <c r="E840" s="42">
        <v>3.5451035451035562E-2</v>
      </c>
      <c r="F840" s="7">
        <f t="shared" si="190"/>
        <v>1.0354510354510356</v>
      </c>
      <c r="G840" s="7">
        <f t="shared" si="193"/>
        <v>3.9527270458289658</v>
      </c>
      <c r="H840" s="7">
        <f t="shared" si="194"/>
        <v>1.2781743657103566</v>
      </c>
      <c r="I840">
        <v>2.59</v>
      </c>
      <c r="J840">
        <v>1.54</v>
      </c>
      <c r="K840" s="7">
        <f t="shared" si="195"/>
        <v>2.6818181818181821</v>
      </c>
      <c r="L840" s="7">
        <f t="shared" si="196"/>
        <v>1.5945945945945947</v>
      </c>
      <c r="M840" s="16">
        <f t="shared" si="197"/>
        <v>0.37288135593220334</v>
      </c>
      <c r="N840" s="16">
        <f t="shared" si="198"/>
        <v>0.6271186440677966</v>
      </c>
      <c r="O840" s="13">
        <f t="shared" si="199"/>
        <v>0.65524382786133539</v>
      </c>
      <c r="P840" s="13">
        <f t="shared" si="200"/>
        <v>1.2048434402329229</v>
      </c>
      <c r="Q840" t="s">
        <v>377</v>
      </c>
      <c r="R840" t="s">
        <v>258</v>
      </c>
      <c r="S840" t="s">
        <v>404</v>
      </c>
      <c r="T840" s="8" t="s">
        <v>432</v>
      </c>
      <c r="U840" s="8" t="s">
        <v>421</v>
      </c>
      <c r="V840" s="36">
        <v>44473</v>
      </c>
      <c r="W840" s="17" t="s">
        <v>424</v>
      </c>
      <c r="Y840" s="13"/>
    </row>
    <row r="841" spans="1:25" x14ac:dyDescent="0.25">
      <c r="A841" s="9">
        <v>0.23147049675992359</v>
      </c>
      <c r="B841" s="9">
        <v>0.76847276492099414</v>
      </c>
      <c r="C841" s="14">
        <f t="shared" si="191"/>
        <v>4.3202050109961929</v>
      </c>
      <c r="D841" s="15">
        <f t="shared" si="192"/>
        <v>1.3012822908601178</v>
      </c>
      <c r="E841" s="42">
        <v>3.61371988566761E-2</v>
      </c>
      <c r="F841" s="7">
        <f t="shared" ref="F841:F904" si="201">(E841/100%) + 1</f>
        <v>1.0361371988566761</v>
      </c>
      <c r="G841" s="7">
        <f t="shared" si="193"/>
        <v>4.1695298805634193</v>
      </c>
      <c r="H841" s="7">
        <f t="shared" si="194"/>
        <v>1.2558976671197748</v>
      </c>
      <c r="I841">
        <v>2.48</v>
      </c>
      <c r="J841">
        <v>1.58</v>
      </c>
      <c r="K841" s="7">
        <f t="shared" si="195"/>
        <v>2.5696202531645569</v>
      </c>
      <c r="L841" s="7">
        <f t="shared" si="196"/>
        <v>1.6370967741935483</v>
      </c>
      <c r="M841" s="16">
        <f t="shared" si="197"/>
        <v>0.3891625615763547</v>
      </c>
      <c r="N841" s="16">
        <f t="shared" si="198"/>
        <v>0.61083743842364535</v>
      </c>
      <c r="O841" s="13">
        <f t="shared" si="199"/>
        <v>0.5947912764843607</v>
      </c>
      <c r="P841" s="13">
        <f t="shared" si="200"/>
        <v>1.2580642845077565</v>
      </c>
      <c r="Q841" t="s">
        <v>260</v>
      </c>
      <c r="R841" t="s">
        <v>44</v>
      </c>
      <c r="S841" t="s">
        <v>404</v>
      </c>
      <c r="T841" s="8" t="s">
        <v>432</v>
      </c>
      <c r="U841" s="8" t="s">
        <v>421</v>
      </c>
      <c r="V841" s="36">
        <v>44473</v>
      </c>
      <c r="W841" s="17" t="s">
        <v>436</v>
      </c>
      <c r="Y841" s="13"/>
    </row>
    <row r="842" spans="1:25" x14ac:dyDescent="0.25">
      <c r="A842" s="9">
        <v>0.4068719794525531</v>
      </c>
      <c r="B842" s="9">
        <v>0.59233814442024291</v>
      </c>
      <c r="C842" s="14">
        <f t="shared" si="191"/>
        <v>2.4577755424335233</v>
      </c>
      <c r="D842" s="15">
        <f t="shared" si="192"/>
        <v>1.6882248921834342</v>
      </c>
      <c r="E842" s="42">
        <v>2.8828352287754377E-2</v>
      </c>
      <c r="F842" s="7">
        <f t="shared" si="201"/>
        <v>1.0288283522877544</v>
      </c>
      <c r="G842" s="7">
        <f t="shared" si="193"/>
        <v>2.3889072817329442</v>
      </c>
      <c r="H842" s="7">
        <f t="shared" si="194"/>
        <v>1.64091987592431</v>
      </c>
      <c r="I842">
        <v>1.9</v>
      </c>
      <c r="J842">
        <v>1.99</v>
      </c>
      <c r="K842" s="7">
        <f t="shared" si="195"/>
        <v>1.9547738693467331</v>
      </c>
      <c r="L842" s="7">
        <f t="shared" si="196"/>
        <v>2.0473684210526311</v>
      </c>
      <c r="M842" s="16">
        <f t="shared" si="197"/>
        <v>0.51156812339331637</v>
      </c>
      <c r="N842" s="16">
        <f t="shared" si="198"/>
        <v>0.48843187660668391</v>
      </c>
      <c r="O842" s="13">
        <f t="shared" si="199"/>
        <v>0.79534271360323172</v>
      </c>
      <c r="P842" s="13">
        <f t="shared" si="200"/>
        <v>1.212734411470918</v>
      </c>
      <c r="Q842" t="s">
        <v>257</v>
      </c>
      <c r="R842" t="s">
        <v>43</v>
      </c>
      <c r="S842" t="s">
        <v>404</v>
      </c>
      <c r="T842" s="8" t="s">
        <v>432</v>
      </c>
      <c r="U842" s="8" t="s">
        <v>421</v>
      </c>
      <c r="V842" s="36">
        <v>44473</v>
      </c>
      <c r="W842" s="17" t="s">
        <v>437</v>
      </c>
      <c r="Y842" s="13"/>
    </row>
    <row r="843" spans="1:25" x14ac:dyDescent="0.25">
      <c r="A843" s="9">
        <v>0.33998583993137554</v>
      </c>
      <c r="B843" s="9">
        <v>0.65981191823897412</v>
      </c>
      <c r="C843" s="14">
        <f t="shared" si="191"/>
        <v>2.9412989676330197</v>
      </c>
      <c r="D843" s="15">
        <f t="shared" si="192"/>
        <v>1.515583414541801</v>
      </c>
      <c r="E843" s="42">
        <v>3.1366294524189264E-2</v>
      </c>
      <c r="F843" s="7">
        <f t="shared" si="201"/>
        <v>1.0313662945241893</v>
      </c>
      <c r="G843" s="7">
        <f t="shared" si="193"/>
        <v>2.8518470918132524</v>
      </c>
      <c r="H843" s="7">
        <f t="shared" si="194"/>
        <v>1.4694909292541896</v>
      </c>
      <c r="I843">
        <v>1.9</v>
      </c>
      <c r="J843">
        <v>1.98</v>
      </c>
      <c r="K843" s="7">
        <f t="shared" si="195"/>
        <v>1.9595959595959596</v>
      </c>
      <c r="L843" s="7">
        <f t="shared" si="196"/>
        <v>2.0421052631578949</v>
      </c>
      <c r="M843" s="16">
        <f t="shared" si="197"/>
        <v>0.51030927835051543</v>
      </c>
      <c r="N843" s="16">
        <f t="shared" si="198"/>
        <v>0.48969072164948452</v>
      </c>
      <c r="O843" s="13">
        <f t="shared" si="199"/>
        <v>0.66623487824936223</v>
      </c>
      <c r="P843" s="13">
        <f t="shared" si="200"/>
        <v>1.3474053909301156</v>
      </c>
      <c r="Q843" t="s">
        <v>56</v>
      </c>
      <c r="R843" t="s">
        <v>48</v>
      </c>
      <c r="S843" t="s">
        <v>404</v>
      </c>
      <c r="T843" s="8" t="s">
        <v>432</v>
      </c>
      <c r="U843" s="8" t="s">
        <v>421</v>
      </c>
      <c r="V843" s="36">
        <v>44473</v>
      </c>
      <c r="W843" s="17" t="s">
        <v>498</v>
      </c>
      <c r="Y843" s="13"/>
    </row>
    <row r="844" spans="1:25" x14ac:dyDescent="0.25">
      <c r="A844" s="9">
        <v>0.48338075970823757</v>
      </c>
      <c r="B844" s="9">
        <v>0.51280013743547037</v>
      </c>
      <c r="C844" s="14">
        <f t="shared" si="191"/>
        <v>2.0687625229510318</v>
      </c>
      <c r="D844" s="15">
        <f t="shared" si="192"/>
        <v>1.9500774804800785</v>
      </c>
      <c r="E844" s="42">
        <v>2.1365294424179115E-2</v>
      </c>
      <c r="F844" s="7">
        <f t="shared" si="201"/>
        <v>1.0213652944241791</v>
      </c>
      <c r="G844" s="7">
        <f t="shared" si="193"/>
        <v>2.0254873885423628</v>
      </c>
      <c r="H844" s="7">
        <f t="shared" si="194"/>
        <v>1.9092850433884037</v>
      </c>
      <c r="I844">
        <v>1.9</v>
      </c>
      <c r="J844">
        <v>2.02</v>
      </c>
      <c r="K844" s="7">
        <f t="shared" si="195"/>
        <v>1.9405940594059403</v>
      </c>
      <c r="L844" s="7">
        <f t="shared" si="196"/>
        <v>2.0631578947368419</v>
      </c>
      <c r="M844" s="16">
        <f t="shared" si="197"/>
        <v>0.51530612244897966</v>
      </c>
      <c r="N844" s="16">
        <f t="shared" si="198"/>
        <v>0.48469387755102045</v>
      </c>
      <c r="O844" s="13">
        <f t="shared" si="199"/>
        <v>0.93804583072093595</v>
      </c>
      <c r="P844" s="13">
        <f t="shared" si="200"/>
        <v>1.0579876519721281</v>
      </c>
      <c r="Q844" t="s">
        <v>261</v>
      </c>
      <c r="R844" t="s">
        <v>267</v>
      </c>
      <c r="S844" t="s">
        <v>416</v>
      </c>
      <c r="T844" s="8" t="s">
        <v>430</v>
      </c>
      <c r="U844" s="8" t="s">
        <v>32</v>
      </c>
      <c r="V844" s="36">
        <v>44473</v>
      </c>
      <c r="W844" s="17" t="s">
        <v>499</v>
      </c>
      <c r="Y844" s="13"/>
    </row>
    <row r="845" spans="1:25" x14ac:dyDescent="0.25">
      <c r="A845" s="9">
        <v>0.24732192503526149</v>
      </c>
      <c r="B845" s="9">
        <v>0.75260464293093121</v>
      </c>
      <c r="C845" s="14">
        <f t="shared" si="191"/>
        <v>4.0433131832425566</v>
      </c>
      <c r="D845" s="15">
        <f t="shared" si="192"/>
        <v>1.3287188823412202</v>
      </c>
      <c r="E845" s="42">
        <v>1.3767209011264159E-2</v>
      </c>
      <c r="F845" s="7">
        <f t="shared" si="201"/>
        <v>1.0137672090112642</v>
      </c>
      <c r="G845" s="7">
        <f t="shared" si="193"/>
        <v>3.9884039918651881</v>
      </c>
      <c r="H845" s="7">
        <f t="shared" si="194"/>
        <v>1.3106745518402898</v>
      </c>
      <c r="I845">
        <v>2.35</v>
      </c>
      <c r="J845">
        <v>1.7</v>
      </c>
      <c r="K845" s="7">
        <f t="shared" si="195"/>
        <v>2.382352941176471</v>
      </c>
      <c r="L845" s="7">
        <f t="shared" si="196"/>
        <v>1.7234042553191491</v>
      </c>
      <c r="M845" s="16">
        <f t="shared" si="197"/>
        <v>0.41975308641975301</v>
      </c>
      <c r="N845" s="16">
        <f t="shared" si="198"/>
        <v>0.58024691358024683</v>
      </c>
      <c r="O845" s="13">
        <f t="shared" si="199"/>
        <v>0.58920811552518182</v>
      </c>
      <c r="P845" s="13">
        <f t="shared" si="200"/>
        <v>1.2970420442001156</v>
      </c>
      <c r="Q845" t="s">
        <v>453</v>
      </c>
      <c r="R845" t="s">
        <v>263</v>
      </c>
      <c r="S845" t="s">
        <v>416</v>
      </c>
      <c r="T845" s="8" t="s">
        <v>432</v>
      </c>
      <c r="U845" s="8" t="s">
        <v>421</v>
      </c>
      <c r="V845" s="36">
        <v>44473</v>
      </c>
      <c r="W845" s="17" t="s">
        <v>33</v>
      </c>
      <c r="Y845" s="13"/>
    </row>
    <row r="846" spans="1:25" x14ac:dyDescent="0.25">
      <c r="A846" s="9">
        <v>0.48583149012175736</v>
      </c>
      <c r="B846" s="9">
        <v>0.51025802904095141</v>
      </c>
      <c r="C846" s="14">
        <f t="shared" si="191"/>
        <v>2.0583268485733264</v>
      </c>
      <c r="D846" s="15">
        <f t="shared" si="192"/>
        <v>1.9597927775473449</v>
      </c>
      <c r="E846" s="42">
        <v>1.3906447534766109E-2</v>
      </c>
      <c r="F846" s="7">
        <f t="shared" si="201"/>
        <v>1.0139064475347661</v>
      </c>
      <c r="G846" s="7">
        <f t="shared" si="193"/>
        <v>2.0300954329445151</v>
      </c>
      <c r="H846" s="7">
        <f t="shared" si="194"/>
        <v>1.9329128267331046</v>
      </c>
      <c r="I846">
        <v>2.2599999999999998</v>
      </c>
      <c r="J846">
        <v>1.75</v>
      </c>
      <c r="K846" s="7">
        <f t="shared" si="195"/>
        <v>2.2914285714285714</v>
      </c>
      <c r="L846" s="7">
        <f t="shared" si="196"/>
        <v>1.7743362831858407</v>
      </c>
      <c r="M846" s="16">
        <f t="shared" si="197"/>
        <v>0.43640897755610975</v>
      </c>
      <c r="N846" s="16">
        <f t="shared" si="198"/>
        <v>0.56359102244389025</v>
      </c>
      <c r="O846" s="13">
        <f t="shared" si="199"/>
        <v>1.1132481573647126</v>
      </c>
      <c r="P846" s="13">
        <f t="shared" si="200"/>
        <v>0.90536933471425451</v>
      </c>
      <c r="Q846" t="s">
        <v>265</v>
      </c>
      <c r="R846" t="s">
        <v>455</v>
      </c>
      <c r="S846" t="s">
        <v>416</v>
      </c>
      <c r="T846" s="8" t="s">
        <v>430</v>
      </c>
      <c r="U846" s="8" t="s">
        <v>32</v>
      </c>
      <c r="V846" s="36">
        <v>44473</v>
      </c>
      <c r="W846" s="17" t="s">
        <v>425</v>
      </c>
      <c r="Y846" s="13"/>
    </row>
    <row r="847" spans="1:25" x14ac:dyDescent="0.25">
      <c r="A847" s="9">
        <v>0.40512993216215459</v>
      </c>
      <c r="B847" s="9">
        <v>0.59406831463954557</v>
      </c>
      <c r="C847" s="14">
        <f t="shared" si="191"/>
        <v>2.46834390799776</v>
      </c>
      <c r="D847" s="15">
        <f t="shared" si="192"/>
        <v>1.6833080899235568</v>
      </c>
      <c r="E847" s="42">
        <v>2.7986944565804084E-2</v>
      </c>
      <c r="F847" s="7">
        <f t="shared" si="201"/>
        <v>1.0279869445658041</v>
      </c>
      <c r="G847" s="7">
        <f t="shared" si="193"/>
        <v>2.4011432451025208</v>
      </c>
      <c r="H847" s="7">
        <f t="shared" si="194"/>
        <v>1.637480027175388</v>
      </c>
      <c r="I847">
        <v>2.33</v>
      </c>
      <c r="J847">
        <v>1.67</v>
      </c>
      <c r="K847" s="7">
        <f t="shared" si="195"/>
        <v>2.3952095808383236</v>
      </c>
      <c r="L847" s="7">
        <f t="shared" si="196"/>
        <v>1.7167381974248928</v>
      </c>
      <c r="M847" s="16">
        <f t="shared" si="197"/>
        <v>0.41749999999999998</v>
      </c>
      <c r="N847" s="16">
        <f t="shared" si="198"/>
        <v>0.58250000000000002</v>
      </c>
      <c r="O847" s="13">
        <f t="shared" si="199"/>
        <v>0.97037109499917273</v>
      </c>
      <c r="P847" s="13">
        <f t="shared" si="200"/>
        <v>1.0198597676215373</v>
      </c>
      <c r="Q847" t="s">
        <v>454</v>
      </c>
      <c r="R847" t="s">
        <v>262</v>
      </c>
      <c r="S847" t="s">
        <v>416</v>
      </c>
      <c r="T847" s="8" t="s">
        <v>432</v>
      </c>
      <c r="U847" s="8" t="s">
        <v>421</v>
      </c>
      <c r="V847" s="36">
        <v>44473</v>
      </c>
      <c r="W847" s="17" t="s">
        <v>424</v>
      </c>
      <c r="Y847" s="13"/>
    </row>
    <row r="848" spans="1:25" x14ac:dyDescent="0.25">
      <c r="A848" s="9">
        <v>4.4245371583875037E-2</v>
      </c>
      <c r="B848" s="9">
        <v>0.95575423695436201</v>
      </c>
      <c r="C848" s="14">
        <f t="shared" si="191"/>
        <v>22.601234077203323</v>
      </c>
      <c r="D848" s="15">
        <f t="shared" si="192"/>
        <v>1.0462940799369438</v>
      </c>
      <c r="E848" s="42">
        <v>3.4777303233679113E-2</v>
      </c>
      <c r="F848" s="7">
        <f t="shared" si="201"/>
        <v>1.0347773032336791</v>
      </c>
      <c r="G848" s="7">
        <f t="shared" si="193"/>
        <v>21.841640714938823</v>
      </c>
      <c r="H848" s="7">
        <f t="shared" si="194"/>
        <v>1.0111297152220819</v>
      </c>
      <c r="I848">
        <v>2.75</v>
      </c>
      <c r="J848">
        <v>1.49</v>
      </c>
      <c r="K848" s="7">
        <f t="shared" si="195"/>
        <v>2.8456375838926178</v>
      </c>
      <c r="L848" s="7">
        <f t="shared" si="196"/>
        <v>1.541818181818182</v>
      </c>
      <c r="M848" s="16">
        <f t="shared" si="197"/>
        <v>0.35141509433962259</v>
      </c>
      <c r="N848" s="16">
        <f t="shared" si="198"/>
        <v>0.6485849056603773</v>
      </c>
      <c r="O848" s="13">
        <f t="shared" si="199"/>
        <v>0.12590629229236924</v>
      </c>
      <c r="P848" s="13">
        <f t="shared" si="200"/>
        <v>1.4735992598859982</v>
      </c>
      <c r="Q848" t="s">
        <v>266</v>
      </c>
      <c r="R848" t="s">
        <v>268</v>
      </c>
      <c r="S848" t="s">
        <v>416</v>
      </c>
      <c r="T848" s="8" t="s">
        <v>432</v>
      </c>
      <c r="U848" s="8" t="s">
        <v>422</v>
      </c>
      <c r="V848" s="36">
        <v>44473</v>
      </c>
      <c r="W848" s="17" t="s">
        <v>33</v>
      </c>
      <c r="Y848" s="13"/>
    </row>
    <row r="849" spans="1:25" x14ac:dyDescent="0.25">
      <c r="A849" s="9">
        <v>0.25839015165840307</v>
      </c>
      <c r="B849" s="9">
        <v>0.74151063675351925</v>
      </c>
      <c r="C849" s="14">
        <f t="shared" si="191"/>
        <v>3.8701165411366758</v>
      </c>
      <c r="D849" s="15">
        <f t="shared" si="192"/>
        <v>1.3485983213648809</v>
      </c>
      <c r="E849" s="42">
        <v>1.8146200639240995E-2</v>
      </c>
      <c r="F849" s="7">
        <f t="shared" si="201"/>
        <v>1.018146200639241</v>
      </c>
      <c r="G849" s="7">
        <f t="shared" si="193"/>
        <v>3.8011402868338862</v>
      </c>
      <c r="H849" s="7">
        <f t="shared" si="194"/>
        <v>1.3245625436878969</v>
      </c>
      <c r="I849">
        <v>2.12</v>
      </c>
      <c r="J849">
        <v>1.83</v>
      </c>
      <c r="K849" s="7">
        <f t="shared" si="195"/>
        <v>2.1584699453551912</v>
      </c>
      <c r="L849" s="7">
        <f t="shared" si="196"/>
        <v>1.8632075471698111</v>
      </c>
      <c r="M849" s="16">
        <f t="shared" si="197"/>
        <v>0.46329113924050636</v>
      </c>
      <c r="N849" s="16">
        <f t="shared" si="198"/>
        <v>0.53670886075949376</v>
      </c>
      <c r="O849" s="13">
        <f t="shared" si="199"/>
        <v>0.55772737653043281</v>
      </c>
      <c r="P849" s="13">
        <f t="shared" si="200"/>
        <v>1.3815882147058494</v>
      </c>
      <c r="Q849" t="s">
        <v>269</v>
      </c>
      <c r="R849" t="s">
        <v>272</v>
      </c>
      <c r="S849" t="s">
        <v>417</v>
      </c>
      <c r="T849" s="8" t="s">
        <v>432</v>
      </c>
      <c r="U849" s="8" t="s">
        <v>421</v>
      </c>
      <c r="V849" s="36">
        <v>44473</v>
      </c>
      <c r="W849" s="48" t="s">
        <v>421</v>
      </c>
      <c r="Y849" s="13"/>
    </row>
    <row r="850" spans="1:25" x14ac:dyDescent="0.25">
      <c r="A850" s="9">
        <v>0.37396524058908803</v>
      </c>
      <c r="B850" s="9">
        <v>0.62452533781672737</v>
      </c>
      <c r="C850" s="14">
        <f t="shared" si="191"/>
        <v>2.6740453161495754</v>
      </c>
      <c r="D850" s="15">
        <f t="shared" si="192"/>
        <v>1.6012160587365298</v>
      </c>
      <c r="E850" s="42">
        <v>3.9136302294197067E-2</v>
      </c>
      <c r="F850" s="7">
        <f t="shared" si="201"/>
        <v>1.0391363022941971</v>
      </c>
      <c r="G850" s="7">
        <f t="shared" si="193"/>
        <v>2.5733345185283576</v>
      </c>
      <c r="H850" s="7">
        <f t="shared" si="194"/>
        <v>1.5409105188620371</v>
      </c>
      <c r="I850">
        <v>1.9</v>
      </c>
      <c r="J850">
        <v>1.95</v>
      </c>
      <c r="K850" s="7">
        <f t="shared" si="195"/>
        <v>1.9743589743589742</v>
      </c>
      <c r="L850" s="7">
        <f t="shared" si="196"/>
        <v>2.0263157894736841</v>
      </c>
      <c r="M850" s="16">
        <f t="shared" si="197"/>
        <v>0.50649350649350655</v>
      </c>
      <c r="N850" s="16">
        <f t="shared" si="198"/>
        <v>0.49350649350649356</v>
      </c>
      <c r="O850" s="13">
        <f t="shared" si="199"/>
        <v>0.73834162885537891</v>
      </c>
      <c r="P850" s="13">
        <f t="shared" si="200"/>
        <v>1.2654855529444211</v>
      </c>
      <c r="Q850" t="s">
        <v>278</v>
      </c>
      <c r="R850" t="s">
        <v>275</v>
      </c>
      <c r="S850" t="s">
        <v>417</v>
      </c>
      <c r="T850" s="8" t="s">
        <v>430</v>
      </c>
      <c r="U850" s="8" t="s">
        <v>32</v>
      </c>
      <c r="V850" s="36">
        <v>44473</v>
      </c>
      <c r="W850" s="17" t="s">
        <v>421</v>
      </c>
      <c r="Y850" s="13"/>
    </row>
    <row r="851" spans="1:25" x14ac:dyDescent="0.25">
      <c r="A851" s="9">
        <v>0.62451065871937073</v>
      </c>
      <c r="B851" s="9">
        <v>0.37014905860171743</v>
      </c>
      <c r="C851" s="14">
        <f t="shared" si="191"/>
        <v>1.601253695254157</v>
      </c>
      <c r="D851" s="15">
        <f t="shared" si="192"/>
        <v>2.7016143274215536</v>
      </c>
      <c r="E851" s="42">
        <v>4.0146971416220811E-2</v>
      </c>
      <c r="F851" s="7">
        <f t="shared" si="201"/>
        <v>1.0401469714162208</v>
      </c>
      <c r="G851" s="7">
        <f t="shared" si="193"/>
        <v>1.5394494617178538</v>
      </c>
      <c r="H851" s="7">
        <f t="shared" si="194"/>
        <v>2.5973390315631533</v>
      </c>
      <c r="I851">
        <v>1.99</v>
      </c>
      <c r="J851">
        <v>1.86</v>
      </c>
      <c r="K851" s="7">
        <f t="shared" si="195"/>
        <v>2.0698924731182795</v>
      </c>
      <c r="L851" s="7">
        <f t="shared" si="196"/>
        <v>1.9346733668341709</v>
      </c>
      <c r="M851" s="16">
        <f t="shared" si="197"/>
        <v>0.48311688311688311</v>
      </c>
      <c r="N851" s="16">
        <f t="shared" si="198"/>
        <v>0.51688311688311683</v>
      </c>
      <c r="O851" s="13">
        <f t="shared" si="199"/>
        <v>1.292669911865364</v>
      </c>
      <c r="P851" s="13">
        <f t="shared" si="200"/>
        <v>0.71611752543548335</v>
      </c>
      <c r="Q851" t="s">
        <v>274</v>
      </c>
      <c r="R851" t="s">
        <v>273</v>
      </c>
      <c r="S851" t="s">
        <v>417</v>
      </c>
      <c r="T851" s="8" t="s">
        <v>431</v>
      </c>
      <c r="U851" s="8" t="s">
        <v>29</v>
      </c>
      <c r="V851" s="36">
        <v>44473</v>
      </c>
      <c r="W851" s="17" t="s">
        <v>421</v>
      </c>
      <c r="Y851" s="13"/>
    </row>
    <row r="852" spans="1:25" x14ac:dyDescent="0.25">
      <c r="A852" s="9">
        <v>0.431124140396629</v>
      </c>
      <c r="B852" s="9">
        <v>0.56464983094978305</v>
      </c>
      <c r="C852" s="14">
        <f t="shared" si="191"/>
        <v>2.31951752708631</v>
      </c>
      <c r="D852" s="15">
        <f t="shared" si="192"/>
        <v>1.771009119612992</v>
      </c>
      <c r="E852" s="42">
        <v>4.2115467470917878E-2</v>
      </c>
      <c r="F852" s="7">
        <f t="shared" si="201"/>
        <v>1.0421154674709179</v>
      </c>
      <c r="G852" s="7">
        <f t="shared" si="193"/>
        <v>2.2257778523482479</v>
      </c>
      <c r="H852" s="7">
        <f t="shared" si="194"/>
        <v>1.6994365546756605</v>
      </c>
      <c r="I852">
        <v>2.11</v>
      </c>
      <c r="J852">
        <v>1.76</v>
      </c>
      <c r="K852" s="7">
        <f t="shared" si="195"/>
        <v>2.1988636363636367</v>
      </c>
      <c r="L852" s="7">
        <f t="shared" si="196"/>
        <v>1.8341232227488156</v>
      </c>
      <c r="M852" s="16">
        <f t="shared" si="197"/>
        <v>0.4547803617571059</v>
      </c>
      <c r="N852" s="16">
        <f t="shared" si="198"/>
        <v>0.54521963824289399</v>
      </c>
      <c r="O852" s="13">
        <f t="shared" si="199"/>
        <v>0.94798319507667861</v>
      </c>
      <c r="P852" s="13">
        <f t="shared" si="200"/>
        <v>1.0356373676661899</v>
      </c>
      <c r="Q852" t="s">
        <v>277</v>
      </c>
      <c r="R852" t="s">
        <v>276</v>
      </c>
      <c r="S852" t="s">
        <v>417</v>
      </c>
      <c r="T852" s="8" t="s">
        <v>430</v>
      </c>
      <c r="U852" s="8" t="s">
        <v>423</v>
      </c>
      <c r="V852" s="36">
        <v>44473</v>
      </c>
      <c r="W852" s="17" t="s">
        <v>425</v>
      </c>
      <c r="Y852" s="13"/>
    </row>
    <row r="853" spans="1:25" x14ac:dyDescent="0.25">
      <c r="A853" s="9">
        <v>0.36125010115742895</v>
      </c>
      <c r="B853" s="9">
        <v>0.63657390560388416</v>
      </c>
      <c r="C853" s="14">
        <f t="shared" si="191"/>
        <v>2.7681653148221836</v>
      </c>
      <c r="D853" s="15">
        <f t="shared" si="192"/>
        <v>1.570909506652417</v>
      </c>
      <c r="E853" s="42">
        <v>4.8154753738510081E-2</v>
      </c>
      <c r="F853" s="7">
        <f t="shared" si="201"/>
        <v>1.0481547537385101</v>
      </c>
      <c r="G853" s="7">
        <f t="shared" si="193"/>
        <v>2.6409891334736777</v>
      </c>
      <c r="H853" s="7">
        <f t="shared" si="194"/>
        <v>1.4987381405745377</v>
      </c>
      <c r="I853">
        <v>1.97</v>
      </c>
      <c r="J853">
        <v>1.85</v>
      </c>
      <c r="K853" s="7">
        <f t="shared" si="195"/>
        <v>2.0648648648648646</v>
      </c>
      <c r="L853" s="7">
        <f t="shared" si="196"/>
        <v>1.9390862944162437</v>
      </c>
      <c r="M853" s="16">
        <f t="shared" si="197"/>
        <v>0.48429319371727753</v>
      </c>
      <c r="N853" s="16">
        <f t="shared" si="198"/>
        <v>0.51570680628272247</v>
      </c>
      <c r="O853" s="13">
        <f t="shared" si="199"/>
        <v>0.74593264130885328</v>
      </c>
      <c r="P853" s="13">
        <f t="shared" si="200"/>
        <v>1.2343717357395114</v>
      </c>
      <c r="Q853" t="s">
        <v>464</v>
      </c>
      <c r="R853" t="s">
        <v>459</v>
      </c>
      <c r="S853" t="s">
        <v>458</v>
      </c>
      <c r="T853" s="8" t="s">
        <v>430</v>
      </c>
      <c r="U853" s="8" t="s">
        <v>423</v>
      </c>
      <c r="V853" s="36">
        <v>44473</v>
      </c>
      <c r="W853" s="17" t="s">
        <v>424</v>
      </c>
      <c r="Y853" s="13"/>
    </row>
    <row r="854" spans="1:25" x14ac:dyDescent="0.25">
      <c r="A854" s="9">
        <v>0.36519503176218626</v>
      </c>
      <c r="B854" s="9">
        <v>0.63300946853310747</v>
      </c>
      <c r="C854" s="14">
        <f t="shared" si="191"/>
        <v>2.7382628815476235</v>
      </c>
      <c r="D854" s="15">
        <f t="shared" si="192"/>
        <v>1.579755200688121</v>
      </c>
      <c r="E854" s="42">
        <v>5.3953691568370488E-2</v>
      </c>
      <c r="F854" s="7">
        <f t="shared" si="201"/>
        <v>1.0539536915683705</v>
      </c>
      <c r="G854" s="7">
        <f t="shared" si="193"/>
        <v>2.5980865226373098</v>
      </c>
      <c r="H854" s="7">
        <f t="shared" si="194"/>
        <v>1.4988848308290608</v>
      </c>
      <c r="I854">
        <v>1.68</v>
      </c>
      <c r="J854">
        <v>2.1800000000000002</v>
      </c>
      <c r="K854" s="7">
        <f t="shared" si="195"/>
        <v>1.7706422018348624</v>
      </c>
      <c r="L854" s="7">
        <f t="shared" si="196"/>
        <v>2.2976190476190479</v>
      </c>
      <c r="M854" s="16">
        <f t="shared" si="197"/>
        <v>0.56476683937823835</v>
      </c>
      <c r="N854" s="16">
        <f t="shared" si="198"/>
        <v>0.43523316062176159</v>
      </c>
      <c r="O854" s="13">
        <f t="shared" si="199"/>
        <v>0.64662973513854993</v>
      </c>
      <c r="P854" s="13">
        <f t="shared" si="200"/>
        <v>1.454414612224878</v>
      </c>
      <c r="Q854" t="s">
        <v>461</v>
      </c>
      <c r="R854" t="s">
        <v>456</v>
      </c>
      <c r="S854" t="s">
        <v>458</v>
      </c>
      <c r="T854" s="8" t="s">
        <v>430</v>
      </c>
      <c r="U854" s="8" t="s">
        <v>423</v>
      </c>
      <c r="V854" s="36">
        <v>44473</v>
      </c>
      <c r="W854" s="17" t="s">
        <v>32</v>
      </c>
      <c r="Y854" s="13"/>
    </row>
    <row r="855" spans="1:25" x14ac:dyDescent="0.25">
      <c r="A855" s="9">
        <v>0.37170425260317258</v>
      </c>
      <c r="B855" s="9">
        <v>0.62799480181570966</v>
      </c>
      <c r="C855" s="14">
        <f t="shared" si="191"/>
        <v>2.6903108936652096</v>
      </c>
      <c r="D855" s="15">
        <f t="shared" si="192"/>
        <v>1.5923698685223486</v>
      </c>
      <c r="E855" s="42">
        <v>4.9897470950102552E-2</v>
      </c>
      <c r="F855" s="7">
        <f t="shared" si="201"/>
        <v>1.0498974709501026</v>
      </c>
      <c r="G855" s="7">
        <f t="shared" si="193"/>
        <v>2.5624510660365893</v>
      </c>
      <c r="H855" s="7">
        <f t="shared" si="194"/>
        <v>1.516690831802211</v>
      </c>
      <c r="I855">
        <v>2.09</v>
      </c>
      <c r="J855">
        <v>1.75</v>
      </c>
      <c r="K855" s="7">
        <f t="shared" si="195"/>
        <v>2.1942857142857144</v>
      </c>
      <c r="L855" s="7">
        <f t="shared" si="196"/>
        <v>1.8373205741626795</v>
      </c>
      <c r="M855" s="16">
        <f t="shared" si="197"/>
        <v>0.45572916666666663</v>
      </c>
      <c r="N855" s="16">
        <f t="shared" si="198"/>
        <v>0.54427083333333337</v>
      </c>
      <c r="O855" s="13">
        <f t="shared" si="199"/>
        <v>0.81562533142639015</v>
      </c>
      <c r="P855" s="13">
        <f t="shared" si="200"/>
        <v>1.1538277698432178</v>
      </c>
      <c r="Q855" t="s">
        <v>460</v>
      </c>
      <c r="R855" t="s">
        <v>457</v>
      </c>
      <c r="S855" t="s">
        <v>458</v>
      </c>
      <c r="T855" s="8" t="s">
        <v>432</v>
      </c>
      <c r="U855" s="8" t="s">
        <v>421</v>
      </c>
      <c r="V855" s="36">
        <v>44473</v>
      </c>
      <c r="W855" s="17" t="s">
        <v>29</v>
      </c>
      <c r="Y855" s="13"/>
    </row>
    <row r="856" spans="1:25" x14ac:dyDescent="0.25">
      <c r="A856" s="9">
        <v>0.58700546758657668</v>
      </c>
      <c r="B856" s="9">
        <v>0.40938547348584897</v>
      </c>
      <c r="C856" s="14">
        <f t="shared" si="191"/>
        <v>1.7035616450242199</v>
      </c>
      <c r="D856" s="15">
        <f t="shared" si="192"/>
        <v>2.4426855977208155</v>
      </c>
      <c r="E856" s="42">
        <v>5.4278889712544132E-2</v>
      </c>
      <c r="F856" s="7">
        <f t="shared" si="201"/>
        <v>1.0542788897125441</v>
      </c>
      <c r="G856" s="7">
        <f t="shared" si="193"/>
        <v>1.6158548384561764</v>
      </c>
      <c r="H856" s="7">
        <f t="shared" si="194"/>
        <v>2.3169254564006581</v>
      </c>
      <c r="I856">
        <v>1.71</v>
      </c>
      <c r="J856">
        <v>2.13</v>
      </c>
      <c r="K856" s="7">
        <f t="shared" si="195"/>
        <v>1.8028169014084505</v>
      </c>
      <c r="L856" s="7">
        <f t="shared" si="196"/>
        <v>2.2456140350877187</v>
      </c>
      <c r="M856" s="16">
        <f t="shared" si="197"/>
        <v>0.55468750000000011</v>
      </c>
      <c r="N856" s="16">
        <f t="shared" si="198"/>
        <v>0.44531250000000011</v>
      </c>
      <c r="O856" s="13">
        <f t="shared" si="199"/>
        <v>1.0582633781842508</v>
      </c>
      <c r="P856" s="13">
        <f t="shared" si="200"/>
        <v>0.91932176502085361</v>
      </c>
      <c r="Q856" t="s">
        <v>462</v>
      </c>
      <c r="R856" t="s">
        <v>466</v>
      </c>
      <c r="S856" t="s">
        <v>458</v>
      </c>
      <c r="T856" s="8" t="s">
        <v>430</v>
      </c>
      <c r="U856" s="8" t="s">
        <v>32</v>
      </c>
      <c r="V856" s="36">
        <v>44473</v>
      </c>
      <c r="W856" s="17" t="s">
        <v>425</v>
      </c>
      <c r="Y856" s="13"/>
    </row>
    <row r="857" spans="1:25" x14ac:dyDescent="0.25">
      <c r="A857" s="9">
        <v>0.20272898115362489</v>
      </c>
      <c r="B857" s="9">
        <v>0.79715787499676038</v>
      </c>
      <c r="C857" s="14">
        <f t="shared" si="191"/>
        <v>4.9326938571363677</v>
      </c>
      <c r="D857" s="15">
        <f t="shared" si="192"/>
        <v>1.2544566532746904</v>
      </c>
      <c r="E857" s="42">
        <v>5.1880434495335193E-2</v>
      </c>
      <c r="F857" s="7">
        <f t="shared" si="201"/>
        <v>1.0518804344953352</v>
      </c>
      <c r="G857" s="7">
        <f t="shared" si="193"/>
        <v>4.6894054641323804</v>
      </c>
      <c r="H857" s="7">
        <f t="shared" si="194"/>
        <v>1.1925848339184537</v>
      </c>
      <c r="I857">
        <v>2.41</v>
      </c>
      <c r="J857">
        <v>1.57</v>
      </c>
      <c r="K857" s="7">
        <f t="shared" si="195"/>
        <v>2.5350318471337578</v>
      </c>
      <c r="L857" s="7">
        <f t="shared" si="196"/>
        <v>1.6514522821576763</v>
      </c>
      <c r="M857" s="16">
        <f t="shared" si="197"/>
        <v>0.39447236180904527</v>
      </c>
      <c r="N857" s="16">
        <f t="shared" si="198"/>
        <v>0.60552763819095479</v>
      </c>
      <c r="O857" s="13">
        <f t="shared" si="199"/>
        <v>0.51392442356141854</v>
      </c>
      <c r="P857" s="13">
        <f t="shared" si="200"/>
        <v>1.3164681919033636</v>
      </c>
      <c r="Q857" t="s">
        <v>465</v>
      </c>
      <c r="R857" t="s">
        <v>463</v>
      </c>
      <c r="S857" t="s">
        <v>458</v>
      </c>
      <c r="T857" s="8" t="s">
        <v>431</v>
      </c>
      <c r="U857" s="8" t="s">
        <v>33</v>
      </c>
      <c r="V857" s="36">
        <v>44473</v>
      </c>
      <c r="W857" s="17" t="s">
        <v>31</v>
      </c>
      <c r="Y857" s="13"/>
    </row>
    <row r="858" spans="1:25" x14ac:dyDescent="0.25">
      <c r="A858" s="9">
        <v>0.67841945012688198</v>
      </c>
      <c r="B858" s="9">
        <v>0.27791638221545617</v>
      </c>
      <c r="C858" s="14">
        <f t="shared" si="191"/>
        <v>1.4740143429156904</v>
      </c>
      <c r="D858" s="15">
        <f t="shared" si="192"/>
        <v>3.5982045823579578</v>
      </c>
      <c r="E858" s="42">
        <v>5.0049608642928067E-2</v>
      </c>
      <c r="F858" s="7">
        <f t="shared" si="201"/>
        <v>1.0500496086429281</v>
      </c>
      <c r="G858" s="7">
        <f t="shared" si="193"/>
        <v>1.4037568613740921</v>
      </c>
      <c r="H858" s="7">
        <f t="shared" si="194"/>
        <v>3.4266996080387435</v>
      </c>
      <c r="I858">
        <v>1.88</v>
      </c>
      <c r="J858">
        <v>1.93</v>
      </c>
      <c r="K858" s="7">
        <f t="shared" si="195"/>
        <v>1.9740932642487046</v>
      </c>
      <c r="L858" s="7">
        <f t="shared" si="196"/>
        <v>2.0265957446808511</v>
      </c>
      <c r="M858" s="16">
        <f t="shared" si="197"/>
        <v>0.50656167979002631</v>
      </c>
      <c r="N858" s="16">
        <f t="shared" si="198"/>
        <v>0.49343832020997375</v>
      </c>
      <c r="O858" s="13">
        <f t="shared" si="199"/>
        <v>1.3392632668307878</v>
      </c>
      <c r="P858" s="13">
        <f t="shared" si="200"/>
        <v>0.56322415757494049</v>
      </c>
      <c r="Q858" t="s">
        <v>467</v>
      </c>
      <c r="R858" t="s">
        <v>476</v>
      </c>
      <c r="S858" t="s">
        <v>469</v>
      </c>
      <c r="T858" s="8" t="s">
        <v>431</v>
      </c>
      <c r="U858" s="8" t="s">
        <v>429</v>
      </c>
      <c r="V858" s="36">
        <v>44473</v>
      </c>
      <c r="W858" s="17" t="s">
        <v>29</v>
      </c>
      <c r="Y858" s="13"/>
    </row>
    <row r="859" spans="1:25" x14ac:dyDescent="0.25">
      <c r="A859" s="9">
        <v>0.55894891038240369</v>
      </c>
      <c r="B859" s="9">
        <v>0.4366991939057594</v>
      </c>
      <c r="C859" s="14">
        <f t="shared" si="191"/>
        <v>1.7890722773139538</v>
      </c>
      <c r="D859" s="15">
        <f t="shared" si="192"/>
        <v>2.2899057611171183</v>
      </c>
      <c r="E859" s="42">
        <v>4.9897470950102552E-2</v>
      </c>
      <c r="F859" s="7">
        <f t="shared" si="201"/>
        <v>1.0498974709501026</v>
      </c>
      <c r="G859" s="7">
        <f t="shared" si="193"/>
        <v>1.7040447537176526</v>
      </c>
      <c r="H859" s="7">
        <f t="shared" si="194"/>
        <v>2.181075604501526</v>
      </c>
      <c r="I859">
        <v>1.75</v>
      </c>
      <c r="J859">
        <v>2.09</v>
      </c>
      <c r="K859" s="7">
        <f t="shared" si="195"/>
        <v>1.8373205741626795</v>
      </c>
      <c r="L859" s="7">
        <f t="shared" si="196"/>
        <v>2.1942857142857144</v>
      </c>
      <c r="M859" s="16">
        <f t="shared" si="197"/>
        <v>0.54427083333333337</v>
      </c>
      <c r="N859" s="16">
        <f t="shared" si="198"/>
        <v>0.45572916666666663</v>
      </c>
      <c r="O859" s="13">
        <f t="shared" si="199"/>
        <v>1.0269683329514019</v>
      </c>
      <c r="P859" s="13">
        <f t="shared" si="200"/>
        <v>0.95824280262749484</v>
      </c>
      <c r="Q859" t="s">
        <v>477</v>
      </c>
      <c r="R859" t="s">
        <v>475</v>
      </c>
      <c r="S859" t="s">
        <v>469</v>
      </c>
      <c r="T859" s="8" t="s">
        <v>431</v>
      </c>
      <c r="U859" s="8" t="s">
        <v>29</v>
      </c>
      <c r="V859" s="36">
        <v>44473</v>
      </c>
      <c r="W859" s="17" t="s">
        <v>444</v>
      </c>
      <c r="Y859" s="13"/>
    </row>
    <row r="860" spans="1:25" x14ac:dyDescent="0.25">
      <c r="A860" s="9">
        <v>0.5909849162035673</v>
      </c>
      <c r="B860" s="9">
        <v>0.39416540375535747</v>
      </c>
      <c r="C860" s="14">
        <f t="shared" si="191"/>
        <v>1.6920905637049215</v>
      </c>
      <c r="D860" s="15">
        <f t="shared" si="192"/>
        <v>2.537006014410792</v>
      </c>
      <c r="E860" s="42">
        <v>4.8154753738510081E-2</v>
      </c>
      <c r="F860" s="7">
        <f t="shared" si="201"/>
        <v>1.0481547537385101</v>
      </c>
      <c r="G860" s="7">
        <f t="shared" si="193"/>
        <v>1.6143518480163839</v>
      </c>
      <c r="H860" s="7">
        <f t="shared" si="194"/>
        <v>2.4204498480419194</v>
      </c>
      <c r="I860">
        <v>1.85</v>
      </c>
      <c r="J860">
        <v>1.97</v>
      </c>
      <c r="K860" s="7">
        <f t="shared" si="195"/>
        <v>1.9390862944162437</v>
      </c>
      <c r="L860" s="7">
        <f t="shared" si="196"/>
        <v>2.0648648648648646</v>
      </c>
      <c r="M860" s="16">
        <f t="shared" si="197"/>
        <v>0.51570680628272247</v>
      </c>
      <c r="N860" s="16">
        <f t="shared" si="198"/>
        <v>0.48429319371727753</v>
      </c>
      <c r="O860" s="13">
        <f t="shared" si="199"/>
        <v>1.1459707512170696</v>
      </c>
      <c r="P860" s="13">
        <f t="shared" si="200"/>
        <v>0.81389829315971096</v>
      </c>
      <c r="Q860" t="s">
        <v>468</v>
      </c>
      <c r="R860" t="s">
        <v>470</v>
      </c>
      <c r="S860" t="s">
        <v>469</v>
      </c>
      <c r="T860" s="8" t="s">
        <v>431</v>
      </c>
      <c r="U860" s="8" t="s">
        <v>429</v>
      </c>
      <c r="V860" s="36">
        <v>44473</v>
      </c>
      <c r="W860" s="17" t="s">
        <v>424</v>
      </c>
      <c r="Y860" s="13"/>
    </row>
    <row r="861" spans="1:25" x14ac:dyDescent="0.25">
      <c r="A861" s="9">
        <v>0.23144376166070707</v>
      </c>
      <c r="B861" s="9">
        <v>0.76771128103188413</v>
      </c>
      <c r="C861" s="14">
        <f t="shared" si="191"/>
        <v>4.3207040571090625</v>
      </c>
      <c r="D861" s="15">
        <f t="shared" si="192"/>
        <v>1.3025730176270116</v>
      </c>
      <c r="E861" s="42">
        <v>4.852876592007016E-2</v>
      </c>
      <c r="F861" s="7">
        <f t="shared" si="201"/>
        <v>1.0485287659200702</v>
      </c>
      <c r="G861" s="7">
        <f t="shared" si="193"/>
        <v>4.1207301101727065</v>
      </c>
      <c r="H861" s="7">
        <f t="shared" si="194"/>
        <v>1.2422863920991438</v>
      </c>
      <c r="I861">
        <v>1.84</v>
      </c>
      <c r="J861">
        <v>1.98</v>
      </c>
      <c r="K861" s="7">
        <f t="shared" si="195"/>
        <v>1.9292929292929293</v>
      </c>
      <c r="L861" s="7">
        <f t="shared" si="196"/>
        <v>2.0760869565217388</v>
      </c>
      <c r="M861" s="16">
        <f t="shared" si="197"/>
        <v>0.51832460732984298</v>
      </c>
      <c r="N861" s="16">
        <f t="shared" si="198"/>
        <v>0.48167539267015713</v>
      </c>
      <c r="O861" s="13">
        <f t="shared" si="199"/>
        <v>0.44652281290096008</v>
      </c>
      <c r="P861" s="13">
        <f t="shared" si="200"/>
        <v>1.5938353769248894</v>
      </c>
      <c r="Q861" t="s">
        <v>474</v>
      </c>
      <c r="R861" t="s">
        <v>472</v>
      </c>
      <c r="S861" t="s">
        <v>469</v>
      </c>
      <c r="T861" s="8" t="s">
        <v>431</v>
      </c>
      <c r="U861" s="8" t="s">
        <v>33</v>
      </c>
      <c r="V861" s="36">
        <v>44473</v>
      </c>
      <c r="W861" s="17" t="s">
        <v>429</v>
      </c>
      <c r="Y861" s="13"/>
    </row>
    <row r="862" spans="1:25" x14ac:dyDescent="0.25">
      <c r="A862" s="9">
        <v>0.71162024136054802</v>
      </c>
      <c r="B862" s="9">
        <v>0.28195854580277663</v>
      </c>
      <c r="C862" s="14">
        <f t="shared" si="191"/>
        <v>1.4052438953789428</v>
      </c>
      <c r="D862" s="15">
        <f t="shared" si="192"/>
        <v>3.5466206464955898</v>
      </c>
      <c r="E862" s="42">
        <v>4.7235244126436093E-2</v>
      </c>
      <c r="F862" s="7">
        <f t="shared" si="201"/>
        <v>1.0472352441264361</v>
      </c>
      <c r="G862" s="7">
        <f t="shared" si="193"/>
        <v>1.3418607741292587</v>
      </c>
      <c r="H862" s="7">
        <f t="shared" si="194"/>
        <v>3.3866513435136021</v>
      </c>
      <c r="I862">
        <v>1.89</v>
      </c>
      <c r="J862">
        <v>1.93</v>
      </c>
      <c r="K862" s="7">
        <f t="shared" si="195"/>
        <v>1.9792746113989641</v>
      </c>
      <c r="L862" s="7">
        <f t="shared" si="196"/>
        <v>2.0211640211640214</v>
      </c>
      <c r="M862" s="16">
        <f t="shared" si="197"/>
        <v>0.50523560209424079</v>
      </c>
      <c r="N862" s="16">
        <f t="shared" si="198"/>
        <v>0.4947643979057591</v>
      </c>
      <c r="O862" s="13">
        <f t="shared" si="199"/>
        <v>1.4084918766825358</v>
      </c>
      <c r="P862" s="13">
        <f t="shared" si="200"/>
        <v>0.5698844682362999</v>
      </c>
      <c r="Q862" t="s">
        <v>473</v>
      </c>
      <c r="R862" t="s">
        <v>471</v>
      </c>
      <c r="S862" t="s">
        <v>469</v>
      </c>
      <c r="T862" s="8" t="s">
        <v>432</v>
      </c>
      <c r="U862" s="8" t="s">
        <v>425</v>
      </c>
      <c r="V862" s="36">
        <v>44473</v>
      </c>
      <c r="W862" s="17" t="s">
        <v>33</v>
      </c>
      <c r="Y862" s="13"/>
    </row>
    <row r="863" spans="1:25" x14ac:dyDescent="0.25">
      <c r="A863" s="9">
        <v>0.17696117839188727</v>
      </c>
      <c r="B863" s="9">
        <v>0.82294589377934335</v>
      </c>
      <c r="C863" s="14">
        <f t="shared" si="191"/>
        <v>5.6509569448360129</v>
      </c>
      <c r="D863" s="15">
        <f t="shared" si="192"/>
        <v>1.2151467156699007</v>
      </c>
      <c r="E863" s="42">
        <v>3.6017243776943486E-2</v>
      </c>
      <c r="F863" s="7">
        <f t="shared" si="201"/>
        <v>1.0360172437769435</v>
      </c>
      <c r="G863" s="7">
        <f t="shared" si="193"/>
        <v>5.4545008577605056</v>
      </c>
      <c r="H863" s="7">
        <f t="shared" si="194"/>
        <v>1.1729020177694303</v>
      </c>
      <c r="I863">
        <v>3.06</v>
      </c>
      <c r="J863">
        <v>1.41</v>
      </c>
      <c r="K863" s="7">
        <f t="shared" si="195"/>
        <v>3.1702127659574471</v>
      </c>
      <c r="L863" s="7">
        <f t="shared" si="196"/>
        <v>1.4607843137254903</v>
      </c>
      <c r="M863" s="16">
        <f t="shared" si="197"/>
        <v>0.31543624161073824</v>
      </c>
      <c r="N863" s="16">
        <f t="shared" si="198"/>
        <v>0.68456375838926165</v>
      </c>
      <c r="O863" s="13">
        <f t="shared" si="199"/>
        <v>0.56100458681683418</v>
      </c>
      <c r="P863" s="13">
        <f t="shared" si="200"/>
        <v>1.2021464526776682</v>
      </c>
      <c r="Q863" t="s">
        <v>378</v>
      </c>
      <c r="R863" t="s">
        <v>380</v>
      </c>
      <c r="S863" t="s">
        <v>405</v>
      </c>
      <c r="T863" s="8" t="s">
        <v>430</v>
      </c>
      <c r="U863" s="8" t="s">
        <v>424</v>
      </c>
      <c r="V863" s="36">
        <v>44473</v>
      </c>
      <c r="W863" s="17" t="s">
        <v>33</v>
      </c>
      <c r="Y863" s="13"/>
    </row>
    <row r="864" spans="1:25" x14ac:dyDescent="0.25">
      <c r="A864" s="9">
        <v>0.55724443752955211</v>
      </c>
      <c r="B864" s="9">
        <v>0.43187063824754895</v>
      </c>
      <c r="C864" s="14">
        <f t="shared" si="191"/>
        <v>1.794544606731884</v>
      </c>
      <c r="D864" s="15">
        <f t="shared" si="192"/>
        <v>2.3155081902715469</v>
      </c>
      <c r="E864" s="42">
        <v>2.9099537904333728E-2</v>
      </c>
      <c r="F864" s="7">
        <f t="shared" si="201"/>
        <v>1.0290995379043337</v>
      </c>
      <c r="G864" s="7">
        <f t="shared" si="193"/>
        <v>1.7438008089929848</v>
      </c>
      <c r="H864" s="7">
        <f t="shared" si="194"/>
        <v>2.2500332620757617</v>
      </c>
      <c r="I864">
        <v>2.5499999999999998</v>
      </c>
      <c r="J864">
        <v>1.57</v>
      </c>
      <c r="K864" s="7">
        <f t="shared" si="195"/>
        <v>2.6242038216560508</v>
      </c>
      <c r="L864" s="7">
        <f t="shared" si="196"/>
        <v>1.615686274509804</v>
      </c>
      <c r="M864" s="16">
        <f t="shared" si="197"/>
        <v>0.38106796116504854</v>
      </c>
      <c r="N864" s="16">
        <f t="shared" si="198"/>
        <v>0.6189320388349514</v>
      </c>
      <c r="O864" s="13">
        <f t="shared" si="199"/>
        <v>1.4623229825616271</v>
      </c>
      <c r="P864" s="13">
        <f t="shared" si="200"/>
        <v>0.6977674625803536</v>
      </c>
      <c r="Q864" t="s">
        <v>385</v>
      </c>
      <c r="R864" t="s">
        <v>379</v>
      </c>
      <c r="S864" t="s">
        <v>405</v>
      </c>
      <c r="T864" s="8" t="s">
        <v>430</v>
      </c>
      <c r="U864" s="8" t="s">
        <v>32</v>
      </c>
      <c r="V864" s="36">
        <v>44473</v>
      </c>
      <c r="W864" s="17" t="s">
        <v>422</v>
      </c>
      <c r="Y864" s="13"/>
    </row>
    <row r="865" spans="1:25" x14ac:dyDescent="0.25">
      <c r="A865" s="9">
        <v>0.21393842489706008</v>
      </c>
      <c r="B865" s="9">
        <v>0.7859867906456568</v>
      </c>
      <c r="C865" s="14">
        <f t="shared" si="191"/>
        <v>4.6742421352366508</v>
      </c>
      <c r="D865" s="15">
        <f t="shared" si="192"/>
        <v>1.2722860128203171</v>
      </c>
      <c r="E865" s="42">
        <v>3.0088030482196881E-2</v>
      </c>
      <c r="F865" s="7">
        <f t="shared" si="201"/>
        <v>1.0300880304821969</v>
      </c>
      <c r="G865" s="7">
        <f t="shared" si="193"/>
        <v>4.5377113381742538</v>
      </c>
      <c r="H865" s="7">
        <f t="shared" si="194"/>
        <v>1.2351235769866624</v>
      </c>
      <c r="I865">
        <v>2.15</v>
      </c>
      <c r="J865">
        <v>1.77</v>
      </c>
      <c r="K865" s="7">
        <f t="shared" si="195"/>
        <v>2.2146892655367232</v>
      </c>
      <c r="L865" s="7">
        <f t="shared" si="196"/>
        <v>1.8232558139534885</v>
      </c>
      <c r="M865" s="16">
        <f t="shared" si="197"/>
        <v>0.45153061224489793</v>
      </c>
      <c r="N865" s="16">
        <f t="shared" si="198"/>
        <v>0.54846938775510201</v>
      </c>
      <c r="O865" s="13">
        <f t="shared" si="199"/>
        <v>0.47380713310535338</v>
      </c>
      <c r="P865" s="13">
        <f t="shared" si="200"/>
        <v>1.4330549857353372</v>
      </c>
      <c r="Q865" t="s">
        <v>279</v>
      </c>
      <c r="R865" t="s">
        <v>282</v>
      </c>
      <c r="S865" t="s">
        <v>405</v>
      </c>
      <c r="T865" s="8" t="s">
        <v>432</v>
      </c>
      <c r="U865" s="8" t="s">
        <v>421</v>
      </c>
      <c r="V865" s="36">
        <v>44473</v>
      </c>
      <c r="W865" s="17" t="s">
        <v>33</v>
      </c>
      <c r="Y865" s="13"/>
    </row>
    <row r="866" spans="1:25" x14ac:dyDescent="0.25">
      <c r="A866" s="9">
        <v>0.3258566209842933</v>
      </c>
      <c r="B866" s="9">
        <v>0.67396170643609976</v>
      </c>
      <c r="C866" s="14">
        <f t="shared" si="191"/>
        <v>3.0688343756200713</v>
      </c>
      <c r="D866" s="15">
        <f t="shared" si="192"/>
        <v>1.4837638258232597</v>
      </c>
      <c r="E866" s="42">
        <v>3.0163599182004175E-2</v>
      </c>
      <c r="F866" s="7">
        <f t="shared" si="201"/>
        <v>1.0301635991820042</v>
      </c>
      <c r="G866" s="7">
        <f t="shared" si="193"/>
        <v>2.9789776867061337</v>
      </c>
      <c r="H866" s="7">
        <f t="shared" si="194"/>
        <v>1.4403186319157795</v>
      </c>
      <c r="I866">
        <v>1.63</v>
      </c>
      <c r="J866">
        <v>2.4</v>
      </c>
      <c r="K866" s="7">
        <f t="shared" si="195"/>
        <v>1.6791666666666667</v>
      </c>
      <c r="L866" s="7">
        <f t="shared" si="196"/>
        <v>2.4723926380368098</v>
      </c>
      <c r="M866" s="16">
        <f t="shared" si="197"/>
        <v>0.59553349875930517</v>
      </c>
      <c r="N866" s="16">
        <f t="shared" si="198"/>
        <v>0.40446650124069478</v>
      </c>
      <c r="O866" s="13">
        <f t="shared" si="199"/>
        <v>0.54716757606945921</v>
      </c>
      <c r="P866" s="13">
        <f t="shared" si="200"/>
        <v>1.6662979613113389</v>
      </c>
      <c r="Q866" t="s">
        <v>281</v>
      </c>
      <c r="R866" t="s">
        <v>384</v>
      </c>
      <c r="S866" t="s">
        <v>405</v>
      </c>
      <c r="T866" s="8" t="s">
        <v>432</v>
      </c>
      <c r="U866" s="8" t="s">
        <v>421</v>
      </c>
      <c r="V866" s="36">
        <v>44473</v>
      </c>
      <c r="W866" s="17" t="s">
        <v>32</v>
      </c>
      <c r="Y866" s="13"/>
    </row>
    <row r="867" spans="1:25" x14ac:dyDescent="0.25">
      <c r="A867" s="9">
        <v>0.5089280362152474</v>
      </c>
      <c r="B867" s="9">
        <v>0.48960511731412998</v>
      </c>
      <c r="C867" s="14">
        <f t="shared" si="191"/>
        <v>1.9649143470984909</v>
      </c>
      <c r="D867" s="15">
        <f t="shared" si="192"/>
        <v>2.042462312252348</v>
      </c>
      <c r="E867" s="42">
        <v>3.7037037037036979E-2</v>
      </c>
      <c r="F867" s="7">
        <f t="shared" si="201"/>
        <v>1.037037037037037</v>
      </c>
      <c r="G867" s="7">
        <f t="shared" si="193"/>
        <v>1.8947388347021163</v>
      </c>
      <c r="H867" s="7">
        <f t="shared" si="194"/>
        <v>1.969517229671907</v>
      </c>
      <c r="I867">
        <v>2.7</v>
      </c>
      <c r="J867">
        <v>1.5</v>
      </c>
      <c r="K867" s="7">
        <f t="shared" si="195"/>
        <v>2.8</v>
      </c>
      <c r="L867" s="7">
        <f t="shared" si="196"/>
        <v>1.5555555555555554</v>
      </c>
      <c r="M867" s="16">
        <f t="shared" si="197"/>
        <v>0.35714285714285715</v>
      </c>
      <c r="N867" s="16">
        <f t="shared" si="198"/>
        <v>0.6428571428571429</v>
      </c>
      <c r="O867" s="13">
        <f t="shared" si="199"/>
        <v>1.4249985014026927</v>
      </c>
      <c r="P867" s="13">
        <f t="shared" si="200"/>
        <v>0.76160796026642441</v>
      </c>
      <c r="Q867" t="s">
        <v>77</v>
      </c>
      <c r="R867" t="s">
        <v>393</v>
      </c>
      <c r="S867" t="s">
        <v>406</v>
      </c>
      <c r="T867" s="8" t="s">
        <v>430</v>
      </c>
      <c r="U867" s="8" t="s">
        <v>32</v>
      </c>
      <c r="V867" s="36">
        <v>44473</v>
      </c>
      <c r="W867" s="17" t="s">
        <v>422</v>
      </c>
      <c r="Y867" s="13"/>
    </row>
    <row r="868" spans="1:25" x14ac:dyDescent="0.25">
      <c r="A868" s="9">
        <v>0.45410848772455842</v>
      </c>
      <c r="B868" s="9">
        <v>0.54322575164811593</v>
      </c>
      <c r="C868" s="14">
        <f t="shared" si="191"/>
        <v>2.2021169544986674</v>
      </c>
      <c r="D868" s="15">
        <f t="shared" si="192"/>
        <v>1.8408552926035946</v>
      </c>
      <c r="E868" s="42">
        <v>3.8122873724234729E-2</v>
      </c>
      <c r="F868" s="7">
        <f t="shared" si="201"/>
        <v>1.0381228737242347</v>
      </c>
      <c r="G868" s="7">
        <f t="shared" si="193"/>
        <v>2.1212488523623785</v>
      </c>
      <c r="H868" s="7">
        <f t="shared" si="194"/>
        <v>1.7732537633041274</v>
      </c>
      <c r="I868">
        <v>2.63</v>
      </c>
      <c r="J868">
        <v>1.52</v>
      </c>
      <c r="K868" s="7">
        <f t="shared" si="195"/>
        <v>2.7302631578947372</v>
      </c>
      <c r="L868" s="7">
        <f t="shared" si="196"/>
        <v>1.5779467680608368</v>
      </c>
      <c r="M868" s="16">
        <f t="shared" si="197"/>
        <v>0.36626506024096384</v>
      </c>
      <c r="N868" s="16">
        <f t="shared" si="198"/>
        <v>0.63373493975903605</v>
      </c>
      <c r="O868" s="13">
        <f t="shared" si="199"/>
        <v>1.2398356737216563</v>
      </c>
      <c r="P868" s="13">
        <f t="shared" si="200"/>
        <v>0.85718131914056328</v>
      </c>
      <c r="Q868" t="s">
        <v>287</v>
      </c>
      <c r="R868" t="s">
        <v>391</v>
      </c>
      <c r="S868" t="s">
        <v>406</v>
      </c>
      <c r="T868" s="8" t="s">
        <v>430</v>
      </c>
      <c r="U868" s="8" t="s">
        <v>32</v>
      </c>
      <c r="V868" s="36">
        <v>44473</v>
      </c>
      <c r="W868" s="17" t="s">
        <v>422</v>
      </c>
      <c r="Y868" s="13"/>
    </row>
    <row r="869" spans="1:25" x14ac:dyDescent="0.25">
      <c r="A869" s="9">
        <v>0.41273506760179196</v>
      </c>
      <c r="B869" s="9">
        <v>0.58611129556762398</v>
      </c>
      <c r="C869" s="14">
        <f t="shared" si="191"/>
        <v>2.4228617301905713</v>
      </c>
      <c r="D869" s="15">
        <f t="shared" si="192"/>
        <v>1.7061606004906327</v>
      </c>
      <c r="E869" s="42">
        <v>3.8223140495867725E-2</v>
      </c>
      <c r="F869" s="7">
        <f t="shared" si="201"/>
        <v>1.0382231404958677</v>
      </c>
      <c r="G869" s="7">
        <f t="shared" si="193"/>
        <v>2.3336618455964908</v>
      </c>
      <c r="H869" s="7">
        <f t="shared" si="194"/>
        <v>1.6433467276367488</v>
      </c>
      <c r="I869">
        <v>2.42</v>
      </c>
      <c r="J869">
        <v>1.6</v>
      </c>
      <c r="K869" s="7">
        <f t="shared" si="195"/>
        <v>2.5124999999999997</v>
      </c>
      <c r="L869" s="7">
        <f t="shared" si="196"/>
        <v>1.6611570247933884</v>
      </c>
      <c r="M869" s="16">
        <f t="shared" si="197"/>
        <v>0.39800995024875624</v>
      </c>
      <c r="N869" s="16">
        <f t="shared" si="198"/>
        <v>0.60199004975124382</v>
      </c>
      <c r="O869" s="13">
        <f t="shared" si="199"/>
        <v>1.0369968573495021</v>
      </c>
      <c r="P869" s="13">
        <f t="shared" si="200"/>
        <v>0.97362289594291251</v>
      </c>
      <c r="Q869" t="s">
        <v>389</v>
      </c>
      <c r="R869" t="s">
        <v>292</v>
      </c>
      <c r="S869" t="s">
        <v>406</v>
      </c>
      <c r="T869" s="8" t="s">
        <v>430</v>
      </c>
      <c r="U869" s="8" t="s">
        <v>32</v>
      </c>
      <c r="V869" s="36">
        <v>44473</v>
      </c>
      <c r="W869" s="48" t="s">
        <v>32</v>
      </c>
      <c r="Y869" s="13"/>
    </row>
    <row r="870" spans="1:25" x14ac:dyDescent="0.25">
      <c r="A870" s="9">
        <v>0.38840289902918729</v>
      </c>
      <c r="B870" s="9">
        <v>0.61018849979494316</v>
      </c>
      <c r="C870" s="14">
        <f t="shared" si="191"/>
        <v>2.5746460762767196</v>
      </c>
      <c r="D870" s="15">
        <f t="shared" si="192"/>
        <v>1.6388378350887551</v>
      </c>
      <c r="E870" s="42">
        <v>3.0927835051546504E-2</v>
      </c>
      <c r="F870" s="7">
        <f t="shared" si="201"/>
        <v>1.0309278350515465</v>
      </c>
      <c r="G870" s="7">
        <f t="shared" si="193"/>
        <v>2.4974066939884176</v>
      </c>
      <c r="H870" s="7">
        <f t="shared" si="194"/>
        <v>1.5896727000360924</v>
      </c>
      <c r="I870">
        <v>1.94</v>
      </c>
      <c r="J870">
        <v>1.94</v>
      </c>
      <c r="K870" s="7">
        <f t="shared" si="195"/>
        <v>2</v>
      </c>
      <c r="L870" s="7">
        <f t="shared" si="196"/>
        <v>2</v>
      </c>
      <c r="M870" s="16">
        <f t="shared" si="197"/>
        <v>0.5</v>
      </c>
      <c r="N870" s="16">
        <f t="shared" si="198"/>
        <v>0.5</v>
      </c>
      <c r="O870" s="13">
        <f t="shared" si="199"/>
        <v>0.77680579805837469</v>
      </c>
      <c r="P870" s="13">
        <f t="shared" si="200"/>
        <v>1.2203769995898863</v>
      </c>
      <c r="Q870" t="s">
        <v>300</v>
      </c>
      <c r="R870" t="s">
        <v>397</v>
      </c>
      <c r="S870" t="s">
        <v>411</v>
      </c>
      <c r="T870" s="8" t="s">
        <v>430</v>
      </c>
      <c r="U870" s="8" t="s">
        <v>32</v>
      </c>
      <c r="V870" s="36">
        <v>44473</v>
      </c>
      <c r="W870" s="17" t="s">
        <v>34</v>
      </c>
      <c r="Y870" s="13"/>
    </row>
    <row r="871" spans="1:25" x14ac:dyDescent="0.25">
      <c r="A871" s="9">
        <v>0.17266018928131674</v>
      </c>
      <c r="B871" s="9">
        <v>0.82730418105568759</v>
      </c>
      <c r="C871" s="14">
        <f t="shared" si="191"/>
        <v>5.7917230611318935</v>
      </c>
      <c r="D871" s="15">
        <f t="shared" si="192"/>
        <v>1.2087452510199364</v>
      </c>
      <c r="E871" s="42">
        <v>3.4663865546218364E-2</v>
      </c>
      <c r="F871" s="7">
        <f t="shared" si="201"/>
        <v>1.0346638655462184</v>
      </c>
      <c r="G871" s="7">
        <f t="shared" si="193"/>
        <v>5.597685638779252</v>
      </c>
      <c r="H871" s="7">
        <f t="shared" si="194"/>
        <v>1.1682492172294208</v>
      </c>
      <c r="I871">
        <v>2.2400000000000002</v>
      </c>
      <c r="J871">
        <v>1.7</v>
      </c>
      <c r="K871" s="7">
        <f t="shared" si="195"/>
        <v>2.3176470588235292</v>
      </c>
      <c r="L871" s="7">
        <f t="shared" si="196"/>
        <v>1.7589285714285712</v>
      </c>
      <c r="M871" s="16">
        <f t="shared" si="197"/>
        <v>0.43147208121827418</v>
      </c>
      <c r="N871" s="16">
        <f t="shared" si="198"/>
        <v>0.56852791878172593</v>
      </c>
      <c r="O871" s="13">
        <f t="shared" si="199"/>
        <v>0.40016537986375766</v>
      </c>
      <c r="P871" s="13">
        <f t="shared" si="200"/>
        <v>1.4551689613211647</v>
      </c>
      <c r="Q871" t="s">
        <v>302</v>
      </c>
      <c r="R871" t="s">
        <v>401</v>
      </c>
      <c r="S871" t="s">
        <v>411</v>
      </c>
      <c r="T871" s="8" t="s">
        <v>432</v>
      </c>
      <c r="U871" s="8" t="s">
        <v>421</v>
      </c>
      <c r="V871" s="36">
        <v>44473</v>
      </c>
      <c r="W871" s="17" t="s">
        <v>422</v>
      </c>
      <c r="Y871" s="13"/>
    </row>
    <row r="872" spans="1:25" x14ac:dyDescent="0.25">
      <c r="A872" s="9">
        <v>0.5679087782091703</v>
      </c>
      <c r="B872" s="9">
        <v>0.42165752413882346</v>
      </c>
      <c r="C872" s="14">
        <f t="shared" si="191"/>
        <v>1.7608461752490878</v>
      </c>
      <c r="D872" s="15">
        <f t="shared" si="192"/>
        <v>2.3715929225794325</v>
      </c>
      <c r="E872" s="42">
        <v>3.383458646616555E-2</v>
      </c>
      <c r="F872" s="7">
        <f t="shared" si="201"/>
        <v>1.0338345864661656</v>
      </c>
      <c r="G872" s="7">
        <f t="shared" si="193"/>
        <v>1.7032184822409355</v>
      </c>
      <c r="H872" s="7">
        <f t="shared" si="194"/>
        <v>2.2939771542041054</v>
      </c>
      <c r="I872">
        <v>1.68</v>
      </c>
      <c r="J872">
        <v>2.2799999999999998</v>
      </c>
      <c r="K872" s="7">
        <f t="shared" si="195"/>
        <v>1.736842105263158</v>
      </c>
      <c r="L872" s="7">
        <f t="shared" si="196"/>
        <v>2.3571428571428572</v>
      </c>
      <c r="M872" s="16">
        <f t="shared" si="197"/>
        <v>0.57575757575757569</v>
      </c>
      <c r="N872" s="16">
        <f t="shared" si="198"/>
        <v>0.42424242424242425</v>
      </c>
      <c r="O872" s="13">
        <f t="shared" si="199"/>
        <v>0.98636787794224323</v>
      </c>
      <c r="P872" s="13">
        <f t="shared" si="200"/>
        <v>0.99390702118436969</v>
      </c>
      <c r="Q872" t="s">
        <v>81</v>
      </c>
      <c r="R872" t="s">
        <v>79</v>
      </c>
      <c r="S872" t="s">
        <v>411</v>
      </c>
      <c r="T872" s="8" t="s">
        <v>430</v>
      </c>
      <c r="U872" s="8" t="s">
        <v>32</v>
      </c>
      <c r="V872" s="36">
        <v>44473</v>
      </c>
      <c r="W872" s="17" t="s">
        <v>421</v>
      </c>
      <c r="Y872" s="13"/>
    </row>
    <row r="873" spans="1:25" x14ac:dyDescent="0.25">
      <c r="A873" s="9">
        <v>0.68149868509175404</v>
      </c>
      <c r="B873" s="9">
        <v>0.30438700849499523</v>
      </c>
      <c r="C873" s="14">
        <f t="shared" ref="C873:C936" si="202">(100%/A873)</f>
        <v>1.4673542618286406</v>
      </c>
      <c r="D873" s="15">
        <f t="shared" ref="D873:D936" si="203">(100%/B873)</f>
        <v>3.2852913300879005</v>
      </c>
      <c r="E873" s="42">
        <v>4.1800974754377274E-2</v>
      </c>
      <c r="F873" s="7">
        <f t="shared" si="201"/>
        <v>1.0418009747543773</v>
      </c>
      <c r="G873" s="7">
        <f t="shared" ref="G873:G936" si="204">C873/F873</f>
        <v>1.4084784881052688</v>
      </c>
      <c r="H873" s="7">
        <f t="shared" ref="H873:H936" si="205">D873/F873</f>
        <v>3.1534730814227401</v>
      </c>
      <c r="I873">
        <v>1.57</v>
      </c>
      <c r="J873">
        <v>2.4700000000000002</v>
      </c>
      <c r="K873" s="7">
        <f t="shared" ref="K873:K936" si="206">(I873*F873)</f>
        <v>1.6356275303643724</v>
      </c>
      <c r="L873" s="7">
        <f t="shared" ref="L873:L936" si="207">(J873*F873)</f>
        <v>2.573248407643312</v>
      </c>
      <c r="M873" s="16">
        <f t="shared" ref="M873:M936" si="208">(1/K873)</f>
        <v>0.61138613861386137</v>
      </c>
      <c r="N873" s="16">
        <f t="shared" ref="N873:N936" si="209">(1/L873)</f>
        <v>0.38861386138613863</v>
      </c>
      <c r="O873" s="13">
        <f t="shared" ref="O873:O936" si="210">(I873/G873)</f>
        <v>1.1146780112431929</v>
      </c>
      <c r="P873" s="13">
        <f t="shared" ref="P873:P936" si="211">(J873/H873)</f>
        <v>0.78326338491705783</v>
      </c>
      <c r="Q873" t="s">
        <v>83</v>
      </c>
      <c r="R873" t="s">
        <v>309</v>
      </c>
      <c r="S873" t="s">
        <v>407</v>
      </c>
      <c r="T873" s="8" t="s">
        <v>430</v>
      </c>
      <c r="U873" s="8" t="s">
        <v>32</v>
      </c>
      <c r="V873" s="36">
        <v>44504</v>
      </c>
      <c r="W873" s="17" t="s">
        <v>434</v>
      </c>
      <c r="Y873" s="13"/>
    </row>
    <row r="874" spans="1:25" x14ac:dyDescent="0.25">
      <c r="A874" s="9">
        <v>0.42735829709894568</v>
      </c>
      <c r="B874" s="9">
        <v>0.57166220683074931</v>
      </c>
      <c r="C874" s="14">
        <f t="shared" si="202"/>
        <v>2.339956909198539</v>
      </c>
      <c r="D874" s="15">
        <f t="shared" si="203"/>
        <v>1.7492847840054391</v>
      </c>
      <c r="E874" s="42">
        <v>3.9646627881921859E-2</v>
      </c>
      <c r="F874" s="7">
        <f t="shared" si="201"/>
        <v>1.0396466278819219</v>
      </c>
      <c r="G874" s="7">
        <f t="shared" si="204"/>
        <v>2.2507233192933516</v>
      </c>
      <c r="H874" s="7">
        <f t="shared" si="205"/>
        <v>1.6825763072682371</v>
      </c>
      <c r="I874">
        <v>1.82</v>
      </c>
      <c r="J874">
        <v>2.04</v>
      </c>
      <c r="K874" s="7">
        <f t="shared" si="206"/>
        <v>1.8921568627450978</v>
      </c>
      <c r="L874" s="7">
        <f t="shared" si="207"/>
        <v>2.1208791208791204</v>
      </c>
      <c r="M874" s="16">
        <f t="shared" si="208"/>
        <v>0.52849740932642497</v>
      </c>
      <c r="N874" s="16">
        <f t="shared" si="209"/>
        <v>0.47150259067357525</v>
      </c>
      <c r="O874" s="13">
        <f t="shared" si="210"/>
        <v>0.80862893470682862</v>
      </c>
      <c r="P874" s="13">
        <f t="shared" si="211"/>
        <v>1.2124264386630177</v>
      </c>
      <c r="Q874" t="s">
        <v>58</v>
      </c>
      <c r="R874" t="s">
        <v>88</v>
      </c>
      <c r="S874" t="s">
        <v>407</v>
      </c>
      <c r="T874" s="8" t="s">
        <v>431</v>
      </c>
      <c r="U874" s="8" t="s">
        <v>29</v>
      </c>
      <c r="V874" s="36">
        <v>44504</v>
      </c>
      <c r="W874" s="17" t="s">
        <v>443</v>
      </c>
      <c r="Y874" s="13"/>
    </row>
    <row r="875" spans="1:25" x14ac:dyDescent="0.25">
      <c r="A875" s="9">
        <v>0.19868151531341277</v>
      </c>
      <c r="B875" s="9">
        <v>0.80123505619746238</v>
      </c>
      <c r="C875" s="14">
        <f t="shared" si="202"/>
        <v>5.0331808594399776</v>
      </c>
      <c r="D875" s="15">
        <f t="shared" si="203"/>
        <v>1.2480731993253582</v>
      </c>
      <c r="E875" s="42">
        <v>3.8527765820060234E-2</v>
      </c>
      <c r="F875" s="7">
        <f t="shared" si="201"/>
        <v>1.0385277658200602</v>
      </c>
      <c r="G875" s="7">
        <f t="shared" si="204"/>
        <v>4.8464576731519458</v>
      </c>
      <c r="H875" s="7">
        <f t="shared" si="205"/>
        <v>1.2017716236405418</v>
      </c>
      <c r="I875">
        <v>2.02</v>
      </c>
      <c r="J875">
        <v>1.84</v>
      </c>
      <c r="K875" s="7">
        <f t="shared" si="206"/>
        <v>2.0978260869565215</v>
      </c>
      <c r="L875" s="7">
        <f t="shared" si="207"/>
        <v>1.9108910891089108</v>
      </c>
      <c r="M875" s="16">
        <f t="shared" si="208"/>
        <v>0.47668393782383423</v>
      </c>
      <c r="N875" s="16">
        <f t="shared" si="209"/>
        <v>0.52331606217616577</v>
      </c>
      <c r="O875" s="13">
        <f t="shared" si="210"/>
        <v>0.41679926582052895</v>
      </c>
      <c r="P875" s="13">
        <f t="shared" si="211"/>
        <v>1.5310729291694083</v>
      </c>
      <c r="Q875" t="s">
        <v>307</v>
      </c>
      <c r="R875" t="s">
        <v>303</v>
      </c>
      <c r="S875" t="s">
        <v>407</v>
      </c>
      <c r="T875" s="8" t="s">
        <v>432</v>
      </c>
      <c r="U875" s="8" t="s">
        <v>421</v>
      </c>
      <c r="V875" s="36">
        <v>44504</v>
      </c>
      <c r="W875" s="17" t="s">
        <v>32</v>
      </c>
      <c r="Y875" s="13"/>
    </row>
    <row r="876" spans="1:25" x14ac:dyDescent="0.25">
      <c r="A876" s="9">
        <v>0.45636121882032854</v>
      </c>
      <c r="B876" s="9">
        <v>0.54253545153962168</v>
      </c>
      <c r="C876" s="14">
        <f t="shared" si="202"/>
        <v>2.1912466676834441</v>
      </c>
      <c r="D876" s="15">
        <f t="shared" si="203"/>
        <v>1.8431975222304333</v>
      </c>
      <c r="E876" s="42">
        <v>4.5362220717670931E-2</v>
      </c>
      <c r="F876" s="7">
        <f t="shared" si="201"/>
        <v>1.0453622207176709</v>
      </c>
      <c r="G876" s="7">
        <f t="shared" si="204"/>
        <v>2.0961601866375954</v>
      </c>
      <c r="H876" s="7">
        <f t="shared" si="205"/>
        <v>1.7632142100611075</v>
      </c>
      <c r="I876">
        <v>1.75</v>
      </c>
      <c r="J876">
        <v>2.11</v>
      </c>
      <c r="K876" s="7">
        <f t="shared" si="206"/>
        <v>1.8293838862559242</v>
      </c>
      <c r="L876" s="7">
        <f t="shared" si="207"/>
        <v>2.2057142857142855</v>
      </c>
      <c r="M876" s="16">
        <f t="shared" si="208"/>
        <v>0.54663212435233155</v>
      </c>
      <c r="N876" s="16">
        <f t="shared" si="209"/>
        <v>0.45336787564766845</v>
      </c>
      <c r="O876" s="13">
        <f t="shared" si="210"/>
        <v>0.83485986002202273</v>
      </c>
      <c r="P876" s="13">
        <f t="shared" si="211"/>
        <v>1.196678195967394</v>
      </c>
      <c r="Q876" t="s">
        <v>87</v>
      </c>
      <c r="R876" t="s">
        <v>306</v>
      </c>
      <c r="S876" t="s">
        <v>407</v>
      </c>
      <c r="T876" s="8" t="s">
        <v>430</v>
      </c>
      <c r="U876" s="8" t="s">
        <v>32</v>
      </c>
      <c r="V876" s="36">
        <v>44504</v>
      </c>
      <c r="W876" s="17" t="s">
        <v>29</v>
      </c>
      <c r="Y876" s="13"/>
    </row>
    <row r="877" spans="1:25" x14ac:dyDescent="0.25">
      <c r="A877" s="9">
        <v>0.25012603157604768</v>
      </c>
      <c r="B877" s="9">
        <v>0.74961773965704037</v>
      </c>
      <c r="C877" s="14">
        <f t="shared" si="202"/>
        <v>3.9979845108443364</v>
      </c>
      <c r="D877" s="15">
        <f t="shared" si="203"/>
        <v>1.3340132538185565</v>
      </c>
      <c r="E877" s="42">
        <v>2.7986944565804084E-2</v>
      </c>
      <c r="F877" s="7">
        <f t="shared" si="201"/>
        <v>1.0279869445658041</v>
      </c>
      <c r="G877" s="7">
        <f t="shared" si="204"/>
        <v>3.889139382536599</v>
      </c>
      <c r="H877" s="7">
        <f t="shared" si="205"/>
        <v>1.2976947429833463</v>
      </c>
      <c r="I877">
        <v>2.33</v>
      </c>
      <c r="J877">
        <v>1.67</v>
      </c>
      <c r="K877" s="7">
        <f t="shared" si="206"/>
        <v>2.3952095808383236</v>
      </c>
      <c r="L877" s="7">
        <f t="shared" si="207"/>
        <v>1.7167381974248928</v>
      </c>
      <c r="M877" s="16">
        <f t="shared" si="208"/>
        <v>0.41749999999999998</v>
      </c>
      <c r="N877" s="16">
        <f t="shared" si="209"/>
        <v>0.58250000000000002</v>
      </c>
      <c r="O877" s="13">
        <f t="shared" si="210"/>
        <v>0.59910426724801846</v>
      </c>
      <c r="P877" s="13">
        <f t="shared" si="211"/>
        <v>1.28689740713655</v>
      </c>
      <c r="Q877" t="s">
        <v>98</v>
      </c>
      <c r="R877" t="s">
        <v>92</v>
      </c>
      <c r="S877" t="s">
        <v>27</v>
      </c>
      <c r="T877" s="8" t="s">
        <v>432</v>
      </c>
      <c r="U877" s="8" t="s">
        <v>421</v>
      </c>
      <c r="V877" s="36">
        <v>44504</v>
      </c>
      <c r="W877" s="17" t="s">
        <v>424</v>
      </c>
      <c r="Y877" s="13"/>
    </row>
    <row r="878" spans="1:25" x14ac:dyDescent="0.25">
      <c r="A878" s="9">
        <v>0.47192329322043425</v>
      </c>
      <c r="B878" s="9">
        <v>0.52733178153858173</v>
      </c>
      <c r="C878" s="14">
        <f t="shared" si="202"/>
        <v>2.1189884338531737</v>
      </c>
      <c r="D878" s="15">
        <f t="shared" si="203"/>
        <v>1.8963393351379789</v>
      </c>
      <c r="E878" s="42">
        <v>2.9011311269375728E-2</v>
      </c>
      <c r="F878" s="7">
        <f t="shared" si="201"/>
        <v>1.0290113112693757</v>
      </c>
      <c r="G878" s="7">
        <f t="shared" si="204"/>
        <v>2.0592469787715117</v>
      </c>
      <c r="H878" s="7">
        <f t="shared" si="205"/>
        <v>1.8428751116435036</v>
      </c>
      <c r="I878">
        <v>2.17</v>
      </c>
      <c r="J878">
        <v>1.76</v>
      </c>
      <c r="K878" s="7">
        <f t="shared" si="206"/>
        <v>2.2329545454545454</v>
      </c>
      <c r="L878" s="7">
        <f t="shared" si="207"/>
        <v>1.8110599078341012</v>
      </c>
      <c r="M878" s="16">
        <f t="shared" si="208"/>
        <v>0.44783715012722647</v>
      </c>
      <c r="N878" s="16">
        <f t="shared" si="209"/>
        <v>0.55216284987277364</v>
      </c>
      <c r="O878" s="13">
        <f t="shared" si="210"/>
        <v>1.0537832627024468</v>
      </c>
      <c r="P878" s="13">
        <f t="shared" si="211"/>
        <v>0.9550294476712563</v>
      </c>
      <c r="Q878" t="s">
        <v>311</v>
      </c>
      <c r="R878" t="s">
        <v>60</v>
      </c>
      <c r="S878" t="s">
        <v>27</v>
      </c>
      <c r="T878" s="8" t="s">
        <v>432</v>
      </c>
      <c r="U878" s="8" t="s">
        <v>421</v>
      </c>
      <c r="V878" s="36">
        <v>44504</v>
      </c>
      <c r="W878" s="17" t="s">
        <v>34</v>
      </c>
      <c r="Y878" s="13"/>
    </row>
    <row r="879" spans="1:25" x14ac:dyDescent="0.25">
      <c r="A879" s="9">
        <v>0.55397866591585887</v>
      </c>
      <c r="B879" s="9">
        <v>0.43691536368248296</v>
      </c>
      <c r="C879" s="14">
        <f t="shared" si="202"/>
        <v>1.8051236654515594</v>
      </c>
      <c r="D879" s="15">
        <f t="shared" si="203"/>
        <v>2.28877279931663</v>
      </c>
      <c r="E879" s="42">
        <v>3.0927835051546504E-2</v>
      </c>
      <c r="F879" s="7">
        <f t="shared" si="201"/>
        <v>1.0309278350515465</v>
      </c>
      <c r="G879" s="7">
        <f t="shared" si="204"/>
        <v>1.7509699554880125</v>
      </c>
      <c r="H879" s="7">
        <f t="shared" si="205"/>
        <v>2.2201096153371309</v>
      </c>
      <c r="I879">
        <v>1.94</v>
      </c>
      <c r="J879">
        <v>1.94</v>
      </c>
      <c r="K879" s="7">
        <f t="shared" si="206"/>
        <v>2</v>
      </c>
      <c r="L879" s="7">
        <f t="shared" si="207"/>
        <v>2</v>
      </c>
      <c r="M879" s="16">
        <f t="shared" si="208"/>
        <v>0.5</v>
      </c>
      <c r="N879" s="16">
        <f t="shared" si="209"/>
        <v>0.5</v>
      </c>
      <c r="O879" s="13">
        <f t="shared" si="210"/>
        <v>1.1079573318317177</v>
      </c>
      <c r="P879" s="13">
        <f t="shared" si="211"/>
        <v>0.87383072736496603</v>
      </c>
      <c r="Q879" t="s">
        <v>35</v>
      </c>
      <c r="R879" t="s">
        <v>22</v>
      </c>
      <c r="S879" t="s">
        <v>28</v>
      </c>
      <c r="T879" s="8" t="s">
        <v>430</v>
      </c>
      <c r="U879" s="8" t="s">
        <v>32</v>
      </c>
      <c r="V879" s="36">
        <v>44504</v>
      </c>
      <c r="W879" s="17" t="s">
        <v>429</v>
      </c>
      <c r="Y879" s="13"/>
    </row>
    <row r="880" spans="1:25" x14ac:dyDescent="0.25">
      <c r="A880" s="9">
        <v>0.31323309226554541</v>
      </c>
      <c r="B880" s="9">
        <v>0.68625939963345828</v>
      </c>
      <c r="C880" s="14">
        <f t="shared" si="202"/>
        <v>3.192510704304012</v>
      </c>
      <c r="D880" s="15">
        <f t="shared" si="203"/>
        <v>1.4571749407499779</v>
      </c>
      <c r="E880" s="42">
        <v>3.5310071454649705E-2</v>
      </c>
      <c r="F880" s="7">
        <f t="shared" si="201"/>
        <v>1.0353100714546497</v>
      </c>
      <c r="G880" s="7">
        <f t="shared" si="204"/>
        <v>3.0836275936332909</v>
      </c>
      <c r="H880" s="7">
        <f t="shared" si="205"/>
        <v>1.4074768331989587</v>
      </c>
      <c r="I880">
        <v>2.31</v>
      </c>
      <c r="J880">
        <v>1.66</v>
      </c>
      <c r="K880" s="7">
        <f t="shared" si="206"/>
        <v>2.3915662650602409</v>
      </c>
      <c r="L880" s="7">
        <f t="shared" si="207"/>
        <v>1.7186147186147185</v>
      </c>
      <c r="M880" s="16">
        <f t="shared" si="208"/>
        <v>0.41813602015113349</v>
      </c>
      <c r="N880" s="16">
        <f t="shared" si="209"/>
        <v>0.58186397984886651</v>
      </c>
      <c r="O880" s="13">
        <f t="shared" si="210"/>
        <v>0.74911769656278038</v>
      </c>
      <c r="P880" s="13">
        <f t="shared" si="211"/>
        <v>1.1794155049977615</v>
      </c>
      <c r="Q880" t="s">
        <v>36</v>
      </c>
      <c r="R880" t="s">
        <v>104</v>
      </c>
      <c r="S880" t="s">
        <v>28</v>
      </c>
      <c r="T880" s="8" t="s">
        <v>432</v>
      </c>
      <c r="U880" s="8" t="s">
        <v>421</v>
      </c>
      <c r="V880" s="36">
        <v>44504</v>
      </c>
      <c r="W880" s="17" t="s">
        <v>446</v>
      </c>
      <c r="Y880" s="13"/>
    </row>
    <row r="881" spans="1:25" x14ac:dyDescent="0.25">
      <c r="A881" s="9">
        <v>0.60532342805925166</v>
      </c>
      <c r="B881" s="9">
        <v>0.39203765382516953</v>
      </c>
      <c r="C881" s="14">
        <f t="shared" si="202"/>
        <v>1.6520094112433985</v>
      </c>
      <c r="D881" s="15">
        <f t="shared" si="203"/>
        <v>2.5507753917075355</v>
      </c>
      <c r="E881" s="42">
        <v>3.3255418614534626E-2</v>
      </c>
      <c r="F881" s="7">
        <f t="shared" si="201"/>
        <v>1.0332554186145346</v>
      </c>
      <c r="G881" s="7">
        <f t="shared" si="204"/>
        <v>1.5988393397041509</v>
      </c>
      <c r="H881" s="7">
        <f t="shared" si="205"/>
        <v>2.4686784562212161</v>
      </c>
      <c r="I881">
        <v>1.81</v>
      </c>
      <c r="J881">
        <v>2.08</v>
      </c>
      <c r="K881" s="7">
        <f t="shared" si="206"/>
        <v>1.8701923076923077</v>
      </c>
      <c r="L881" s="7">
        <f t="shared" si="207"/>
        <v>2.1491712707182322</v>
      </c>
      <c r="M881" s="16">
        <f t="shared" si="208"/>
        <v>0.53470437017994854</v>
      </c>
      <c r="N881" s="16">
        <f t="shared" si="209"/>
        <v>0.46529562982005135</v>
      </c>
      <c r="O881" s="13">
        <f t="shared" si="210"/>
        <v>1.1320712188223503</v>
      </c>
      <c r="P881" s="13">
        <f t="shared" si="211"/>
        <v>0.84255606264083394</v>
      </c>
      <c r="Q881" t="s">
        <v>62</v>
      </c>
      <c r="R881" t="s">
        <v>317</v>
      </c>
      <c r="S881" t="s">
        <v>28</v>
      </c>
      <c r="T881" s="8" t="s">
        <v>431</v>
      </c>
      <c r="U881" s="8" t="s">
        <v>29</v>
      </c>
      <c r="V881" s="36">
        <v>44504</v>
      </c>
      <c r="W881" s="17" t="s">
        <v>421</v>
      </c>
      <c r="Y881" s="13"/>
    </row>
    <row r="882" spans="1:25" x14ac:dyDescent="0.25">
      <c r="A882" s="9">
        <v>0.21231085353261742</v>
      </c>
      <c r="B882" s="9">
        <v>0.78760460347247885</v>
      </c>
      <c r="C882" s="14">
        <f t="shared" si="202"/>
        <v>4.7100747953348012</v>
      </c>
      <c r="D882" s="15">
        <f t="shared" si="203"/>
        <v>1.2696726194731325</v>
      </c>
      <c r="E882" s="42">
        <v>3.0507091113151752E-2</v>
      </c>
      <c r="F882" s="7">
        <f t="shared" si="201"/>
        <v>1.0305070911131518</v>
      </c>
      <c r="G882" s="7">
        <f t="shared" si="204"/>
        <v>4.5706379276313251</v>
      </c>
      <c r="H882" s="7">
        <f t="shared" si="205"/>
        <v>1.232085281530314</v>
      </c>
      <c r="I882">
        <v>2.42</v>
      </c>
      <c r="J882">
        <v>1.62</v>
      </c>
      <c r="K882" s="7">
        <f t="shared" si="206"/>
        <v>2.4938271604938271</v>
      </c>
      <c r="L882" s="7">
        <f t="shared" si="207"/>
        <v>1.669421487603306</v>
      </c>
      <c r="M882" s="16">
        <f t="shared" si="208"/>
        <v>0.40099009900990101</v>
      </c>
      <c r="N882" s="16">
        <f t="shared" si="209"/>
        <v>0.59900990099009899</v>
      </c>
      <c r="O882" s="13">
        <f t="shared" si="210"/>
        <v>0.52946657300726818</v>
      </c>
      <c r="P882" s="13">
        <f t="shared" si="211"/>
        <v>1.3148440487722375</v>
      </c>
      <c r="Q882" t="s">
        <v>319</v>
      </c>
      <c r="R882" t="s">
        <v>108</v>
      </c>
      <c r="S882" t="s">
        <v>412</v>
      </c>
      <c r="T882" s="8" t="s">
        <v>432</v>
      </c>
      <c r="U882" s="8" t="s">
        <v>421</v>
      </c>
      <c r="V882" s="36">
        <v>44504</v>
      </c>
      <c r="W882" s="17" t="s">
        <v>29</v>
      </c>
      <c r="Y882" s="13"/>
    </row>
    <row r="883" spans="1:25" x14ac:dyDescent="0.25">
      <c r="A883" s="9">
        <v>0.52608857507855067</v>
      </c>
      <c r="B883" s="9">
        <v>0.47206996126665507</v>
      </c>
      <c r="C883" s="14">
        <f t="shared" si="202"/>
        <v>1.9008205982247177</v>
      </c>
      <c r="D883" s="15">
        <f t="shared" si="203"/>
        <v>2.1183300825089706</v>
      </c>
      <c r="E883" s="42">
        <v>2.3345896147403788E-2</v>
      </c>
      <c r="F883" s="7">
        <f t="shared" si="201"/>
        <v>1.0233458961474038</v>
      </c>
      <c r="G883" s="7">
        <f t="shared" si="204"/>
        <v>1.8574566091296678</v>
      </c>
      <c r="H883" s="7">
        <f t="shared" si="205"/>
        <v>2.0700039844629856</v>
      </c>
      <c r="I883">
        <v>1.99</v>
      </c>
      <c r="J883">
        <v>1.92</v>
      </c>
      <c r="K883" s="7">
        <f t="shared" si="206"/>
        <v>2.0364583333333335</v>
      </c>
      <c r="L883" s="7">
        <f t="shared" si="207"/>
        <v>1.9648241206030153</v>
      </c>
      <c r="M883" s="16">
        <f t="shared" si="208"/>
        <v>0.49104859335038359</v>
      </c>
      <c r="N883" s="16">
        <f t="shared" si="209"/>
        <v>0.50895140664961636</v>
      </c>
      <c r="O883" s="13">
        <f t="shared" si="210"/>
        <v>1.0713574627901736</v>
      </c>
      <c r="P883" s="13">
        <f t="shared" si="211"/>
        <v>0.92753444650885508</v>
      </c>
      <c r="Q883" t="s">
        <v>322</v>
      </c>
      <c r="R883" t="s">
        <v>320</v>
      </c>
      <c r="S883" t="s">
        <v>412</v>
      </c>
      <c r="T883" s="8" t="s">
        <v>431</v>
      </c>
      <c r="U883" s="8" t="s">
        <v>29</v>
      </c>
      <c r="V883" s="36">
        <v>44504</v>
      </c>
      <c r="W883" s="17" t="s">
        <v>30</v>
      </c>
      <c r="Y883" s="13"/>
    </row>
    <row r="884" spans="1:25" x14ac:dyDescent="0.25">
      <c r="A884" s="9">
        <v>0.45532604894728118</v>
      </c>
      <c r="B884" s="9">
        <v>0.54398670319490572</v>
      </c>
      <c r="C884" s="14">
        <f t="shared" si="202"/>
        <v>2.1962284000926608</v>
      </c>
      <c r="D884" s="15">
        <f t="shared" si="203"/>
        <v>1.838280226569635</v>
      </c>
      <c r="E884" s="42">
        <v>2.6964398567516312E-2</v>
      </c>
      <c r="F884" s="7">
        <f t="shared" si="201"/>
        <v>1.0269643985675163</v>
      </c>
      <c r="G884" s="7">
        <f t="shared" si="204"/>
        <v>2.1385633262030486</v>
      </c>
      <c r="H884" s="7">
        <f t="shared" si="205"/>
        <v>1.7900135867745759</v>
      </c>
      <c r="I884">
        <v>1.88</v>
      </c>
      <c r="J884">
        <v>2.02</v>
      </c>
      <c r="K884" s="7">
        <f t="shared" si="206"/>
        <v>1.9306930693069306</v>
      </c>
      <c r="L884" s="7">
        <f t="shared" si="207"/>
        <v>2.0744680851063828</v>
      </c>
      <c r="M884" s="16">
        <f t="shared" si="208"/>
        <v>0.517948717948718</v>
      </c>
      <c r="N884" s="16">
        <f t="shared" si="209"/>
        <v>0.48205128205128212</v>
      </c>
      <c r="O884" s="13">
        <f t="shared" si="210"/>
        <v>0.87909484697742402</v>
      </c>
      <c r="P884" s="13">
        <f t="shared" si="211"/>
        <v>1.1284830545000704</v>
      </c>
      <c r="Q884" t="s">
        <v>325</v>
      </c>
      <c r="R884" t="s">
        <v>116</v>
      </c>
      <c r="S884" t="s">
        <v>412</v>
      </c>
      <c r="T884" s="8" t="s">
        <v>432</v>
      </c>
      <c r="U884" s="8" t="s">
        <v>421</v>
      </c>
      <c r="V884" s="36">
        <v>44504</v>
      </c>
      <c r="W884" s="17" t="s">
        <v>429</v>
      </c>
      <c r="Y884" s="13"/>
    </row>
    <row r="885" spans="1:25" x14ac:dyDescent="0.25">
      <c r="A885" s="9">
        <v>0.36591845252923882</v>
      </c>
      <c r="B885" s="9">
        <v>0.63277589700686088</v>
      </c>
      <c r="C885" s="14">
        <f t="shared" si="202"/>
        <v>2.732849335932559</v>
      </c>
      <c r="D885" s="15">
        <f t="shared" si="203"/>
        <v>1.5803383231412138</v>
      </c>
      <c r="E885" s="42">
        <v>2.2564236337550447E-2</v>
      </c>
      <c r="F885" s="7">
        <f t="shared" si="201"/>
        <v>1.0225642363375504</v>
      </c>
      <c r="G885" s="7">
        <f t="shared" si="204"/>
        <v>2.6725453901269045</v>
      </c>
      <c r="H885" s="7">
        <f t="shared" si="205"/>
        <v>1.5454660616739397</v>
      </c>
      <c r="I885">
        <v>2.0499999999999998</v>
      </c>
      <c r="J885">
        <v>1.87</v>
      </c>
      <c r="K885" s="7">
        <f t="shared" si="206"/>
        <v>2.0962566844919781</v>
      </c>
      <c r="L885" s="7">
        <f t="shared" si="207"/>
        <v>1.9121951219512194</v>
      </c>
      <c r="M885" s="16">
        <f t="shared" si="208"/>
        <v>0.47704081632653073</v>
      </c>
      <c r="N885" s="16">
        <f t="shared" si="209"/>
        <v>0.52295918367346939</v>
      </c>
      <c r="O885" s="13">
        <f t="shared" si="210"/>
        <v>0.76705900209337752</v>
      </c>
      <c r="P885" s="13">
        <f t="shared" si="211"/>
        <v>1.2099909835448266</v>
      </c>
      <c r="Q885" t="s">
        <v>112</v>
      </c>
      <c r="R885" t="s">
        <v>115</v>
      </c>
      <c r="S885" t="s">
        <v>412</v>
      </c>
      <c r="T885" s="8" t="s">
        <v>431</v>
      </c>
      <c r="U885" s="8" t="s">
        <v>29</v>
      </c>
      <c r="V885" s="36">
        <v>44504</v>
      </c>
      <c r="W885" s="17" t="s">
        <v>31</v>
      </c>
      <c r="Y885" s="13"/>
    </row>
    <row r="886" spans="1:25" x14ac:dyDescent="0.25">
      <c r="A886" s="9">
        <v>0.39330613069183168</v>
      </c>
      <c r="B886" s="9">
        <v>0.60625526993765533</v>
      </c>
      <c r="C886" s="14">
        <f t="shared" si="202"/>
        <v>2.5425487221391241</v>
      </c>
      <c r="D886" s="15">
        <f t="shared" si="203"/>
        <v>1.6494701977647728</v>
      </c>
      <c r="E886" s="42">
        <v>2.813852813852824E-2</v>
      </c>
      <c r="F886" s="7">
        <f t="shared" si="201"/>
        <v>1.0281385281385282</v>
      </c>
      <c r="G886" s="7">
        <f t="shared" si="204"/>
        <v>2.4729631781647901</v>
      </c>
      <c r="H886" s="7">
        <f t="shared" si="205"/>
        <v>1.6043268028785789</v>
      </c>
      <c r="I886">
        <v>2.31</v>
      </c>
      <c r="J886">
        <v>1.68</v>
      </c>
      <c r="K886" s="7">
        <f t="shared" si="206"/>
        <v>2.3750000000000004</v>
      </c>
      <c r="L886" s="7">
        <f t="shared" si="207"/>
        <v>1.7272727272727273</v>
      </c>
      <c r="M886" s="16">
        <f t="shared" si="208"/>
        <v>0.42105263157894729</v>
      </c>
      <c r="N886" s="16">
        <f t="shared" si="209"/>
        <v>0.57894736842105265</v>
      </c>
      <c r="O886" s="13">
        <f t="shared" si="210"/>
        <v>0.93410206039310029</v>
      </c>
      <c r="P886" s="13">
        <f t="shared" si="211"/>
        <v>1.0471681935286774</v>
      </c>
      <c r="Q886" t="s">
        <v>206</v>
      </c>
      <c r="R886" t="s">
        <v>338</v>
      </c>
      <c r="S886" t="s">
        <v>409</v>
      </c>
      <c r="T886" s="8" t="s">
        <v>432</v>
      </c>
      <c r="U886" s="8" t="s">
        <v>421</v>
      </c>
      <c r="V886" s="36">
        <v>44504</v>
      </c>
      <c r="W886" s="17" t="s">
        <v>424</v>
      </c>
      <c r="Y886" s="13"/>
    </row>
    <row r="887" spans="1:25" x14ac:dyDescent="0.25">
      <c r="A887" s="9">
        <v>0.68407469058635606</v>
      </c>
      <c r="B887" s="9">
        <v>0.30013001152952545</v>
      </c>
      <c r="C887" s="14">
        <f t="shared" si="202"/>
        <v>1.461828677132972</v>
      </c>
      <c r="D887" s="15">
        <f t="shared" si="203"/>
        <v>3.3318893865488173</v>
      </c>
      <c r="E887" s="42">
        <v>2.5439286650930981E-2</v>
      </c>
      <c r="F887" s="7">
        <f t="shared" si="201"/>
        <v>1.025439286650931</v>
      </c>
      <c r="G887" s="7">
        <f t="shared" si="204"/>
        <v>1.425563362124814</v>
      </c>
      <c r="H887" s="7">
        <f t="shared" si="205"/>
        <v>3.2492312611024659</v>
      </c>
      <c r="I887">
        <v>1.86</v>
      </c>
      <c r="J887">
        <v>2.0499999999999998</v>
      </c>
      <c r="K887" s="7">
        <f t="shared" si="206"/>
        <v>1.9073170731707316</v>
      </c>
      <c r="L887" s="7">
        <f t="shared" si="207"/>
        <v>2.1021505376344085</v>
      </c>
      <c r="M887" s="16">
        <f t="shared" si="208"/>
        <v>0.52429667519181589</v>
      </c>
      <c r="N887" s="16">
        <f t="shared" si="209"/>
        <v>0.47570332480818417</v>
      </c>
      <c r="O887" s="13">
        <f t="shared" si="210"/>
        <v>1.3047473366793425</v>
      </c>
      <c r="P887" s="13">
        <f t="shared" si="211"/>
        <v>0.6309184650970131</v>
      </c>
      <c r="Q887" t="s">
        <v>330</v>
      </c>
      <c r="R887" t="s">
        <v>329</v>
      </c>
      <c r="S887" t="s">
        <v>409</v>
      </c>
      <c r="T887" s="8" t="s">
        <v>430</v>
      </c>
      <c r="U887" s="8" t="s">
        <v>428</v>
      </c>
      <c r="V887" s="36">
        <v>44504</v>
      </c>
      <c r="W887" s="17" t="s">
        <v>421</v>
      </c>
      <c r="Y887" s="13"/>
    </row>
    <row r="888" spans="1:25" x14ac:dyDescent="0.25">
      <c r="A888" s="9">
        <v>0.55092833554667964</v>
      </c>
      <c r="B888" s="9">
        <v>0.44514473867812843</v>
      </c>
      <c r="C888" s="14">
        <f t="shared" si="202"/>
        <v>1.815118111519372</v>
      </c>
      <c r="D888" s="15">
        <f t="shared" si="203"/>
        <v>2.2464603377533612</v>
      </c>
      <c r="E888" s="42">
        <v>3.0357331084642114E-2</v>
      </c>
      <c r="F888" s="7">
        <f t="shared" si="201"/>
        <v>1.0303573310846421</v>
      </c>
      <c r="G888" s="7">
        <f t="shared" si="204"/>
        <v>1.7616394397937885</v>
      </c>
      <c r="H888" s="7">
        <f t="shared" si="205"/>
        <v>2.1802730664210883</v>
      </c>
      <c r="I888">
        <v>2.12</v>
      </c>
      <c r="J888">
        <v>1.79</v>
      </c>
      <c r="K888" s="7">
        <f t="shared" si="206"/>
        <v>2.1843575418994412</v>
      </c>
      <c r="L888" s="7">
        <f t="shared" si="207"/>
        <v>1.8443396226415094</v>
      </c>
      <c r="M888" s="16">
        <f t="shared" si="208"/>
        <v>0.45780051150895146</v>
      </c>
      <c r="N888" s="16">
        <f t="shared" si="209"/>
        <v>0.5421994884910486</v>
      </c>
      <c r="O888" s="13">
        <f t="shared" si="210"/>
        <v>1.2034244647974957</v>
      </c>
      <c r="P888" s="13">
        <f t="shared" si="211"/>
        <v>0.82099807935447267</v>
      </c>
      <c r="Q888" t="s">
        <v>204</v>
      </c>
      <c r="R888" t="s">
        <v>332</v>
      </c>
      <c r="S888" t="s">
        <v>409</v>
      </c>
      <c r="T888" s="8" t="s">
        <v>430</v>
      </c>
      <c r="U888" s="8" t="s">
        <v>32</v>
      </c>
      <c r="V888" s="36">
        <v>44504</v>
      </c>
      <c r="W888" s="17" t="s">
        <v>426</v>
      </c>
      <c r="Y888" s="13"/>
    </row>
    <row r="889" spans="1:25" x14ac:dyDescent="0.25">
      <c r="A889" s="9">
        <v>0.61039360229029149</v>
      </c>
      <c r="B889" s="9">
        <v>0.38633097978921377</v>
      </c>
      <c r="C889" s="14">
        <f t="shared" si="202"/>
        <v>1.6382871580695553</v>
      </c>
      <c r="D889" s="15">
        <f t="shared" si="203"/>
        <v>2.5884540777589478</v>
      </c>
      <c r="E889" s="42">
        <v>3.1845799287659737E-2</v>
      </c>
      <c r="F889" s="7">
        <f t="shared" si="201"/>
        <v>1.0318457992876597</v>
      </c>
      <c r="G889" s="7">
        <f t="shared" si="204"/>
        <v>1.5877247929880178</v>
      </c>
      <c r="H889" s="7">
        <f t="shared" si="205"/>
        <v>2.508566764090042</v>
      </c>
      <c r="I889">
        <v>2.2200000000000002</v>
      </c>
      <c r="J889">
        <v>1.72</v>
      </c>
      <c r="K889" s="7">
        <f t="shared" si="206"/>
        <v>2.2906976744186047</v>
      </c>
      <c r="L889" s="7">
        <f t="shared" si="207"/>
        <v>1.7747747747747746</v>
      </c>
      <c r="M889" s="16">
        <f t="shared" si="208"/>
        <v>0.43654822335025378</v>
      </c>
      <c r="N889" s="16">
        <f t="shared" si="209"/>
        <v>0.56345177664974622</v>
      </c>
      <c r="O889" s="13">
        <f t="shared" si="210"/>
        <v>1.3982272052463653</v>
      </c>
      <c r="P889" s="13">
        <f t="shared" si="211"/>
        <v>0.68565047764391995</v>
      </c>
      <c r="Q889" t="s">
        <v>326</v>
      </c>
      <c r="R889" t="s">
        <v>335</v>
      </c>
      <c r="S889" t="s">
        <v>409</v>
      </c>
      <c r="T889" s="8" t="s">
        <v>431</v>
      </c>
      <c r="U889" s="8" t="s">
        <v>29</v>
      </c>
      <c r="V889" s="36">
        <v>44504</v>
      </c>
      <c r="W889" s="17" t="s">
        <v>422</v>
      </c>
      <c r="Y889" s="13"/>
    </row>
    <row r="890" spans="1:25" x14ac:dyDescent="0.25">
      <c r="A890" s="9">
        <v>0.48195984366746603</v>
      </c>
      <c r="B890" s="9">
        <v>0.516824564194583</v>
      </c>
      <c r="C890" s="14">
        <f t="shared" si="202"/>
        <v>2.0748616573333485</v>
      </c>
      <c r="D890" s="15">
        <f t="shared" si="203"/>
        <v>1.934892552095304</v>
      </c>
      <c r="E890" s="42">
        <v>3.0713170223841679E-2</v>
      </c>
      <c r="F890" s="7">
        <f t="shared" si="201"/>
        <v>1.0307131702238417</v>
      </c>
      <c r="G890" s="7">
        <f t="shared" si="204"/>
        <v>2.0130349715845268</v>
      </c>
      <c r="H890" s="7">
        <f t="shared" si="205"/>
        <v>1.8772366629167068</v>
      </c>
      <c r="I890">
        <v>2.2599999999999998</v>
      </c>
      <c r="J890">
        <v>1.7</v>
      </c>
      <c r="K890" s="7">
        <f t="shared" si="206"/>
        <v>2.3294117647058821</v>
      </c>
      <c r="L890" s="7">
        <f t="shared" si="207"/>
        <v>1.7522123893805308</v>
      </c>
      <c r="M890" s="16">
        <f t="shared" si="208"/>
        <v>0.42929292929292934</v>
      </c>
      <c r="N890" s="16">
        <f t="shared" si="209"/>
        <v>0.57070707070707072</v>
      </c>
      <c r="O890" s="13">
        <f t="shared" si="210"/>
        <v>1.1226829299548029</v>
      </c>
      <c r="P890" s="13">
        <f t="shared" si="211"/>
        <v>0.90558640451794181</v>
      </c>
      <c r="Q890" t="s">
        <v>327</v>
      </c>
      <c r="R890" t="s">
        <v>69</v>
      </c>
      <c r="S890" t="s">
        <v>409</v>
      </c>
      <c r="T890" s="8" t="s">
        <v>431</v>
      </c>
      <c r="U890" s="8" t="s">
        <v>29</v>
      </c>
      <c r="V890" s="36">
        <v>44504</v>
      </c>
      <c r="W890" s="17" t="s">
        <v>426</v>
      </c>
      <c r="Y890" s="13"/>
    </row>
    <row r="891" spans="1:25" x14ac:dyDescent="0.25">
      <c r="A891" s="9">
        <v>0.72958637661578729</v>
      </c>
      <c r="B891" s="9">
        <v>0.21152804049768115</v>
      </c>
      <c r="C891" s="14">
        <f t="shared" si="202"/>
        <v>1.3706396282213165</v>
      </c>
      <c r="D891" s="15">
        <f t="shared" si="203"/>
        <v>4.7275056188636251</v>
      </c>
      <c r="E891" s="42">
        <v>3.9800995024875441E-2</v>
      </c>
      <c r="F891" s="7">
        <f t="shared" si="201"/>
        <v>1.0398009950248754</v>
      </c>
      <c r="G891" s="7">
        <f t="shared" si="204"/>
        <v>1.3181749534568643</v>
      </c>
      <c r="H891" s="7">
        <f t="shared" si="205"/>
        <v>4.5465484659884634</v>
      </c>
      <c r="I891">
        <v>1.5</v>
      </c>
      <c r="J891">
        <v>2.68</v>
      </c>
      <c r="K891" s="7">
        <f t="shared" si="206"/>
        <v>1.5597014925373132</v>
      </c>
      <c r="L891" s="7">
        <f t="shared" si="207"/>
        <v>2.7866666666666662</v>
      </c>
      <c r="M891" s="16">
        <f t="shared" si="208"/>
        <v>0.6411483253588518</v>
      </c>
      <c r="N891" s="16">
        <f t="shared" si="209"/>
        <v>0.35885167464114837</v>
      </c>
      <c r="O891" s="13">
        <f t="shared" si="210"/>
        <v>1.1379369605425338</v>
      </c>
      <c r="P891" s="13">
        <f t="shared" si="211"/>
        <v>0.58945813952020465</v>
      </c>
      <c r="Q891" t="s">
        <v>339</v>
      </c>
      <c r="R891" t="s">
        <v>337</v>
      </c>
      <c r="S891" t="s">
        <v>409</v>
      </c>
      <c r="T891" s="8" t="s">
        <v>430</v>
      </c>
      <c r="U891" s="8" t="s">
        <v>428</v>
      </c>
      <c r="V891" s="36">
        <v>44504</v>
      </c>
      <c r="W891" s="17" t="s">
        <v>427</v>
      </c>
      <c r="Y891" s="13"/>
    </row>
    <row r="892" spans="1:25" x14ac:dyDescent="0.25">
      <c r="A892" s="9">
        <v>0.5861900828397123</v>
      </c>
      <c r="B892" s="9">
        <v>0.40642649707206596</v>
      </c>
      <c r="C892" s="14">
        <f t="shared" si="202"/>
        <v>1.7059312828283377</v>
      </c>
      <c r="D892" s="15">
        <f t="shared" si="203"/>
        <v>2.4604694999073446</v>
      </c>
      <c r="E892" s="42">
        <v>2.9239766081871288E-2</v>
      </c>
      <c r="F892" s="7">
        <f t="shared" si="201"/>
        <v>1.0292397660818713</v>
      </c>
      <c r="G892" s="7">
        <f t="shared" si="204"/>
        <v>1.6574673259298054</v>
      </c>
      <c r="H892" s="7">
        <f t="shared" si="205"/>
        <v>2.3905697982054317</v>
      </c>
      <c r="I892">
        <v>1.71</v>
      </c>
      <c r="J892">
        <v>2.25</v>
      </c>
      <c r="K892" s="7">
        <f t="shared" si="206"/>
        <v>1.7599999999999998</v>
      </c>
      <c r="L892" s="7">
        <f t="shared" si="207"/>
        <v>2.3157894736842106</v>
      </c>
      <c r="M892" s="16">
        <f t="shared" si="208"/>
        <v>0.56818181818181823</v>
      </c>
      <c r="N892" s="16">
        <f t="shared" si="209"/>
        <v>0.43181818181818182</v>
      </c>
      <c r="O892" s="13">
        <f t="shared" si="210"/>
        <v>1.0316945457978937</v>
      </c>
      <c r="P892" s="13">
        <f t="shared" si="211"/>
        <v>0.94119820374583685</v>
      </c>
      <c r="Q892" t="s">
        <v>68</v>
      </c>
      <c r="R892" t="s">
        <v>328</v>
      </c>
      <c r="S892" t="s">
        <v>409</v>
      </c>
      <c r="T892" s="8" t="s">
        <v>430</v>
      </c>
      <c r="U892" s="8" t="s">
        <v>32</v>
      </c>
      <c r="V892" s="36">
        <v>44504</v>
      </c>
      <c r="W892" s="17" t="s">
        <v>427</v>
      </c>
      <c r="Y892" s="13"/>
    </row>
    <row r="893" spans="1:25" x14ac:dyDescent="0.25">
      <c r="A893" s="9">
        <v>9.945169974395833E-2</v>
      </c>
      <c r="B893" s="9">
        <v>0.90053485468123529</v>
      </c>
      <c r="C893" s="14">
        <f t="shared" si="202"/>
        <v>10.055132316235246</v>
      </c>
      <c r="D893" s="15">
        <f t="shared" si="203"/>
        <v>1.1104511888703883</v>
      </c>
      <c r="E893" s="42">
        <v>5.0370580182221847E-2</v>
      </c>
      <c r="F893" s="7">
        <f t="shared" si="201"/>
        <v>1.0503705801822218</v>
      </c>
      <c r="G893" s="7">
        <f t="shared" si="204"/>
        <v>9.5729378811151093</v>
      </c>
      <c r="H893" s="7">
        <f t="shared" si="205"/>
        <v>1.0571994397232103</v>
      </c>
      <c r="I893">
        <v>3.07</v>
      </c>
      <c r="J893">
        <v>1.38</v>
      </c>
      <c r="K893" s="7">
        <f t="shared" si="206"/>
        <v>3.2246376811594208</v>
      </c>
      <c r="L893" s="7">
        <f t="shared" si="207"/>
        <v>1.449511400651466</v>
      </c>
      <c r="M893" s="16">
        <f t="shared" si="208"/>
        <v>0.31011235955056177</v>
      </c>
      <c r="N893" s="16">
        <f t="shared" si="209"/>
        <v>0.68988764044943807</v>
      </c>
      <c r="O893" s="13">
        <f t="shared" si="210"/>
        <v>0.32069569844972073</v>
      </c>
      <c r="P893" s="13">
        <f t="shared" si="211"/>
        <v>1.3053355385444618</v>
      </c>
      <c r="Q893" t="s">
        <v>213</v>
      </c>
      <c r="R893" t="s">
        <v>221</v>
      </c>
      <c r="S893" t="s">
        <v>11</v>
      </c>
      <c r="T893" s="8" t="s">
        <v>430</v>
      </c>
      <c r="U893" s="8" t="s">
        <v>424</v>
      </c>
      <c r="V893" s="36">
        <v>44504</v>
      </c>
      <c r="W893" s="17" t="s">
        <v>424</v>
      </c>
      <c r="Y893" s="13"/>
    </row>
    <row r="894" spans="1:25" x14ac:dyDescent="0.25">
      <c r="A894" s="9">
        <v>0.2967654477797359</v>
      </c>
      <c r="B894" s="9">
        <v>0.70285912842512277</v>
      </c>
      <c r="C894" s="14">
        <f t="shared" si="202"/>
        <v>3.3696645195104251</v>
      </c>
      <c r="D894" s="15">
        <f t="shared" si="203"/>
        <v>1.4227602083516688</v>
      </c>
      <c r="E894" s="42">
        <v>5.2152495180980862E-2</v>
      </c>
      <c r="F894" s="7">
        <f t="shared" si="201"/>
        <v>1.0521524951809809</v>
      </c>
      <c r="G894" s="7">
        <f t="shared" si="204"/>
        <v>3.2026389092303664</v>
      </c>
      <c r="H894" s="7">
        <f t="shared" si="205"/>
        <v>1.3522376412812096</v>
      </c>
      <c r="I894">
        <v>2.3199999999999998</v>
      </c>
      <c r="J894">
        <v>1.61</v>
      </c>
      <c r="K894" s="7">
        <f t="shared" si="206"/>
        <v>2.4409937888198754</v>
      </c>
      <c r="L894" s="7">
        <f t="shared" si="207"/>
        <v>1.6939655172413792</v>
      </c>
      <c r="M894" s="16">
        <f t="shared" si="208"/>
        <v>0.40966921119592881</v>
      </c>
      <c r="N894" s="16">
        <f t="shared" si="209"/>
        <v>0.5903307888040713</v>
      </c>
      <c r="O894" s="13">
        <f t="shared" si="210"/>
        <v>0.72440261476668455</v>
      </c>
      <c r="P894" s="13">
        <f t="shared" si="211"/>
        <v>1.190619127030488</v>
      </c>
      <c r="Q894" t="s">
        <v>228</v>
      </c>
      <c r="R894" t="s">
        <v>341</v>
      </c>
      <c r="S894" t="s">
        <v>414</v>
      </c>
      <c r="T894" s="8" t="s">
        <v>432</v>
      </c>
      <c r="U894" s="8" t="s">
        <v>421</v>
      </c>
      <c r="V894" s="36">
        <v>44504</v>
      </c>
      <c r="W894" s="17" t="s">
        <v>429</v>
      </c>
      <c r="Y894" s="13"/>
    </row>
    <row r="895" spans="1:25" x14ac:dyDescent="0.25">
      <c r="A895" s="9">
        <v>0.34908683142846242</v>
      </c>
      <c r="B895" s="9">
        <v>0.65066494656774176</v>
      </c>
      <c r="C895" s="14">
        <f t="shared" si="202"/>
        <v>2.8646167943603102</v>
      </c>
      <c r="D895" s="15">
        <f t="shared" si="203"/>
        <v>1.5368893088140079</v>
      </c>
      <c r="E895" s="42">
        <v>5.1993831240361388E-2</v>
      </c>
      <c r="F895" s="7">
        <f t="shared" si="201"/>
        <v>1.0519938312403614</v>
      </c>
      <c r="G895" s="7">
        <f t="shared" si="204"/>
        <v>2.7230357339479472</v>
      </c>
      <c r="H895" s="7">
        <f t="shared" si="205"/>
        <v>1.4609299628705301</v>
      </c>
      <c r="I895">
        <v>2.04</v>
      </c>
      <c r="J895">
        <v>1.78</v>
      </c>
      <c r="K895" s="7">
        <f t="shared" si="206"/>
        <v>2.1460674157303372</v>
      </c>
      <c r="L895" s="7">
        <f t="shared" si="207"/>
        <v>1.8725490196078434</v>
      </c>
      <c r="M895" s="16">
        <f t="shared" si="208"/>
        <v>0.46596858638743455</v>
      </c>
      <c r="N895" s="16">
        <f t="shared" si="209"/>
        <v>0.53403141361256534</v>
      </c>
      <c r="O895" s="13">
        <f t="shared" si="210"/>
        <v>0.74916387418917219</v>
      </c>
      <c r="P895" s="13">
        <f t="shared" si="211"/>
        <v>1.2184020077886146</v>
      </c>
      <c r="Q895" t="s">
        <v>227</v>
      </c>
      <c r="R895" t="s">
        <v>344</v>
      </c>
      <c r="S895" t="s">
        <v>414</v>
      </c>
      <c r="T895" s="8" t="s">
        <v>432</v>
      </c>
      <c r="U895" s="8" t="s">
        <v>421</v>
      </c>
      <c r="V895" s="36">
        <v>44504</v>
      </c>
      <c r="W895" s="48" t="s">
        <v>421</v>
      </c>
      <c r="Y895" s="13"/>
    </row>
    <row r="896" spans="1:25" x14ac:dyDescent="0.25">
      <c r="A896" s="9">
        <v>0.41100173505718712</v>
      </c>
      <c r="B896" s="9">
        <v>0.58256644455998285</v>
      </c>
      <c r="C896" s="14">
        <f t="shared" si="202"/>
        <v>2.4330797529622572</v>
      </c>
      <c r="D896" s="15">
        <f t="shared" si="203"/>
        <v>1.7165423950143714</v>
      </c>
      <c r="E896" s="42">
        <v>5.0049608642928067E-2</v>
      </c>
      <c r="F896" s="7">
        <f t="shared" si="201"/>
        <v>1.0500496086429281</v>
      </c>
      <c r="G896" s="7">
        <f t="shared" si="204"/>
        <v>2.3171093374404865</v>
      </c>
      <c r="H896" s="7">
        <f t="shared" si="205"/>
        <v>1.6347250462126366</v>
      </c>
      <c r="I896">
        <v>1.93</v>
      </c>
      <c r="J896">
        <v>1.88</v>
      </c>
      <c r="K896" s="7">
        <f t="shared" si="206"/>
        <v>2.0265957446808511</v>
      </c>
      <c r="L896" s="7">
        <f t="shared" si="207"/>
        <v>1.9740932642487046</v>
      </c>
      <c r="M896" s="16">
        <f t="shared" si="208"/>
        <v>0.49343832020997375</v>
      </c>
      <c r="N896" s="16">
        <f t="shared" si="209"/>
        <v>0.50656167979002631</v>
      </c>
      <c r="O896" s="13">
        <f t="shared" si="210"/>
        <v>0.83293436732334203</v>
      </c>
      <c r="P896" s="13">
        <f t="shared" si="211"/>
        <v>1.1500404941831786</v>
      </c>
      <c r="Q896" t="s">
        <v>347</v>
      </c>
      <c r="R896" t="s">
        <v>229</v>
      </c>
      <c r="S896" t="s">
        <v>414</v>
      </c>
      <c r="T896" s="8" t="s">
        <v>430</v>
      </c>
      <c r="U896" s="8" t="s">
        <v>423</v>
      </c>
      <c r="V896" s="36">
        <v>44504</v>
      </c>
      <c r="W896" s="17" t="s">
        <v>428</v>
      </c>
      <c r="Y896" s="13"/>
    </row>
    <row r="897" spans="1:25" x14ac:dyDescent="0.25">
      <c r="A897" s="9">
        <v>0.68062704816713271</v>
      </c>
      <c r="B897" s="9">
        <v>0.29028139398070774</v>
      </c>
      <c r="C897" s="14">
        <f t="shared" si="202"/>
        <v>1.4692334115914285</v>
      </c>
      <c r="D897" s="15">
        <f t="shared" si="203"/>
        <v>3.4449331604989486</v>
      </c>
      <c r="E897" s="42">
        <v>3.2382650029708859E-2</v>
      </c>
      <c r="F897" s="7">
        <f t="shared" si="201"/>
        <v>1.0323826500297089</v>
      </c>
      <c r="G897" s="7">
        <f t="shared" si="204"/>
        <v>1.4231481045803591</v>
      </c>
      <c r="H897" s="7">
        <f t="shared" si="205"/>
        <v>3.3368762642415715</v>
      </c>
      <c r="I897">
        <v>1.53</v>
      </c>
      <c r="J897">
        <v>2.64</v>
      </c>
      <c r="K897" s="7">
        <f t="shared" si="206"/>
        <v>1.5795454545454546</v>
      </c>
      <c r="L897" s="7">
        <f t="shared" si="207"/>
        <v>2.7254901960784315</v>
      </c>
      <c r="M897" s="16">
        <f t="shared" si="208"/>
        <v>0.63309352517985606</v>
      </c>
      <c r="N897" s="16">
        <f t="shared" si="209"/>
        <v>0.36690647482014388</v>
      </c>
      <c r="O897" s="13">
        <f t="shared" si="210"/>
        <v>1.0750813601730849</v>
      </c>
      <c r="P897" s="13">
        <f t="shared" si="211"/>
        <v>0.79115909339839963</v>
      </c>
      <c r="Q897" t="s">
        <v>235</v>
      </c>
      <c r="R897" t="s">
        <v>352</v>
      </c>
      <c r="S897" t="s">
        <v>410</v>
      </c>
      <c r="T897" s="8" t="s">
        <v>430</v>
      </c>
      <c r="U897" s="8" t="s">
        <v>428</v>
      </c>
      <c r="V897" s="36">
        <v>44504</v>
      </c>
      <c r="W897" s="17" t="s">
        <v>424</v>
      </c>
      <c r="Y897" s="13"/>
    </row>
    <row r="898" spans="1:25" x14ac:dyDescent="0.25">
      <c r="A898" s="9">
        <v>0.34383764675311057</v>
      </c>
      <c r="B898" s="9">
        <v>0.65394102233495188</v>
      </c>
      <c r="C898" s="14">
        <f t="shared" si="202"/>
        <v>2.9083493603539017</v>
      </c>
      <c r="D898" s="15">
        <f t="shared" si="203"/>
        <v>1.5291898899833738</v>
      </c>
      <c r="E898" s="42">
        <v>2.9760065904644417E-2</v>
      </c>
      <c r="F898" s="7">
        <f t="shared" si="201"/>
        <v>1.0297600659046444</v>
      </c>
      <c r="G898" s="7">
        <f t="shared" si="204"/>
        <v>2.8242980638396733</v>
      </c>
      <c r="H898" s="7">
        <f t="shared" si="205"/>
        <v>1.4849963021628541</v>
      </c>
      <c r="I898">
        <v>1.66</v>
      </c>
      <c r="J898">
        <v>2.34</v>
      </c>
      <c r="K898" s="7">
        <f t="shared" si="206"/>
        <v>1.7094017094017095</v>
      </c>
      <c r="L898" s="7">
        <f t="shared" si="207"/>
        <v>2.4096385542168677</v>
      </c>
      <c r="M898" s="16">
        <f t="shared" si="208"/>
        <v>0.58499999999999996</v>
      </c>
      <c r="N898" s="16">
        <f t="shared" si="209"/>
        <v>0.41499999999999998</v>
      </c>
      <c r="O898" s="13">
        <f t="shared" si="210"/>
        <v>0.58775666111642844</v>
      </c>
      <c r="P898" s="13">
        <f t="shared" si="211"/>
        <v>1.5757614996022937</v>
      </c>
      <c r="Q898" t="s">
        <v>234</v>
      </c>
      <c r="R898" t="s">
        <v>355</v>
      </c>
      <c r="S898" t="s">
        <v>410</v>
      </c>
      <c r="T898" s="8" t="s">
        <v>430</v>
      </c>
      <c r="U898" s="8" t="s">
        <v>423</v>
      </c>
      <c r="V898" s="36">
        <v>44504</v>
      </c>
      <c r="W898" s="17" t="s">
        <v>428</v>
      </c>
      <c r="Y898" s="13"/>
    </row>
    <row r="899" spans="1:25" x14ac:dyDescent="0.25">
      <c r="A899" s="9">
        <v>0.55691966475320032</v>
      </c>
      <c r="B899" s="9">
        <v>0.44124354651780906</v>
      </c>
      <c r="C899" s="14">
        <f t="shared" si="202"/>
        <v>1.795591111768609</v>
      </c>
      <c r="D899" s="15">
        <f t="shared" si="203"/>
        <v>2.2663220978341014</v>
      </c>
      <c r="E899" s="42">
        <v>2.727319774362158E-2</v>
      </c>
      <c r="F899" s="7">
        <f t="shared" si="201"/>
        <v>1.0272731977436216</v>
      </c>
      <c r="G899" s="7">
        <f t="shared" si="204"/>
        <v>1.7479197507659865</v>
      </c>
      <c r="H899" s="7">
        <f t="shared" si="205"/>
        <v>2.2061532441535689</v>
      </c>
      <c r="I899">
        <v>1.71</v>
      </c>
      <c r="J899">
        <v>2.2599999999999998</v>
      </c>
      <c r="K899" s="7">
        <f t="shared" si="206"/>
        <v>1.7566371681415929</v>
      </c>
      <c r="L899" s="7">
        <f t="shared" si="207"/>
        <v>2.3216374269005846</v>
      </c>
      <c r="M899" s="16">
        <f t="shared" si="208"/>
        <v>0.5692695214105794</v>
      </c>
      <c r="N899" s="16">
        <f t="shared" si="209"/>
        <v>0.43073047858942071</v>
      </c>
      <c r="O899" s="13">
        <f t="shared" si="210"/>
        <v>0.97830578277442715</v>
      </c>
      <c r="P899" s="13">
        <f t="shared" si="211"/>
        <v>1.0244075319740946</v>
      </c>
      <c r="Q899" t="s">
        <v>233</v>
      </c>
      <c r="R899" t="s">
        <v>356</v>
      </c>
      <c r="S899" t="s">
        <v>410</v>
      </c>
      <c r="T899" s="8" t="s">
        <v>431</v>
      </c>
      <c r="U899" s="8" t="s">
        <v>29</v>
      </c>
      <c r="V899" s="36">
        <v>44504</v>
      </c>
      <c r="W899" s="17" t="s">
        <v>437</v>
      </c>
      <c r="Y899" s="13"/>
    </row>
    <row r="900" spans="1:25" x14ac:dyDescent="0.25">
      <c r="A900" s="9">
        <v>0.35826466805879936</v>
      </c>
      <c r="B900" s="9">
        <v>0.64147954291999976</v>
      </c>
      <c r="C900" s="14">
        <f t="shared" si="202"/>
        <v>2.791232541624443</v>
      </c>
      <c r="D900" s="15">
        <f t="shared" si="203"/>
        <v>1.5588961659603728</v>
      </c>
      <c r="E900" s="42">
        <v>2.6612966911474523E-2</v>
      </c>
      <c r="F900" s="7">
        <f t="shared" si="201"/>
        <v>1.0266129669114745</v>
      </c>
      <c r="G900" s="7">
        <f t="shared" si="204"/>
        <v>2.7188752057377168</v>
      </c>
      <c r="H900" s="7">
        <f t="shared" si="205"/>
        <v>1.5184847807350921</v>
      </c>
      <c r="I900">
        <v>2.0099999999999998</v>
      </c>
      <c r="J900">
        <v>1.89</v>
      </c>
      <c r="K900" s="7">
        <f t="shared" si="206"/>
        <v>2.0634920634920637</v>
      </c>
      <c r="L900" s="7">
        <f t="shared" si="207"/>
        <v>1.9402985074626868</v>
      </c>
      <c r="M900" s="16">
        <f t="shared" si="208"/>
        <v>0.48461538461538456</v>
      </c>
      <c r="N900" s="16">
        <f t="shared" si="209"/>
        <v>0.51538461538461533</v>
      </c>
      <c r="O900" s="13">
        <f t="shared" si="210"/>
        <v>0.7392762991689511</v>
      </c>
      <c r="P900" s="13">
        <f t="shared" si="211"/>
        <v>1.244661799695522</v>
      </c>
      <c r="Q900" t="s">
        <v>359</v>
      </c>
      <c r="R900" t="s">
        <v>351</v>
      </c>
      <c r="S900" t="s">
        <v>410</v>
      </c>
      <c r="T900" s="8" t="s">
        <v>432</v>
      </c>
      <c r="U900" s="8" t="s">
        <v>421</v>
      </c>
      <c r="V900" s="36">
        <v>44504</v>
      </c>
      <c r="W900" s="17" t="s">
        <v>33</v>
      </c>
      <c r="Y900" s="13"/>
    </row>
    <row r="901" spans="1:25" x14ac:dyDescent="0.25">
      <c r="A901" s="9">
        <v>0.53179457159546506</v>
      </c>
      <c r="B901" s="9">
        <v>0.46206868859906558</v>
      </c>
      <c r="C901" s="14">
        <f t="shared" si="202"/>
        <v>1.880425362372254</v>
      </c>
      <c r="D901" s="15">
        <f t="shared" si="203"/>
        <v>2.1641804014720729</v>
      </c>
      <c r="E901" s="42">
        <v>3.1650641025640969E-2</v>
      </c>
      <c r="F901" s="7">
        <f t="shared" si="201"/>
        <v>1.031650641025641</v>
      </c>
      <c r="G901" s="7">
        <f t="shared" si="204"/>
        <v>1.8227346425169499</v>
      </c>
      <c r="H901" s="7">
        <f t="shared" si="205"/>
        <v>2.0977841872133181</v>
      </c>
      <c r="I901">
        <v>1.56</v>
      </c>
      <c r="J901">
        <v>2.56</v>
      </c>
      <c r="K901" s="7">
        <f t="shared" si="206"/>
        <v>1.609375</v>
      </c>
      <c r="L901" s="7">
        <f t="shared" si="207"/>
        <v>2.641025641025641</v>
      </c>
      <c r="M901" s="16">
        <f t="shared" si="208"/>
        <v>0.62135922330097082</v>
      </c>
      <c r="N901" s="16">
        <f t="shared" si="209"/>
        <v>0.37864077669902912</v>
      </c>
      <c r="O901" s="13">
        <f t="shared" si="210"/>
        <v>0.8558568886614516</v>
      </c>
      <c r="P901" s="13">
        <f t="shared" si="211"/>
        <v>1.2203352545052246</v>
      </c>
      <c r="Q901" t="s">
        <v>358</v>
      </c>
      <c r="R901" t="s">
        <v>231</v>
      </c>
      <c r="S901" t="s">
        <v>410</v>
      </c>
      <c r="T901" s="8" t="s">
        <v>430</v>
      </c>
      <c r="U901" s="8" t="s">
        <v>32</v>
      </c>
      <c r="V901" s="36">
        <v>44504</v>
      </c>
      <c r="W901" s="17" t="s">
        <v>424</v>
      </c>
      <c r="Y901" s="13"/>
    </row>
    <row r="902" spans="1:25" x14ac:dyDescent="0.25">
      <c r="A902" s="9">
        <v>0.4231880550664025</v>
      </c>
      <c r="B902" s="9">
        <v>0.57570402446379276</v>
      </c>
      <c r="C902" s="14">
        <f t="shared" si="202"/>
        <v>2.3630156570536704</v>
      </c>
      <c r="D902" s="15">
        <f t="shared" si="203"/>
        <v>1.7370036642203326</v>
      </c>
      <c r="E902" s="42">
        <v>2.9836877968201669E-2</v>
      </c>
      <c r="F902" s="7">
        <f t="shared" si="201"/>
        <v>1.0298368779682017</v>
      </c>
      <c r="G902" s="7">
        <f t="shared" si="204"/>
        <v>2.2945533487941705</v>
      </c>
      <c r="H902" s="7">
        <f t="shared" si="205"/>
        <v>1.6866784452770065</v>
      </c>
      <c r="I902">
        <v>1.67</v>
      </c>
      <c r="J902">
        <v>2.3199999999999998</v>
      </c>
      <c r="K902" s="7">
        <f t="shared" si="206"/>
        <v>1.7198275862068968</v>
      </c>
      <c r="L902" s="7">
        <f t="shared" si="207"/>
        <v>2.3892215568862278</v>
      </c>
      <c r="M902" s="16">
        <f t="shared" si="208"/>
        <v>0.581453634085213</v>
      </c>
      <c r="N902" s="16">
        <f t="shared" si="209"/>
        <v>0.41854636591478689</v>
      </c>
      <c r="O902" s="13">
        <f t="shared" si="210"/>
        <v>0.72781049125644226</v>
      </c>
      <c r="P902" s="13">
        <f t="shared" si="211"/>
        <v>1.3754844656350498</v>
      </c>
      <c r="Q902" t="s">
        <v>71</v>
      </c>
      <c r="R902" t="s">
        <v>350</v>
      </c>
      <c r="S902" t="s">
        <v>410</v>
      </c>
      <c r="T902" s="8" t="s">
        <v>431</v>
      </c>
      <c r="U902" s="8" t="s">
        <v>29</v>
      </c>
      <c r="V902" s="36">
        <v>44504</v>
      </c>
      <c r="W902" s="17" t="s">
        <v>34</v>
      </c>
      <c r="Y902" s="13"/>
    </row>
    <row r="903" spans="1:25" x14ac:dyDescent="0.25">
      <c r="A903" s="9">
        <v>0.38141545429860779</v>
      </c>
      <c r="B903" s="9">
        <v>0.61826144591479537</v>
      </c>
      <c r="C903" s="14">
        <f t="shared" si="202"/>
        <v>2.6218130092261709</v>
      </c>
      <c r="D903" s="15">
        <f t="shared" si="203"/>
        <v>1.6174387172410121</v>
      </c>
      <c r="E903" s="42">
        <v>3.3585003905233002E-2</v>
      </c>
      <c r="F903" s="7">
        <f t="shared" si="201"/>
        <v>1.033585003905233</v>
      </c>
      <c r="G903" s="7">
        <f t="shared" si="204"/>
        <v>2.5366205965838091</v>
      </c>
      <c r="H903" s="7">
        <f t="shared" si="205"/>
        <v>1.5648821443130296</v>
      </c>
      <c r="I903">
        <v>2.2999999999999998</v>
      </c>
      <c r="J903">
        <v>1.67</v>
      </c>
      <c r="K903" s="7">
        <f t="shared" si="206"/>
        <v>2.3772455089820359</v>
      </c>
      <c r="L903" s="7">
        <f t="shared" si="207"/>
        <v>1.7260869565217389</v>
      </c>
      <c r="M903" s="16">
        <f t="shared" si="208"/>
        <v>0.42065491183879095</v>
      </c>
      <c r="N903" s="16">
        <f t="shared" si="209"/>
        <v>0.57934508816120911</v>
      </c>
      <c r="O903" s="13">
        <f t="shared" si="210"/>
        <v>0.9067181757877083</v>
      </c>
      <c r="P903" s="13">
        <f t="shared" si="211"/>
        <v>1.0671730175137988</v>
      </c>
      <c r="Q903" t="s">
        <v>39</v>
      </c>
      <c r="R903" t="s">
        <v>72</v>
      </c>
      <c r="S903" t="s">
        <v>403</v>
      </c>
      <c r="T903" s="8" t="s">
        <v>432</v>
      </c>
      <c r="U903" s="8" t="s">
        <v>421</v>
      </c>
      <c r="V903" s="36">
        <v>44504</v>
      </c>
      <c r="W903" s="17" t="s">
        <v>427</v>
      </c>
      <c r="Y903" s="13"/>
    </row>
    <row r="904" spans="1:25" x14ac:dyDescent="0.25">
      <c r="A904" s="9">
        <v>0.30831727245886104</v>
      </c>
      <c r="B904" s="9">
        <v>0.69150232892621188</v>
      </c>
      <c r="C904" s="14">
        <f t="shared" si="202"/>
        <v>3.2434121903871946</v>
      </c>
      <c r="D904" s="15">
        <f t="shared" si="203"/>
        <v>1.4461267275163536</v>
      </c>
      <c r="E904" s="42">
        <v>3.7665386256935607E-2</v>
      </c>
      <c r="F904" s="7">
        <f t="shared" si="201"/>
        <v>1.0376653862569356</v>
      </c>
      <c r="G904" s="7">
        <f t="shared" si="204"/>
        <v>3.1256821643505179</v>
      </c>
      <c r="H904" s="7">
        <f t="shared" si="205"/>
        <v>1.3936349295921096</v>
      </c>
      <c r="I904">
        <v>2.13</v>
      </c>
      <c r="J904">
        <v>1.76</v>
      </c>
      <c r="K904" s="7">
        <f t="shared" si="206"/>
        <v>2.2102272727272729</v>
      </c>
      <c r="L904" s="7">
        <f t="shared" si="207"/>
        <v>1.8262910798122067</v>
      </c>
      <c r="M904" s="16">
        <f t="shared" si="208"/>
        <v>0.45244215938303339</v>
      </c>
      <c r="N904" s="16">
        <f t="shared" si="209"/>
        <v>0.54755784061696655</v>
      </c>
      <c r="O904" s="13">
        <f t="shared" si="210"/>
        <v>0.68145124424145997</v>
      </c>
      <c r="P904" s="13">
        <f t="shared" si="211"/>
        <v>1.2628845349873072</v>
      </c>
      <c r="Q904" t="s">
        <v>73</v>
      </c>
      <c r="R904" t="s">
        <v>244</v>
      </c>
      <c r="S904" t="s">
        <v>403</v>
      </c>
      <c r="T904" s="8" t="s">
        <v>432</v>
      </c>
      <c r="U904" s="8" t="s">
        <v>421</v>
      </c>
      <c r="V904" s="36">
        <v>44504</v>
      </c>
      <c r="W904" s="17" t="s">
        <v>427</v>
      </c>
      <c r="Y904" s="13"/>
    </row>
    <row r="905" spans="1:25" x14ac:dyDescent="0.25">
      <c r="A905" s="9">
        <v>0.51733338156489361</v>
      </c>
      <c r="B905" s="9">
        <v>0.48140460487836523</v>
      </c>
      <c r="C905" s="14">
        <f t="shared" si="202"/>
        <v>1.9329895105068942</v>
      </c>
      <c r="D905" s="15">
        <f t="shared" si="203"/>
        <v>2.0772547455225658</v>
      </c>
      <c r="E905" s="42">
        <v>3.1592520954223158E-2</v>
      </c>
      <c r="F905" s="7">
        <f t="shared" ref="F905:F940" si="212">(E905/100%) + 1</f>
        <v>1.0315925209542232</v>
      </c>
      <c r="G905" s="7">
        <f t="shared" si="204"/>
        <v>1.8737917067476204</v>
      </c>
      <c r="H905" s="7">
        <f t="shared" si="205"/>
        <v>2.0136388189409371</v>
      </c>
      <c r="I905">
        <v>1.65</v>
      </c>
      <c r="J905">
        <v>2.35</v>
      </c>
      <c r="K905" s="7">
        <f t="shared" si="206"/>
        <v>1.7021276595744681</v>
      </c>
      <c r="L905" s="7">
        <f t="shared" si="207"/>
        <v>2.4242424242424243</v>
      </c>
      <c r="M905" s="16">
        <f t="shared" si="208"/>
        <v>0.58750000000000002</v>
      </c>
      <c r="N905" s="16">
        <f t="shared" si="209"/>
        <v>0.41249999999999998</v>
      </c>
      <c r="O905" s="13">
        <f t="shared" si="210"/>
        <v>0.88056745798279767</v>
      </c>
      <c r="P905" s="13">
        <f t="shared" si="211"/>
        <v>1.1670414663717947</v>
      </c>
      <c r="Q905" t="s">
        <v>249</v>
      </c>
      <c r="R905" t="s">
        <v>368</v>
      </c>
      <c r="S905" t="s">
        <v>415</v>
      </c>
      <c r="T905" s="8" t="s">
        <v>431</v>
      </c>
      <c r="U905" s="8" t="s">
        <v>29</v>
      </c>
      <c r="V905" s="36">
        <v>44504</v>
      </c>
      <c r="W905" s="17" t="s">
        <v>29</v>
      </c>
      <c r="Y905" s="13"/>
    </row>
    <row r="906" spans="1:25" x14ac:dyDescent="0.25">
      <c r="A906" s="9">
        <v>0.25650714523917556</v>
      </c>
      <c r="B906" s="9">
        <v>0.74307897865911499</v>
      </c>
      <c r="C906" s="14">
        <f t="shared" si="202"/>
        <v>3.8985268775556627</v>
      </c>
      <c r="D906" s="15">
        <f t="shared" si="203"/>
        <v>1.3457519708127104</v>
      </c>
      <c r="E906" s="42">
        <v>2.7217318200924545E-2</v>
      </c>
      <c r="F906" s="7">
        <f t="shared" si="212"/>
        <v>1.0272173182009245</v>
      </c>
      <c r="G906" s="7">
        <f t="shared" si="204"/>
        <v>3.7952308712859022</v>
      </c>
      <c r="H906" s="7">
        <f t="shared" si="205"/>
        <v>1.3100947063175197</v>
      </c>
      <c r="I906">
        <v>2.08</v>
      </c>
      <c r="J906">
        <v>1.83</v>
      </c>
      <c r="K906" s="7">
        <f t="shared" si="206"/>
        <v>2.136612021857923</v>
      </c>
      <c r="L906" s="7">
        <f t="shared" si="207"/>
        <v>1.8798076923076921</v>
      </c>
      <c r="M906" s="16">
        <f t="shared" si="208"/>
        <v>0.46803069053708451</v>
      </c>
      <c r="N906" s="16">
        <f t="shared" si="209"/>
        <v>0.53196930946291565</v>
      </c>
      <c r="O906" s="13">
        <f t="shared" si="210"/>
        <v>0.54805625021047888</v>
      </c>
      <c r="P906" s="13">
        <f t="shared" si="211"/>
        <v>1.3968455800755477</v>
      </c>
      <c r="Q906" t="s">
        <v>248</v>
      </c>
      <c r="R906" t="s">
        <v>367</v>
      </c>
      <c r="S906" t="s">
        <v>415</v>
      </c>
      <c r="T906" s="8" t="s">
        <v>430</v>
      </c>
      <c r="U906" s="8" t="s">
        <v>424</v>
      </c>
      <c r="V906" s="36">
        <v>44504</v>
      </c>
      <c r="W906" s="17" t="s">
        <v>437</v>
      </c>
      <c r="Y906" s="13"/>
    </row>
    <row r="907" spans="1:25" x14ac:dyDescent="0.25">
      <c r="A907" s="9">
        <v>0.77495598701307211</v>
      </c>
      <c r="B907" s="9">
        <v>0.16020188967432167</v>
      </c>
      <c r="C907" s="14">
        <f t="shared" si="202"/>
        <v>1.2903958634532515</v>
      </c>
      <c r="D907" s="15">
        <f t="shared" si="203"/>
        <v>6.2421236230916151</v>
      </c>
      <c r="E907" s="42">
        <v>4.5411542100283864E-2</v>
      </c>
      <c r="F907" s="7">
        <f t="shared" si="212"/>
        <v>1.0454115421002839</v>
      </c>
      <c r="G907" s="7">
        <f t="shared" si="204"/>
        <v>1.2343424684797166</v>
      </c>
      <c r="H907" s="7">
        <f t="shared" si="205"/>
        <v>5.9709725516813004</v>
      </c>
      <c r="I907">
        <v>1.4</v>
      </c>
      <c r="J907">
        <v>3.02</v>
      </c>
      <c r="K907" s="7">
        <f t="shared" si="206"/>
        <v>1.4635761589403973</v>
      </c>
      <c r="L907" s="7">
        <f t="shared" si="207"/>
        <v>3.1571428571428575</v>
      </c>
      <c r="M907" s="16">
        <f t="shared" si="208"/>
        <v>0.68325791855203621</v>
      </c>
      <c r="N907" s="16">
        <f t="shared" si="209"/>
        <v>0.31674208144796379</v>
      </c>
      <c r="O907" s="13">
        <f t="shared" si="210"/>
        <v>1.1342071068204564</v>
      </c>
      <c r="P907" s="13">
        <f t="shared" si="211"/>
        <v>0.50578025168607277</v>
      </c>
      <c r="Q907" t="s">
        <v>252</v>
      </c>
      <c r="R907" t="s">
        <v>369</v>
      </c>
      <c r="S907" t="s">
        <v>415</v>
      </c>
      <c r="T907" s="8" t="s">
        <v>431</v>
      </c>
      <c r="U907" s="8" t="s">
        <v>429</v>
      </c>
      <c r="V907" s="36">
        <v>44504</v>
      </c>
      <c r="W907" s="17" t="s">
        <v>437</v>
      </c>
      <c r="Y907" s="13"/>
    </row>
    <row r="908" spans="1:25" x14ac:dyDescent="0.25">
      <c r="A908" s="9">
        <v>0.57622247957822614</v>
      </c>
      <c r="B908" s="9">
        <v>0.40558979210120405</v>
      </c>
      <c r="C908" s="14">
        <f t="shared" si="202"/>
        <v>1.7354407983735094</v>
      </c>
      <c r="D908" s="15">
        <f t="shared" si="203"/>
        <v>2.4655452860866793</v>
      </c>
      <c r="E908" s="42">
        <v>4.3290043290043378E-2</v>
      </c>
      <c r="F908" s="7">
        <f t="shared" si="212"/>
        <v>1.0432900432900434</v>
      </c>
      <c r="G908" s="7">
        <f t="shared" si="204"/>
        <v>1.6634308067397536</v>
      </c>
      <c r="H908" s="7">
        <f t="shared" si="205"/>
        <v>2.3632405024316303</v>
      </c>
      <c r="I908">
        <v>1.32</v>
      </c>
      <c r="J908">
        <v>3.5</v>
      </c>
      <c r="K908" s="7">
        <f t="shared" si="206"/>
        <v>1.3771428571428572</v>
      </c>
      <c r="L908" s="7">
        <f t="shared" si="207"/>
        <v>3.6515151515151518</v>
      </c>
      <c r="M908" s="16">
        <f t="shared" si="208"/>
        <v>0.72614107883817425</v>
      </c>
      <c r="N908" s="16">
        <f t="shared" si="209"/>
        <v>0.2738589211618257</v>
      </c>
      <c r="O908" s="13">
        <f t="shared" si="210"/>
        <v>0.79354067187630017</v>
      </c>
      <c r="P908" s="13">
        <f t="shared" si="211"/>
        <v>1.481017271157427</v>
      </c>
      <c r="Q908" t="s">
        <v>254</v>
      </c>
      <c r="R908" t="s">
        <v>373</v>
      </c>
      <c r="S908" t="s">
        <v>415</v>
      </c>
      <c r="T908" s="8" t="s">
        <v>431</v>
      </c>
      <c r="U908" s="8" t="s">
        <v>31</v>
      </c>
      <c r="V908" s="36">
        <v>44504</v>
      </c>
      <c r="W908" s="17" t="s">
        <v>33</v>
      </c>
      <c r="Y908" s="13"/>
    </row>
    <row r="909" spans="1:25" x14ac:dyDescent="0.25">
      <c r="A909" s="9">
        <v>0.1484669089982899</v>
      </c>
      <c r="B909" s="9">
        <v>0.85151319839729356</v>
      </c>
      <c r="C909" s="14">
        <f t="shared" si="202"/>
        <v>6.7355076410428829</v>
      </c>
      <c r="D909" s="15">
        <f t="shared" si="203"/>
        <v>1.1743799178711338</v>
      </c>
      <c r="E909" s="42">
        <v>3.3484911120297722E-2</v>
      </c>
      <c r="F909" s="7">
        <f t="shared" si="212"/>
        <v>1.0334849111202977</v>
      </c>
      <c r="G909" s="7">
        <f t="shared" si="204"/>
        <v>6.5172771934730926</v>
      </c>
      <c r="H909" s="7">
        <f t="shared" si="205"/>
        <v>1.1363300085321091</v>
      </c>
      <c r="I909">
        <v>2.36</v>
      </c>
      <c r="J909">
        <v>1.64</v>
      </c>
      <c r="K909" s="7">
        <f t="shared" si="206"/>
        <v>2.4390243902439024</v>
      </c>
      <c r="L909" s="7">
        <f t="shared" si="207"/>
        <v>1.6949152542372881</v>
      </c>
      <c r="M909" s="16">
        <f t="shared" si="208"/>
        <v>0.41000000000000003</v>
      </c>
      <c r="N909" s="16">
        <f t="shared" si="209"/>
        <v>0.59000000000000008</v>
      </c>
      <c r="O909" s="13">
        <f t="shared" si="210"/>
        <v>0.36211441219095103</v>
      </c>
      <c r="P909" s="13">
        <f t="shared" si="211"/>
        <v>1.4432427091479549</v>
      </c>
      <c r="Q909" t="s">
        <v>55</v>
      </c>
      <c r="R909" t="s">
        <v>45</v>
      </c>
      <c r="S909" t="s">
        <v>404</v>
      </c>
      <c r="T909" s="8" t="s">
        <v>432</v>
      </c>
      <c r="U909" s="8" t="s">
        <v>421</v>
      </c>
      <c r="V909" s="36">
        <v>44504</v>
      </c>
      <c r="W909" s="17" t="s">
        <v>29</v>
      </c>
      <c r="Y909" s="13"/>
    </row>
    <row r="910" spans="1:25" x14ac:dyDescent="0.25">
      <c r="A910" s="9">
        <v>0.20443972629706891</v>
      </c>
      <c r="B910" s="9">
        <v>0.7954244335836046</v>
      </c>
      <c r="C910" s="14">
        <f t="shared" si="202"/>
        <v>4.891417231438238</v>
      </c>
      <c r="D910" s="15">
        <f t="shared" si="203"/>
        <v>1.2571904479910512</v>
      </c>
      <c r="E910" s="42">
        <v>3.3484911120297722E-2</v>
      </c>
      <c r="F910" s="7">
        <f t="shared" si="212"/>
        <v>1.0334849111202977</v>
      </c>
      <c r="G910" s="7">
        <f t="shared" si="204"/>
        <v>4.732935313139639</v>
      </c>
      <c r="H910" s="7">
        <f t="shared" si="205"/>
        <v>1.216457477476141</v>
      </c>
      <c r="I910">
        <v>2.36</v>
      </c>
      <c r="J910">
        <v>1.64</v>
      </c>
      <c r="K910" s="7">
        <f t="shared" si="206"/>
        <v>2.4390243902439024</v>
      </c>
      <c r="L910" s="7">
        <f t="shared" si="207"/>
        <v>1.6949152542372881</v>
      </c>
      <c r="M910" s="16">
        <f t="shared" si="208"/>
        <v>0.41000000000000003</v>
      </c>
      <c r="N910" s="16">
        <f t="shared" si="209"/>
        <v>0.59000000000000008</v>
      </c>
      <c r="O910" s="13">
        <f t="shared" si="210"/>
        <v>0.4986334787733388</v>
      </c>
      <c r="P910" s="13">
        <f t="shared" si="211"/>
        <v>1.3481770060739062</v>
      </c>
      <c r="Q910" t="s">
        <v>41</v>
      </c>
      <c r="R910" t="s">
        <v>255</v>
      </c>
      <c r="S910" t="s">
        <v>404</v>
      </c>
      <c r="T910" s="8" t="s">
        <v>430</v>
      </c>
      <c r="U910" s="8" t="s">
        <v>424</v>
      </c>
      <c r="V910" s="36">
        <v>44504</v>
      </c>
      <c r="W910" s="17" t="s">
        <v>433</v>
      </c>
      <c r="Y910" s="13"/>
    </row>
    <row r="911" spans="1:25" x14ac:dyDescent="0.25">
      <c r="A911" s="9">
        <v>0.11447766886344367</v>
      </c>
      <c r="B911" s="9">
        <v>0.88546260789705578</v>
      </c>
      <c r="C911" s="14">
        <f t="shared" si="202"/>
        <v>8.7353281205687754</v>
      </c>
      <c r="D911" s="15">
        <f t="shared" si="203"/>
        <v>1.1293531664481764</v>
      </c>
      <c r="E911" s="42">
        <v>2.861071447458885E-2</v>
      </c>
      <c r="F911" s="7">
        <f t="shared" si="212"/>
        <v>1.0286107144745888</v>
      </c>
      <c r="G911" s="7">
        <f t="shared" si="204"/>
        <v>8.4923557548501272</v>
      </c>
      <c r="H911" s="7">
        <f t="shared" si="205"/>
        <v>1.0979403097361731</v>
      </c>
      <c r="I911">
        <v>1.98</v>
      </c>
      <c r="J911">
        <v>1.91</v>
      </c>
      <c r="K911" s="7">
        <f t="shared" si="206"/>
        <v>2.0366492146596857</v>
      </c>
      <c r="L911" s="7">
        <f t="shared" si="207"/>
        <v>1.9646464646464645</v>
      </c>
      <c r="M911" s="16">
        <f t="shared" si="208"/>
        <v>0.49100257069408743</v>
      </c>
      <c r="N911" s="16">
        <f t="shared" si="209"/>
        <v>0.50899742930591263</v>
      </c>
      <c r="O911" s="13">
        <f t="shared" si="210"/>
        <v>0.23315085438680411</v>
      </c>
      <c r="P911" s="13">
        <f t="shared" si="211"/>
        <v>1.7396209821815893</v>
      </c>
      <c r="Q911" t="s">
        <v>46</v>
      </c>
      <c r="R911" t="s">
        <v>42</v>
      </c>
      <c r="S911" t="s">
        <v>404</v>
      </c>
      <c r="T911" s="8" t="s">
        <v>430</v>
      </c>
      <c r="U911" s="8" t="s">
        <v>424</v>
      </c>
      <c r="V911" s="36">
        <v>44504</v>
      </c>
      <c r="W911" s="17" t="s">
        <v>421</v>
      </c>
      <c r="Y911" s="13"/>
    </row>
    <row r="912" spans="1:25" x14ac:dyDescent="0.25">
      <c r="A912" s="9">
        <v>0.44613810069851317</v>
      </c>
      <c r="B912" s="9">
        <v>0.54868762205408861</v>
      </c>
      <c r="C912" s="14">
        <f t="shared" si="202"/>
        <v>2.2414584148592369</v>
      </c>
      <c r="D912" s="15">
        <f t="shared" si="203"/>
        <v>1.8225306345646373</v>
      </c>
      <c r="E912" s="42">
        <v>3.3255418614534626E-2</v>
      </c>
      <c r="F912" s="7">
        <f t="shared" si="212"/>
        <v>1.0332554186145346</v>
      </c>
      <c r="G912" s="7">
        <f t="shared" si="204"/>
        <v>2.1693168741033562</v>
      </c>
      <c r="H912" s="7">
        <f t="shared" si="205"/>
        <v>1.763872322110269</v>
      </c>
      <c r="I912">
        <v>2.08</v>
      </c>
      <c r="J912">
        <v>1.81</v>
      </c>
      <c r="K912" s="7">
        <f t="shared" si="206"/>
        <v>2.1491712707182322</v>
      </c>
      <c r="L912" s="7">
        <f t="shared" si="207"/>
        <v>1.8701923076923077</v>
      </c>
      <c r="M912" s="16">
        <f t="shared" si="208"/>
        <v>0.46529562982005135</v>
      </c>
      <c r="N912" s="16">
        <f t="shared" si="209"/>
        <v>0.53470437017994854</v>
      </c>
      <c r="O912" s="13">
        <f t="shared" si="210"/>
        <v>0.95882718879404216</v>
      </c>
      <c r="P912" s="13">
        <f t="shared" si="211"/>
        <v>1.0261513700915408</v>
      </c>
      <c r="Q912" t="s">
        <v>47</v>
      </c>
      <c r="R912" t="s">
        <v>256</v>
      </c>
      <c r="S912" t="s">
        <v>404</v>
      </c>
      <c r="T912" s="8" t="s">
        <v>430</v>
      </c>
      <c r="U912" s="8" t="s">
        <v>423</v>
      </c>
      <c r="V912" s="36">
        <v>44504</v>
      </c>
      <c r="W912" s="17" t="s">
        <v>421</v>
      </c>
      <c r="Y912" s="13"/>
    </row>
    <row r="913" spans="1:25" x14ac:dyDescent="0.25">
      <c r="A913" s="9">
        <v>0.27341881314557009</v>
      </c>
      <c r="B913" s="9">
        <v>0.72487555056807185</v>
      </c>
      <c r="C913" s="14">
        <f t="shared" si="202"/>
        <v>3.6573928051819644</v>
      </c>
      <c r="D913" s="15">
        <f t="shared" si="203"/>
        <v>1.3795471501505576</v>
      </c>
      <c r="E913" s="42">
        <v>1.9577930333078974E-2</v>
      </c>
      <c r="F913" s="7">
        <f t="shared" si="212"/>
        <v>1.019577930333079</v>
      </c>
      <c r="G913" s="7">
        <f t="shared" si="204"/>
        <v>3.5871635667782211</v>
      </c>
      <c r="H913" s="7">
        <f t="shared" si="205"/>
        <v>1.3530570926539012</v>
      </c>
      <c r="I913">
        <v>1.71</v>
      </c>
      <c r="J913">
        <v>2.2999999999999998</v>
      </c>
      <c r="K913" s="7">
        <f t="shared" si="206"/>
        <v>1.7434782608695649</v>
      </c>
      <c r="L913" s="7">
        <f t="shared" si="207"/>
        <v>2.3450292397660815</v>
      </c>
      <c r="M913" s="16">
        <f t="shared" si="208"/>
        <v>0.57356608478803006</v>
      </c>
      <c r="N913" s="16">
        <f t="shared" si="209"/>
        <v>0.42643391521197016</v>
      </c>
      <c r="O913" s="13">
        <f t="shared" si="210"/>
        <v>0.47669975683205912</v>
      </c>
      <c r="P913" s="13">
        <f t="shared" si="211"/>
        <v>1.6998543612736654</v>
      </c>
      <c r="Q913" t="s">
        <v>478</v>
      </c>
      <c r="R913" t="s">
        <v>264</v>
      </c>
      <c r="S913" t="s">
        <v>416</v>
      </c>
      <c r="T913" s="8" t="s">
        <v>430</v>
      </c>
      <c r="U913" s="8" t="s">
        <v>423</v>
      </c>
      <c r="V913" s="36">
        <v>44504</v>
      </c>
      <c r="W913" s="17" t="s">
        <v>32</v>
      </c>
      <c r="Y913" s="13"/>
    </row>
    <row r="914" spans="1:25" x14ac:dyDescent="0.25">
      <c r="A914" s="9">
        <v>0.26498026005647635</v>
      </c>
      <c r="B914" s="9">
        <v>0.73474456160174284</v>
      </c>
      <c r="C914" s="14">
        <f t="shared" si="202"/>
        <v>3.7738660222722471</v>
      </c>
      <c r="D914" s="15">
        <f t="shared" si="203"/>
        <v>1.3610172191271486</v>
      </c>
      <c r="E914" s="42">
        <v>2.876392847888054E-2</v>
      </c>
      <c r="F914" s="7">
        <f t="shared" si="212"/>
        <v>1.0287639284788805</v>
      </c>
      <c r="G914" s="7">
        <f t="shared" si="204"/>
        <v>3.6683498690046856</v>
      </c>
      <c r="H914" s="7">
        <f t="shared" si="205"/>
        <v>1.3229635890709488</v>
      </c>
      <c r="I914">
        <v>2.27</v>
      </c>
      <c r="J914">
        <v>1.7</v>
      </c>
      <c r="K914" s="7">
        <f t="shared" si="206"/>
        <v>2.335294117647059</v>
      </c>
      <c r="L914" s="7">
        <f t="shared" si="207"/>
        <v>1.748898678414097</v>
      </c>
      <c r="M914" s="16">
        <f t="shared" si="208"/>
        <v>0.4282115869017632</v>
      </c>
      <c r="N914" s="16">
        <f t="shared" si="209"/>
        <v>0.5717884130982368</v>
      </c>
      <c r="O914" s="13">
        <f t="shared" si="210"/>
        <v>0.61880684260247709</v>
      </c>
      <c r="P914" s="13">
        <f t="shared" si="211"/>
        <v>1.284993792757233</v>
      </c>
      <c r="Q914" t="s">
        <v>285</v>
      </c>
      <c r="R914" t="s">
        <v>50</v>
      </c>
      <c r="S914" t="s">
        <v>405</v>
      </c>
      <c r="T914" s="8" t="s">
        <v>432</v>
      </c>
      <c r="U914" s="8" t="s">
        <v>421</v>
      </c>
      <c r="V914" s="36">
        <v>44504</v>
      </c>
      <c r="W914" s="17" t="s">
        <v>29</v>
      </c>
      <c r="Y914" s="13"/>
    </row>
    <row r="915" spans="1:25" x14ac:dyDescent="0.25">
      <c r="A915" s="9">
        <v>0.38239852559818638</v>
      </c>
      <c r="B915" s="9">
        <v>0.61724210794700052</v>
      </c>
      <c r="C915" s="14">
        <f t="shared" si="202"/>
        <v>2.6150728443204612</v>
      </c>
      <c r="D915" s="15">
        <f t="shared" si="203"/>
        <v>1.6201098193480101</v>
      </c>
      <c r="E915" s="42">
        <v>2.3632327980154022E-2</v>
      </c>
      <c r="F915" s="7">
        <f t="shared" si="212"/>
        <v>1.023632327980154</v>
      </c>
      <c r="G915" s="7">
        <f t="shared" si="204"/>
        <v>2.554699351358471</v>
      </c>
      <c r="H915" s="7">
        <f t="shared" si="205"/>
        <v>1.5827067737737768</v>
      </c>
      <c r="I915">
        <v>2.0699999999999998</v>
      </c>
      <c r="J915">
        <v>1.85</v>
      </c>
      <c r="K915" s="7">
        <f t="shared" si="206"/>
        <v>2.1189189189189186</v>
      </c>
      <c r="L915" s="7">
        <f t="shared" si="207"/>
        <v>1.893719806763285</v>
      </c>
      <c r="M915" s="16">
        <f t="shared" si="208"/>
        <v>0.47193877551020413</v>
      </c>
      <c r="N915" s="16">
        <f t="shared" si="209"/>
        <v>0.52806122448979598</v>
      </c>
      <c r="O915" s="13">
        <f t="shared" si="210"/>
        <v>0.81027147045669756</v>
      </c>
      <c r="P915" s="13">
        <f t="shared" si="211"/>
        <v>1.1688836053875566</v>
      </c>
      <c r="Q915" t="s">
        <v>283</v>
      </c>
      <c r="R915" t="s">
        <v>286</v>
      </c>
      <c r="S915" t="s">
        <v>405</v>
      </c>
      <c r="T915" s="8" t="s">
        <v>432</v>
      </c>
      <c r="U915" s="8" t="s">
        <v>421</v>
      </c>
      <c r="V915" s="36">
        <v>44504</v>
      </c>
      <c r="W915" s="17" t="s">
        <v>425</v>
      </c>
      <c r="Y915" s="13"/>
    </row>
    <row r="916" spans="1:25" x14ac:dyDescent="0.25">
      <c r="A916" s="9">
        <v>0.54909445664925483</v>
      </c>
      <c r="B916" s="9">
        <v>0.44873081685763322</v>
      </c>
      <c r="C916" s="14">
        <f t="shared" si="202"/>
        <v>1.8211802867257321</v>
      </c>
      <c r="D916" s="15">
        <f t="shared" si="203"/>
        <v>2.2285075203944942</v>
      </c>
      <c r="E916" s="42">
        <v>3.0507091113151752E-2</v>
      </c>
      <c r="F916" s="7">
        <f t="shared" si="212"/>
        <v>1.0305070911131518</v>
      </c>
      <c r="G916" s="7">
        <f t="shared" si="204"/>
        <v>1.7672661376434553</v>
      </c>
      <c r="H916" s="7">
        <f t="shared" si="205"/>
        <v>2.1625348720184592</v>
      </c>
      <c r="I916">
        <v>2.42</v>
      </c>
      <c r="J916">
        <v>1.62</v>
      </c>
      <c r="K916" s="7">
        <f t="shared" si="206"/>
        <v>2.4938271604938271</v>
      </c>
      <c r="L916" s="7">
        <f t="shared" si="207"/>
        <v>1.669421487603306</v>
      </c>
      <c r="M916" s="16">
        <f t="shared" si="208"/>
        <v>0.40099009900990101</v>
      </c>
      <c r="N916" s="16">
        <f t="shared" si="209"/>
        <v>0.59900990099009899</v>
      </c>
      <c r="O916" s="13">
        <f t="shared" si="210"/>
        <v>1.3693466696685122</v>
      </c>
      <c r="P916" s="13">
        <f t="shared" si="211"/>
        <v>0.74912086781191656</v>
      </c>
      <c r="Q916" t="s">
        <v>74</v>
      </c>
      <c r="R916" t="s">
        <v>382</v>
      </c>
      <c r="S916" t="s">
        <v>405</v>
      </c>
      <c r="T916" s="8" t="s">
        <v>430</v>
      </c>
      <c r="U916" s="8" t="s">
        <v>32</v>
      </c>
      <c r="V916" s="36">
        <v>44504</v>
      </c>
      <c r="W916" s="17" t="s">
        <v>29</v>
      </c>
      <c r="Y916" s="13"/>
    </row>
    <row r="917" spans="1:25" x14ac:dyDescent="0.25">
      <c r="A917" s="9">
        <v>0.36548302155193685</v>
      </c>
      <c r="B917" s="9">
        <v>0.63396252377699103</v>
      </c>
      <c r="C917" s="14">
        <f t="shared" si="202"/>
        <v>2.7361052115464557</v>
      </c>
      <c r="D917" s="15">
        <f t="shared" si="203"/>
        <v>1.5773803063976854</v>
      </c>
      <c r="E917" s="42">
        <v>2.8225806451612989E-2</v>
      </c>
      <c r="F917" s="7">
        <f t="shared" si="212"/>
        <v>1.028225806451613</v>
      </c>
      <c r="G917" s="7">
        <f t="shared" si="204"/>
        <v>2.6609964410334155</v>
      </c>
      <c r="H917" s="7">
        <f t="shared" si="205"/>
        <v>1.534079670535788</v>
      </c>
      <c r="I917">
        <v>2.48</v>
      </c>
      <c r="J917">
        <v>1.6</v>
      </c>
      <c r="K917" s="7">
        <f t="shared" si="206"/>
        <v>2.5500000000000003</v>
      </c>
      <c r="L917" s="7">
        <f t="shared" si="207"/>
        <v>1.645161290322581</v>
      </c>
      <c r="M917" s="16">
        <f t="shared" si="208"/>
        <v>0.39215686274509798</v>
      </c>
      <c r="N917" s="16">
        <f t="shared" si="209"/>
        <v>0.6078431372549018</v>
      </c>
      <c r="O917" s="13">
        <f t="shared" si="210"/>
        <v>0.93198170495743904</v>
      </c>
      <c r="P917" s="13">
        <f t="shared" si="211"/>
        <v>1.0429706036331143</v>
      </c>
      <c r="Q917" t="s">
        <v>49</v>
      </c>
      <c r="R917" t="s">
        <v>381</v>
      </c>
      <c r="S917" t="s">
        <v>405</v>
      </c>
      <c r="T917" s="8" t="s">
        <v>432</v>
      </c>
      <c r="U917" s="8" t="s">
        <v>421</v>
      </c>
      <c r="V917" s="36">
        <v>44504</v>
      </c>
      <c r="W917" s="48" t="s">
        <v>421</v>
      </c>
      <c r="Y917" s="13"/>
    </row>
    <row r="918" spans="1:25" x14ac:dyDescent="0.25">
      <c r="A918" s="9">
        <v>0.19504324227050449</v>
      </c>
      <c r="B918" s="9">
        <v>0.8048643649540338</v>
      </c>
      <c r="C918" s="14">
        <f t="shared" si="202"/>
        <v>5.1270681740057675</v>
      </c>
      <c r="D918" s="15">
        <f t="shared" si="203"/>
        <v>1.2424453653841545</v>
      </c>
      <c r="E918" s="42">
        <v>3.8787998420844794E-2</v>
      </c>
      <c r="F918" s="7">
        <f t="shared" si="212"/>
        <v>1.0387879984208448</v>
      </c>
      <c r="G918" s="7">
        <f t="shared" si="204"/>
        <v>4.9356251533516806</v>
      </c>
      <c r="H918" s="7">
        <f t="shared" si="205"/>
        <v>1.1960528686054399</v>
      </c>
      <c r="I918">
        <v>2.72</v>
      </c>
      <c r="J918">
        <v>1.49</v>
      </c>
      <c r="K918" s="7">
        <f t="shared" si="206"/>
        <v>2.825503355704698</v>
      </c>
      <c r="L918" s="7">
        <f t="shared" si="207"/>
        <v>1.5477941176470587</v>
      </c>
      <c r="M918" s="16">
        <f t="shared" si="208"/>
        <v>0.35391923990498814</v>
      </c>
      <c r="N918" s="16">
        <f t="shared" si="209"/>
        <v>0.64608076009501192</v>
      </c>
      <c r="O918" s="13">
        <f t="shared" si="210"/>
        <v>0.55109533554283485</v>
      </c>
      <c r="P918" s="13">
        <f t="shared" si="211"/>
        <v>1.2457643295795888</v>
      </c>
      <c r="Q918" t="s">
        <v>290</v>
      </c>
      <c r="R918" t="s">
        <v>288</v>
      </c>
      <c r="S918" t="s">
        <v>406</v>
      </c>
      <c r="T918" s="8" t="s">
        <v>432</v>
      </c>
      <c r="U918" s="8" t="s">
        <v>421</v>
      </c>
      <c r="V918" s="36">
        <v>44504</v>
      </c>
      <c r="W918" s="17" t="s">
        <v>423</v>
      </c>
      <c r="Y918" s="13"/>
    </row>
    <row r="919" spans="1:25" x14ac:dyDescent="0.25">
      <c r="A919" s="9">
        <v>0.19682683091261938</v>
      </c>
      <c r="B919" s="9">
        <v>0.80314189522831392</v>
      </c>
      <c r="C919" s="14">
        <f t="shared" si="202"/>
        <v>5.0806081435307302</v>
      </c>
      <c r="D919" s="15">
        <f t="shared" si="203"/>
        <v>1.2451099935656127</v>
      </c>
      <c r="E919" s="42">
        <v>3.9312039312039193E-2</v>
      </c>
      <c r="F919" s="7">
        <f t="shared" si="212"/>
        <v>1.0393120393120392</v>
      </c>
      <c r="G919" s="7">
        <f t="shared" si="204"/>
        <v>4.8884338402293324</v>
      </c>
      <c r="H919" s="7">
        <f t="shared" si="205"/>
        <v>1.1980136344709325</v>
      </c>
      <c r="I919">
        <v>2.75</v>
      </c>
      <c r="J919">
        <v>1.48</v>
      </c>
      <c r="K919" s="7">
        <f t="shared" si="206"/>
        <v>2.8581081081081079</v>
      </c>
      <c r="L919" s="7">
        <f t="shared" si="207"/>
        <v>1.5381818181818181</v>
      </c>
      <c r="M919" s="16">
        <f t="shared" si="208"/>
        <v>0.34988179669030733</v>
      </c>
      <c r="N919" s="16">
        <f t="shared" si="209"/>
        <v>0.65011820330969272</v>
      </c>
      <c r="O919" s="13">
        <f t="shared" si="210"/>
        <v>0.56255236132458086</v>
      </c>
      <c r="P919" s="13">
        <f t="shared" si="211"/>
        <v>1.2353782606602792</v>
      </c>
      <c r="Q919" t="s">
        <v>76</v>
      </c>
      <c r="R919" t="s">
        <v>293</v>
      </c>
      <c r="S919" t="s">
        <v>406</v>
      </c>
      <c r="T919" s="8" t="s">
        <v>432</v>
      </c>
      <c r="U919" s="8" t="s">
        <v>421</v>
      </c>
      <c r="V919" s="36">
        <v>44504</v>
      </c>
      <c r="W919" s="17" t="s">
        <v>32</v>
      </c>
      <c r="Y919" s="13"/>
    </row>
    <row r="920" spans="1:25" s="13" customFormat="1" x14ac:dyDescent="0.25">
      <c r="A920" s="12">
        <v>0.54419270571204403</v>
      </c>
      <c r="B920" s="12">
        <v>0.44408178515062091</v>
      </c>
      <c r="C920" s="14">
        <f t="shared" si="202"/>
        <v>1.8375843511014338</v>
      </c>
      <c r="D920" s="15">
        <f t="shared" si="203"/>
        <v>2.2518374620135031</v>
      </c>
      <c r="E920" s="45">
        <v>3.9090861261640519E-2</v>
      </c>
      <c r="F920" s="7">
        <f t="shared" si="212"/>
        <v>1.0390908612616405</v>
      </c>
      <c r="G920" s="7">
        <f t="shared" si="204"/>
        <v>1.7684539626017697</v>
      </c>
      <c r="H920" s="7">
        <f t="shared" si="205"/>
        <v>2.1671227666071213</v>
      </c>
      <c r="I920">
        <v>2.29</v>
      </c>
      <c r="J920">
        <v>1.66</v>
      </c>
      <c r="K920" s="7">
        <f t="shared" si="206"/>
        <v>2.3795180722891569</v>
      </c>
      <c r="L920" s="7">
        <f t="shared" si="207"/>
        <v>1.7248908296943233</v>
      </c>
      <c r="M920" s="16">
        <f t="shared" si="208"/>
        <v>0.42025316455696199</v>
      </c>
      <c r="N920" s="16">
        <f t="shared" si="209"/>
        <v>0.57974683544303796</v>
      </c>
      <c r="O920" s="13">
        <f t="shared" si="210"/>
        <v>1.2949163780497435</v>
      </c>
      <c r="P920" s="13">
        <f t="shared" si="211"/>
        <v>0.76599259884059079</v>
      </c>
      <c r="Q920" t="s">
        <v>291</v>
      </c>
      <c r="R920" t="s">
        <v>52</v>
      </c>
      <c r="S920" t="s">
        <v>406</v>
      </c>
      <c r="T920" s="17" t="s">
        <v>430</v>
      </c>
      <c r="U920" s="17" t="s">
        <v>32</v>
      </c>
      <c r="V920" s="36">
        <v>44504</v>
      </c>
      <c r="W920" s="17" t="s">
        <v>423</v>
      </c>
      <c r="X920" s="39"/>
    </row>
    <row r="921" spans="1:25" x14ac:dyDescent="0.25">
      <c r="A921" s="9">
        <v>0.25440614360606795</v>
      </c>
      <c r="B921" s="9">
        <v>0.74524664018243614</v>
      </c>
      <c r="C921" s="14">
        <f t="shared" si="202"/>
        <v>3.9307226854884356</v>
      </c>
      <c r="D921" s="15">
        <f t="shared" si="203"/>
        <v>1.3418376495534423</v>
      </c>
      <c r="E921" s="42">
        <v>3.7994516255385857E-2</v>
      </c>
      <c r="F921" s="7">
        <f t="shared" si="212"/>
        <v>1.0379945162553859</v>
      </c>
      <c r="G921" s="7">
        <f t="shared" si="204"/>
        <v>3.7868434022837643</v>
      </c>
      <c r="H921" s="7">
        <f t="shared" si="205"/>
        <v>1.292721328041486</v>
      </c>
      <c r="I921">
        <v>2.76</v>
      </c>
      <c r="J921">
        <v>1.48</v>
      </c>
      <c r="K921" s="7">
        <f t="shared" si="206"/>
        <v>2.8648648648648649</v>
      </c>
      <c r="L921" s="7">
        <f t="shared" si="207"/>
        <v>1.536231884057971</v>
      </c>
      <c r="M921" s="16">
        <f t="shared" si="208"/>
        <v>0.34905660377358488</v>
      </c>
      <c r="N921" s="16">
        <f t="shared" si="209"/>
        <v>0.65094339622641517</v>
      </c>
      <c r="O921" s="13">
        <f t="shared" si="210"/>
        <v>0.7288392222227893</v>
      </c>
      <c r="P921" s="13">
        <f t="shared" si="211"/>
        <v>1.1448716501353366</v>
      </c>
      <c r="Q921" t="s">
        <v>390</v>
      </c>
      <c r="R921" t="s">
        <v>54</v>
      </c>
      <c r="S921" t="s">
        <v>406</v>
      </c>
      <c r="T921" s="8" t="s">
        <v>430</v>
      </c>
      <c r="U921" s="8" t="s">
        <v>424</v>
      </c>
      <c r="V921" s="36">
        <v>44504</v>
      </c>
      <c r="W921" s="17" t="s">
        <v>33</v>
      </c>
      <c r="Y921" s="13"/>
    </row>
    <row r="922" spans="1:25" x14ac:dyDescent="0.25">
      <c r="A922" s="9">
        <v>0.25917076220775465</v>
      </c>
      <c r="B922" s="9">
        <v>0.7406650784774107</v>
      </c>
      <c r="C922" s="14">
        <f t="shared" si="202"/>
        <v>3.8584599261176962</v>
      </c>
      <c r="D922" s="15">
        <f t="shared" si="203"/>
        <v>1.3501379085614587</v>
      </c>
      <c r="E922" s="42">
        <v>4.0639179325310693E-2</v>
      </c>
      <c r="F922" s="7">
        <f t="shared" si="212"/>
        <v>1.0406391793253107</v>
      </c>
      <c r="G922" s="7">
        <f t="shared" si="204"/>
        <v>3.7077788370598297</v>
      </c>
      <c r="H922" s="7">
        <f t="shared" si="205"/>
        <v>1.2974121437910966</v>
      </c>
      <c r="I922">
        <v>2.74</v>
      </c>
      <c r="J922">
        <v>1.48</v>
      </c>
      <c r="K922" s="7">
        <f t="shared" si="206"/>
        <v>2.8513513513513513</v>
      </c>
      <c r="L922" s="7">
        <f t="shared" si="207"/>
        <v>1.5401459854014599</v>
      </c>
      <c r="M922" s="16">
        <f t="shared" si="208"/>
        <v>0.35071090047393366</v>
      </c>
      <c r="N922" s="16">
        <f t="shared" si="209"/>
        <v>0.64928909952606639</v>
      </c>
      <c r="O922" s="13">
        <f t="shared" si="210"/>
        <v>0.738986903051841</v>
      </c>
      <c r="P922" s="13">
        <f t="shared" si="211"/>
        <v>1.1407323471440414</v>
      </c>
      <c r="Q922" t="s">
        <v>53</v>
      </c>
      <c r="R922" t="s">
        <v>387</v>
      </c>
      <c r="S922" t="s">
        <v>406</v>
      </c>
      <c r="T922" s="8" t="s">
        <v>432</v>
      </c>
      <c r="U922" s="8" t="s">
        <v>421</v>
      </c>
      <c r="V922" s="36">
        <v>44504</v>
      </c>
      <c r="W922" s="17" t="s">
        <v>421</v>
      </c>
      <c r="Y922" s="13"/>
    </row>
    <row r="923" spans="1:25" x14ac:dyDescent="0.25">
      <c r="A923" s="9">
        <v>0.32600297426969077</v>
      </c>
      <c r="B923" s="9">
        <v>0.67241535436060562</v>
      </c>
      <c r="C923" s="14">
        <f t="shared" si="202"/>
        <v>3.067456676553924</v>
      </c>
      <c r="D923" s="15">
        <f t="shared" si="203"/>
        <v>1.4871760341506359</v>
      </c>
      <c r="E923" s="42">
        <v>3.9541435927329172E-2</v>
      </c>
      <c r="F923" s="7">
        <f t="shared" si="212"/>
        <v>1.0395414359273292</v>
      </c>
      <c r="G923" s="7">
        <f t="shared" si="204"/>
        <v>2.9507786515672469</v>
      </c>
      <c r="H923" s="7">
        <f t="shared" si="205"/>
        <v>1.4306077494871492</v>
      </c>
      <c r="I923">
        <v>2.82</v>
      </c>
      <c r="J923">
        <v>1.46</v>
      </c>
      <c r="K923" s="7">
        <f t="shared" si="206"/>
        <v>2.9315068493150682</v>
      </c>
      <c r="L923" s="7">
        <f t="shared" si="207"/>
        <v>1.5177304964539005</v>
      </c>
      <c r="M923" s="16">
        <f t="shared" si="208"/>
        <v>0.34112149532710284</v>
      </c>
      <c r="N923" s="16">
        <f t="shared" si="209"/>
        <v>0.65887850467289732</v>
      </c>
      <c r="O923" s="13">
        <f t="shared" si="210"/>
        <v>0.95567995196868238</v>
      </c>
      <c r="P923" s="13">
        <f t="shared" si="211"/>
        <v>1.0205452895969476</v>
      </c>
      <c r="Q923" t="s">
        <v>388</v>
      </c>
      <c r="R923" t="s">
        <v>51</v>
      </c>
      <c r="S923" t="s">
        <v>406</v>
      </c>
      <c r="T923" s="8" t="s">
        <v>430</v>
      </c>
      <c r="U923" s="8" t="s">
        <v>423</v>
      </c>
      <c r="V923" s="36">
        <v>44504</v>
      </c>
      <c r="W923" s="17" t="s">
        <v>32</v>
      </c>
      <c r="Y923" s="13"/>
    </row>
    <row r="924" spans="1:25" x14ac:dyDescent="0.25">
      <c r="A924" s="9">
        <v>0.18005640113800614</v>
      </c>
      <c r="B924" s="9">
        <v>0.81991802931014468</v>
      </c>
      <c r="C924" s="14">
        <f t="shared" si="202"/>
        <v>5.5538153249744191</v>
      </c>
      <c r="D924" s="15">
        <f t="shared" si="203"/>
        <v>1.2196341149387471</v>
      </c>
      <c r="E924" s="42">
        <v>3.7225746074659449E-2</v>
      </c>
      <c r="F924" s="7">
        <f t="shared" si="212"/>
        <v>1.0372257460746594</v>
      </c>
      <c r="G924" s="7">
        <f t="shared" si="204"/>
        <v>5.3544904240881195</v>
      </c>
      <c r="H924" s="7">
        <f t="shared" si="205"/>
        <v>1.1758617827935771</v>
      </c>
      <c r="I924">
        <v>2.36</v>
      </c>
      <c r="J924">
        <v>1.63</v>
      </c>
      <c r="K924" s="7">
        <f t="shared" si="206"/>
        <v>2.447852760736196</v>
      </c>
      <c r="L924" s="7">
        <f t="shared" si="207"/>
        <v>1.6906779661016949</v>
      </c>
      <c r="M924" s="16">
        <f t="shared" si="208"/>
        <v>0.40852130325814545</v>
      </c>
      <c r="N924" s="16">
        <f t="shared" si="209"/>
        <v>0.5914786967418546</v>
      </c>
      <c r="O924" s="13">
        <f t="shared" si="210"/>
        <v>0.44075155861389231</v>
      </c>
      <c r="P924" s="13">
        <f t="shared" si="211"/>
        <v>1.3862173461641851</v>
      </c>
      <c r="Q924" t="s">
        <v>298</v>
      </c>
      <c r="R924" t="s">
        <v>479</v>
      </c>
      <c r="S924" t="s">
        <v>411</v>
      </c>
      <c r="T924" s="8" t="s">
        <v>432</v>
      </c>
      <c r="U924" s="8" t="s">
        <v>421</v>
      </c>
      <c r="V924" s="36">
        <v>44504</v>
      </c>
      <c r="W924" s="17" t="s">
        <v>428</v>
      </c>
      <c r="Y924" s="13"/>
    </row>
    <row r="925" spans="1:25" x14ac:dyDescent="0.25">
      <c r="A925" s="9">
        <v>0.43522762195581205</v>
      </c>
      <c r="B925" s="9">
        <v>0.56224046901867319</v>
      </c>
      <c r="C925" s="14">
        <f t="shared" si="202"/>
        <v>2.2976482869038315</v>
      </c>
      <c r="D925" s="15">
        <f t="shared" si="203"/>
        <v>1.7785984024689405</v>
      </c>
      <c r="E925" s="42">
        <v>3.1174422622053388E-2</v>
      </c>
      <c r="F925" s="7">
        <f t="shared" si="212"/>
        <v>1.0311744226220534</v>
      </c>
      <c r="G925" s="7">
        <f t="shared" si="204"/>
        <v>2.2281858786425377</v>
      </c>
      <c r="H925" s="7">
        <f t="shared" si="205"/>
        <v>1.7248278889097635</v>
      </c>
      <c r="I925">
        <v>1.91</v>
      </c>
      <c r="J925">
        <v>1.97</v>
      </c>
      <c r="K925" s="7">
        <f t="shared" si="206"/>
        <v>1.969543147208122</v>
      </c>
      <c r="L925" s="7">
        <f t="shared" si="207"/>
        <v>2.0314136125654452</v>
      </c>
      <c r="M925" s="16">
        <f t="shared" si="208"/>
        <v>0.50773195876288657</v>
      </c>
      <c r="N925" s="16">
        <f t="shared" si="209"/>
        <v>0.49226804123711337</v>
      </c>
      <c r="O925" s="13">
        <f t="shared" si="210"/>
        <v>0.85719958029875676</v>
      </c>
      <c r="P925" s="13">
        <f t="shared" si="211"/>
        <v>1.1421429422997131</v>
      </c>
      <c r="Q925" t="s">
        <v>395</v>
      </c>
      <c r="R925" t="s">
        <v>398</v>
      </c>
      <c r="S925" t="s">
        <v>411</v>
      </c>
      <c r="T925" s="8" t="s">
        <v>430</v>
      </c>
      <c r="U925" s="8" t="s">
        <v>32</v>
      </c>
      <c r="V925" s="36">
        <v>44504</v>
      </c>
      <c r="W925" s="17" t="s">
        <v>32</v>
      </c>
      <c r="Y925" s="13"/>
    </row>
    <row r="926" spans="1:25" x14ac:dyDescent="0.25">
      <c r="A926" s="9">
        <v>0.11114620986108034</v>
      </c>
      <c r="B926" s="9">
        <v>0.88884800785699558</v>
      </c>
      <c r="C926" s="14">
        <f t="shared" si="202"/>
        <v>8.9971578990402108</v>
      </c>
      <c r="D926" s="15">
        <f t="shared" si="203"/>
        <v>1.1250517424356847</v>
      </c>
      <c r="E926" s="42">
        <v>3.8223140495867725E-2</v>
      </c>
      <c r="F926" s="7">
        <f t="shared" si="212"/>
        <v>1.0382231404958677</v>
      </c>
      <c r="G926" s="7">
        <f t="shared" si="204"/>
        <v>8.6659192500208206</v>
      </c>
      <c r="H926" s="7">
        <f t="shared" si="205"/>
        <v>1.0836319270425303</v>
      </c>
      <c r="I926">
        <v>2.42</v>
      </c>
      <c r="J926">
        <v>1.6</v>
      </c>
      <c r="K926" s="7">
        <f t="shared" si="206"/>
        <v>2.5124999999999997</v>
      </c>
      <c r="L926" s="7">
        <f t="shared" si="207"/>
        <v>1.6611570247933884</v>
      </c>
      <c r="M926" s="16">
        <f t="shared" si="208"/>
        <v>0.39800995024875624</v>
      </c>
      <c r="N926" s="16">
        <f t="shared" si="209"/>
        <v>0.60199004975124382</v>
      </c>
      <c r="O926" s="13">
        <f t="shared" si="210"/>
        <v>0.27925485227596436</v>
      </c>
      <c r="P926" s="13">
        <f t="shared" si="211"/>
        <v>1.4765161122252568</v>
      </c>
      <c r="Q926" t="s">
        <v>296</v>
      </c>
      <c r="R926" t="s">
        <v>399</v>
      </c>
      <c r="S926" t="s">
        <v>411</v>
      </c>
      <c r="T926" s="8" t="s">
        <v>432</v>
      </c>
      <c r="U926" s="8" t="s">
        <v>421</v>
      </c>
      <c r="V926" s="36">
        <v>44504</v>
      </c>
      <c r="W926" s="17" t="s">
        <v>33</v>
      </c>
      <c r="Y926" s="13"/>
    </row>
    <row r="927" spans="1:25" x14ac:dyDescent="0.25">
      <c r="A927" s="9">
        <v>0.53304094054560358</v>
      </c>
      <c r="B927" s="9">
        <v>0.46285374381792443</v>
      </c>
      <c r="C927" s="14">
        <f t="shared" si="202"/>
        <v>1.8760285072595591</v>
      </c>
      <c r="D927" s="15">
        <f t="shared" si="203"/>
        <v>2.1605096930864969</v>
      </c>
      <c r="E927" s="42">
        <v>3.5940803382663811E-2</v>
      </c>
      <c r="F927" s="7">
        <f t="shared" si="212"/>
        <v>1.0359408033826638</v>
      </c>
      <c r="G927" s="7">
        <f t="shared" si="204"/>
        <v>1.8109418039464724</v>
      </c>
      <c r="H927" s="7">
        <f t="shared" si="205"/>
        <v>2.0855532343467615</v>
      </c>
      <c r="I927">
        <v>1.72</v>
      </c>
      <c r="J927">
        <v>2.2000000000000002</v>
      </c>
      <c r="K927" s="7">
        <f t="shared" si="206"/>
        <v>1.7818181818181817</v>
      </c>
      <c r="L927" s="7">
        <f t="shared" si="207"/>
        <v>2.2790697674418605</v>
      </c>
      <c r="M927" s="16">
        <f t="shared" si="208"/>
        <v>0.56122448979591844</v>
      </c>
      <c r="N927" s="16">
        <f t="shared" si="209"/>
        <v>0.43877551020408162</v>
      </c>
      <c r="O927" s="13">
        <f t="shared" si="210"/>
        <v>0.94978203951762086</v>
      </c>
      <c r="P927" s="13">
        <f t="shared" si="211"/>
        <v>1.0548759742827114</v>
      </c>
      <c r="Q927" t="s">
        <v>394</v>
      </c>
      <c r="R927" t="s">
        <v>400</v>
      </c>
      <c r="S927" t="s">
        <v>411</v>
      </c>
      <c r="T927" s="8" t="s">
        <v>431</v>
      </c>
      <c r="U927" s="8" t="s">
        <v>29</v>
      </c>
      <c r="V927" s="36">
        <v>44504</v>
      </c>
      <c r="W927" s="17" t="s">
        <v>444</v>
      </c>
      <c r="Y927" s="13"/>
    </row>
    <row r="928" spans="1:25" x14ac:dyDescent="0.25">
      <c r="A928" s="9">
        <v>0.32597061961794993</v>
      </c>
      <c r="B928" s="9">
        <v>0.67376372817519625</v>
      </c>
      <c r="C928" s="14">
        <f t="shared" si="202"/>
        <v>3.0677611410870047</v>
      </c>
      <c r="D928" s="15">
        <f t="shared" si="203"/>
        <v>1.4841998139442345</v>
      </c>
      <c r="E928" s="42">
        <v>3.8968048359240282E-2</v>
      </c>
      <c r="F928" s="7">
        <f t="shared" si="212"/>
        <v>1.0389680483592403</v>
      </c>
      <c r="G928" s="7">
        <f t="shared" si="204"/>
        <v>2.9527001777693513</v>
      </c>
      <c r="H928" s="7">
        <f t="shared" si="205"/>
        <v>1.4285326832601959</v>
      </c>
      <c r="I928">
        <v>1.92</v>
      </c>
      <c r="J928">
        <v>1.93</v>
      </c>
      <c r="K928" s="7">
        <f t="shared" si="206"/>
        <v>1.9948186528497414</v>
      </c>
      <c r="L928" s="7">
        <f t="shared" si="207"/>
        <v>2.0052083333333335</v>
      </c>
      <c r="M928" s="16">
        <f t="shared" si="208"/>
        <v>0.50129870129870124</v>
      </c>
      <c r="N928" s="16">
        <f t="shared" si="209"/>
        <v>0.49870129870129865</v>
      </c>
      <c r="O928" s="13">
        <f t="shared" si="210"/>
        <v>0.65025227229487426</v>
      </c>
      <c r="P928" s="13">
        <f t="shared" si="211"/>
        <v>1.3510366424346385</v>
      </c>
      <c r="Q928" t="s">
        <v>85</v>
      </c>
      <c r="R928" t="s">
        <v>57</v>
      </c>
      <c r="S928" t="s">
        <v>407</v>
      </c>
      <c r="T928" s="8" t="s">
        <v>432</v>
      </c>
      <c r="U928" s="8" t="s">
        <v>421</v>
      </c>
      <c r="V928" s="36">
        <v>44534</v>
      </c>
      <c r="Y928" s="13"/>
    </row>
    <row r="929" spans="1:25" x14ac:dyDescent="0.25">
      <c r="A929" s="9">
        <v>0.39939676663120283</v>
      </c>
      <c r="B929" s="9">
        <v>0.60017066917044881</v>
      </c>
      <c r="C929" s="14">
        <f t="shared" si="202"/>
        <v>2.5037759029315967</v>
      </c>
      <c r="D929" s="15">
        <f t="shared" si="203"/>
        <v>1.6661927204509879</v>
      </c>
      <c r="E929" s="42">
        <v>2.8225806451612989E-2</v>
      </c>
      <c r="F929" s="7">
        <f t="shared" si="212"/>
        <v>1.028225806451613</v>
      </c>
      <c r="G929" s="7">
        <f t="shared" si="204"/>
        <v>2.4350447997138662</v>
      </c>
      <c r="H929" s="7">
        <f t="shared" si="205"/>
        <v>1.6204540967523331</v>
      </c>
      <c r="I929">
        <v>1.6</v>
      </c>
      <c r="J929">
        <v>2.48</v>
      </c>
      <c r="K929" s="7">
        <f t="shared" si="206"/>
        <v>1.645161290322581</v>
      </c>
      <c r="L929" s="7">
        <f t="shared" si="207"/>
        <v>2.5500000000000003</v>
      </c>
      <c r="M929" s="16">
        <f t="shared" si="208"/>
        <v>0.6078431372549018</v>
      </c>
      <c r="N929" s="16">
        <f t="shared" si="209"/>
        <v>0.39215686274509798</v>
      </c>
      <c r="O929" s="13">
        <f t="shared" si="210"/>
        <v>0.65707209994165638</v>
      </c>
      <c r="P929" s="13">
        <f t="shared" si="211"/>
        <v>1.5304352063846447</v>
      </c>
      <c r="Q929" t="s">
        <v>90</v>
      </c>
      <c r="R929" t="s">
        <v>100</v>
      </c>
      <c r="S929" t="s">
        <v>27</v>
      </c>
      <c r="T929" s="8" t="s">
        <v>432</v>
      </c>
      <c r="U929" s="8" t="s">
        <v>421</v>
      </c>
      <c r="V929" s="36">
        <v>44534</v>
      </c>
      <c r="Y929" s="13"/>
    </row>
    <row r="930" spans="1:25" x14ac:dyDescent="0.25">
      <c r="A930" s="9">
        <v>0.56520978550231493</v>
      </c>
      <c r="B930" s="9">
        <v>0.4304269512245944</v>
      </c>
      <c r="C930" s="14">
        <f t="shared" si="202"/>
        <v>1.7692545770616428</v>
      </c>
      <c r="D930" s="15">
        <f t="shared" si="203"/>
        <v>2.3232745931799368</v>
      </c>
      <c r="E930" s="42">
        <v>2.7217318200924545E-2</v>
      </c>
      <c r="F930" s="7">
        <f t="shared" si="212"/>
        <v>1.0272173182009245</v>
      </c>
      <c r="G930" s="7">
        <f t="shared" si="204"/>
        <v>1.7223761181911608</v>
      </c>
      <c r="H930" s="7">
        <f t="shared" si="205"/>
        <v>2.2617167292788012</v>
      </c>
      <c r="I930">
        <v>2.08</v>
      </c>
      <c r="J930">
        <v>1.83</v>
      </c>
      <c r="K930" s="7">
        <f t="shared" si="206"/>
        <v>2.136612021857923</v>
      </c>
      <c r="L930" s="7">
        <f t="shared" si="207"/>
        <v>1.8798076923076921</v>
      </c>
      <c r="M930" s="16">
        <f t="shared" si="208"/>
        <v>0.46803069053708451</v>
      </c>
      <c r="N930" s="16">
        <f t="shared" si="209"/>
        <v>0.53196930946291565</v>
      </c>
      <c r="O930" s="13">
        <f t="shared" si="210"/>
        <v>1.2076340225759841</v>
      </c>
      <c r="P930" s="13">
        <f t="shared" si="211"/>
        <v>0.80911989388854033</v>
      </c>
      <c r="Q930" t="s">
        <v>113</v>
      </c>
      <c r="R930" t="s">
        <v>117</v>
      </c>
      <c r="S930" t="s">
        <v>412</v>
      </c>
      <c r="T930" s="8" t="s">
        <v>431</v>
      </c>
      <c r="U930" s="8" t="s">
        <v>29</v>
      </c>
      <c r="V930" s="36">
        <v>44534</v>
      </c>
      <c r="Y930" s="13"/>
    </row>
    <row r="931" spans="1:25" x14ac:dyDescent="0.25">
      <c r="A931" s="9">
        <v>0.39616750162159386</v>
      </c>
      <c r="B931" s="9">
        <v>0.60313660011154047</v>
      </c>
      <c r="C931" s="14">
        <f t="shared" si="202"/>
        <v>2.5241848357242764</v>
      </c>
      <c r="D931" s="15">
        <f t="shared" si="203"/>
        <v>1.6579991992113661</v>
      </c>
      <c r="E931" s="42">
        <v>3.0713170223841679E-2</v>
      </c>
      <c r="F931" s="7">
        <f t="shared" si="212"/>
        <v>1.0307131702238417</v>
      </c>
      <c r="G931" s="7">
        <f t="shared" si="204"/>
        <v>2.4489692269829977</v>
      </c>
      <c r="H931" s="7">
        <f t="shared" si="205"/>
        <v>1.6085941725681991</v>
      </c>
      <c r="I931">
        <v>2.2599999999999998</v>
      </c>
      <c r="J931">
        <v>1.7</v>
      </c>
      <c r="K931" s="7">
        <f t="shared" si="206"/>
        <v>2.3294117647058821</v>
      </c>
      <c r="L931" s="7">
        <f t="shared" si="207"/>
        <v>1.7522123893805308</v>
      </c>
      <c r="M931" s="16">
        <f t="shared" si="208"/>
        <v>0.42929292929292934</v>
      </c>
      <c r="N931" s="16">
        <f t="shared" si="209"/>
        <v>0.57070707070707072</v>
      </c>
      <c r="O931" s="13">
        <f t="shared" si="210"/>
        <v>0.92283723907147741</v>
      </c>
      <c r="P931" s="13">
        <f t="shared" si="211"/>
        <v>1.0568234232042921</v>
      </c>
      <c r="Q931" t="s">
        <v>324</v>
      </c>
      <c r="R931" t="s">
        <v>107</v>
      </c>
      <c r="S931" t="s">
        <v>412</v>
      </c>
      <c r="T931" s="8" t="s">
        <v>432</v>
      </c>
      <c r="U931" s="8" t="s">
        <v>421</v>
      </c>
      <c r="V931" s="36">
        <v>44534</v>
      </c>
      <c r="Y931" s="13"/>
    </row>
    <row r="932" spans="1:25" x14ac:dyDescent="0.25">
      <c r="A932" s="9">
        <v>0.43216388405205391</v>
      </c>
      <c r="B932" s="9">
        <v>0.56668948631494753</v>
      </c>
      <c r="C932" s="14">
        <f t="shared" si="202"/>
        <v>2.3139369968258396</v>
      </c>
      <c r="D932" s="15">
        <f t="shared" si="203"/>
        <v>1.7646348205659714</v>
      </c>
      <c r="E932" s="42">
        <v>3.9058924870117639E-2</v>
      </c>
      <c r="F932" s="7">
        <f t="shared" si="212"/>
        <v>1.0390589248701176</v>
      </c>
      <c r="G932" s="7">
        <f t="shared" si="204"/>
        <v>2.2269545465047438</v>
      </c>
      <c r="H932" s="7">
        <f t="shared" si="205"/>
        <v>1.6983010090467687</v>
      </c>
      <c r="I932">
        <v>2.0299999999999998</v>
      </c>
      <c r="J932">
        <v>1.83</v>
      </c>
      <c r="K932" s="7">
        <f t="shared" si="206"/>
        <v>2.1092896174863385</v>
      </c>
      <c r="L932" s="7">
        <f t="shared" si="207"/>
        <v>1.9014778325123154</v>
      </c>
      <c r="M932" s="16">
        <f t="shared" si="208"/>
        <v>0.47409326424870474</v>
      </c>
      <c r="N932" s="16">
        <f t="shared" si="209"/>
        <v>0.52590673575129532</v>
      </c>
      <c r="O932" s="13">
        <f t="shared" si="210"/>
        <v>0.91155879368356729</v>
      </c>
      <c r="P932" s="13">
        <f t="shared" si="211"/>
        <v>1.0775474961456639</v>
      </c>
      <c r="Q932" t="s">
        <v>7</v>
      </c>
      <c r="R932" t="s">
        <v>207</v>
      </c>
      <c r="S932" t="s">
        <v>11</v>
      </c>
      <c r="T932" s="8" t="s">
        <v>431</v>
      </c>
      <c r="U932" s="8" t="s">
        <v>29</v>
      </c>
      <c r="V932" s="36">
        <v>44534</v>
      </c>
      <c r="Y932" s="13"/>
    </row>
    <row r="933" spans="1:25" x14ac:dyDescent="0.25">
      <c r="A933" s="9">
        <v>0.13778944239686791</v>
      </c>
      <c r="B933" s="9">
        <v>0.86218156203500651</v>
      </c>
      <c r="C933" s="14">
        <f t="shared" si="202"/>
        <v>7.2574500818411831</v>
      </c>
      <c r="D933" s="15">
        <f t="shared" si="203"/>
        <v>1.1598485099121125</v>
      </c>
      <c r="E933" s="42">
        <v>6.1827956989247257E-2</v>
      </c>
      <c r="F933" s="7">
        <f t="shared" si="212"/>
        <v>1.0618279569892473</v>
      </c>
      <c r="G933" s="7">
        <f t="shared" si="204"/>
        <v>6.8348643808732161</v>
      </c>
      <c r="H933" s="7">
        <f t="shared" si="205"/>
        <v>1.0923130270564705</v>
      </c>
      <c r="I933">
        <v>2.4</v>
      </c>
      <c r="J933">
        <v>1.55</v>
      </c>
      <c r="K933" s="7">
        <f t="shared" si="206"/>
        <v>2.5483870967741935</v>
      </c>
      <c r="L933" s="7">
        <f t="shared" si="207"/>
        <v>1.6458333333333333</v>
      </c>
      <c r="M933" s="16">
        <f t="shared" si="208"/>
        <v>0.39240506329113922</v>
      </c>
      <c r="N933" s="16">
        <f t="shared" si="209"/>
        <v>0.60759493670886078</v>
      </c>
      <c r="O933" s="13">
        <f t="shared" si="210"/>
        <v>0.35114083707588917</v>
      </c>
      <c r="P933" s="13">
        <f t="shared" si="211"/>
        <v>1.419007154182615</v>
      </c>
      <c r="Q933" t="s">
        <v>342</v>
      </c>
      <c r="R933" t="s">
        <v>230</v>
      </c>
      <c r="S933" t="s">
        <v>414</v>
      </c>
      <c r="T933" s="8" t="s">
        <v>430</v>
      </c>
      <c r="U933" s="8" t="s">
        <v>424</v>
      </c>
      <c r="V933" s="36">
        <v>44534</v>
      </c>
      <c r="Y933" s="13"/>
    </row>
    <row r="934" spans="1:25" x14ac:dyDescent="0.25">
      <c r="A934" s="9">
        <v>0.60666935999929783</v>
      </c>
      <c r="B934" s="9">
        <v>0.38768257109114307</v>
      </c>
      <c r="C934" s="14">
        <f t="shared" si="202"/>
        <v>1.648344330429276</v>
      </c>
      <c r="D934" s="15">
        <f t="shared" si="203"/>
        <v>2.5794298598089487</v>
      </c>
      <c r="E934" s="42">
        <v>3.0312467559431067E-2</v>
      </c>
      <c r="F934" s="7">
        <f t="shared" si="212"/>
        <v>1.0303124675594311</v>
      </c>
      <c r="G934" s="7">
        <f t="shared" si="204"/>
        <v>1.5998489607078303</v>
      </c>
      <c r="H934" s="7">
        <f t="shared" si="205"/>
        <v>2.5035413440342169</v>
      </c>
      <c r="I934">
        <v>1.69</v>
      </c>
      <c r="J934">
        <v>2.2799999999999998</v>
      </c>
      <c r="K934" s="7">
        <f t="shared" si="206"/>
        <v>1.7412280701754383</v>
      </c>
      <c r="L934" s="7">
        <f t="shared" si="207"/>
        <v>2.3491124260355027</v>
      </c>
      <c r="M934" s="16">
        <f t="shared" si="208"/>
        <v>0.57430730478589431</v>
      </c>
      <c r="N934" s="16">
        <f t="shared" si="209"/>
        <v>0.42569269521410585</v>
      </c>
      <c r="O934" s="13">
        <f t="shared" si="210"/>
        <v>1.0563497189461457</v>
      </c>
      <c r="P934" s="13">
        <f t="shared" si="211"/>
        <v>0.9107099451075964</v>
      </c>
      <c r="Q934" t="s">
        <v>236</v>
      </c>
      <c r="R934" t="s">
        <v>353</v>
      </c>
      <c r="S934" t="s">
        <v>410</v>
      </c>
      <c r="T934" s="8" t="s">
        <v>431</v>
      </c>
      <c r="U934" s="8" t="s">
        <v>29</v>
      </c>
      <c r="V934" s="36">
        <v>44534</v>
      </c>
      <c r="Y934" s="13"/>
    </row>
    <row r="935" spans="1:25" x14ac:dyDescent="0.25">
      <c r="A935" s="9">
        <v>0.61250205230878507</v>
      </c>
      <c r="B935" s="9">
        <v>0.37907981258636664</v>
      </c>
      <c r="C935" s="14">
        <f t="shared" si="202"/>
        <v>1.6326475906987865</v>
      </c>
      <c r="D935" s="15">
        <f t="shared" si="203"/>
        <v>2.6379669051149159</v>
      </c>
      <c r="E935" s="42">
        <v>3.9828922747928264E-2</v>
      </c>
      <c r="F935" s="7">
        <f t="shared" si="212"/>
        <v>1.0398289227479283</v>
      </c>
      <c r="G935" s="7">
        <f t="shared" si="204"/>
        <v>1.5701117318262625</v>
      </c>
      <c r="H935" s="7">
        <f t="shared" si="205"/>
        <v>2.5369239568213113</v>
      </c>
      <c r="I935">
        <v>2.15</v>
      </c>
      <c r="J935">
        <v>1.74</v>
      </c>
      <c r="K935" s="7">
        <f t="shared" si="206"/>
        <v>2.2356321839080455</v>
      </c>
      <c r="L935" s="7">
        <f t="shared" si="207"/>
        <v>1.8093023255813951</v>
      </c>
      <c r="M935" s="16">
        <f t="shared" si="208"/>
        <v>0.44730077120822631</v>
      </c>
      <c r="N935" s="16">
        <f t="shared" si="209"/>
        <v>0.5526992287917738</v>
      </c>
      <c r="O935" s="13">
        <f t="shared" si="210"/>
        <v>1.369329300851249</v>
      </c>
      <c r="P935" s="13">
        <f t="shared" si="211"/>
        <v>0.68586998649347264</v>
      </c>
      <c r="Q935" t="s">
        <v>360</v>
      </c>
      <c r="R935" t="s">
        <v>245</v>
      </c>
      <c r="S935" t="s">
        <v>403</v>
      </c>
      <c r="T935" s="8" t="s">
        <v>430</v>
      </c>
      <c r="U935" s="8" t="s">
        <v>32</v>
      </c>
      <c r="V935" s="36">
        <v>44534</v>
      </c>
      <c r="Y935" s="13"/>
    </row>
    <row r="936" spans="1:25" x14ac:dyDescent="0.25">
      <c r="A936" s="9">
        <v>0.41445725592296467</v>
      </c>
      <c r="B936" s="9">
        <v>0.58480119782129791</v>
      </c>
      <c r="C936" s="14">
        <f t="shared" si="202"/>
        <v>2.4127940474176919</v>
      </c>
      <c r="D936" s="15">
        <f t="shared" si="203"/>
        <v>1.709982817623396</v>
      </c>
      <c r="E936" s="42">
        <v>3.19069743563416E-2</v>
      </c>
      <c r="F936" s="7">
        <f t="shared" si="212"/>
        <v>1.0319069743563416</v>
      </c>
      <c r="G936" s="7">
        <f t="shared" si="204"/>
        <v>2.3381894951554982</v>
      </c>
      <c r="H936" s="7">
        <f t="shared" si="205"/>
        <v>1.6571094683123044</v>
      </c>
      <c r="I936">
        <v>2.39</v>
      </c>
      <c r="J936">
        <v>1.63</v>
      </c>
      <c r="K936" s="7">
        <f t="shared" si="206"/>
        <v>2.4662576687116564</v>
      </c>
      <c r="L936" s="7">
        <f t="shared" si="207"/>
        <v>1.6820083682008367</v>
      </c>
      <c r="M936" s="16">
        <f t="shared" si="208"/>
        <v>0.40547263681592038</v>
      </c>
      <c r="N936" s="16">
        <f t="shared" si="209"/>
        <v>0.59452736318407962</v>
      </c>
      <c r="O936" s="13">
        <f t="shared" si="210"/>
        <v>1.0221583857732011</v>
      </c>
      <c r="P936" s="13">
        <f t="shared" si="211"/>
        <v>0.98364050846929596</v>
      </c>
      <c r="Q936" t="s">
        <v>383</v>
      </c>
      <c r="R936" t="s">
        <v>280</v>
      </c>
      <c r="S936" t="s">
        <v>405</v>
      </c>
      <c r="T936" s="8" t="s">
        <v>432</v>
      </c>
      <c r="U936" s="8" t="s">
        <v>421</v>
      </c>
      <c r="V936" s="36">
        <v>44534</v>
      </c>
      <c r="Y936" s="13"/>
    </row>
    <row r="937" spans="1:25" x14ac:dyDescent="0.25">
      <c r="A937" s="9">
        <v>0.26390489081095037</v>
      </c>
      <c r="B937" s="9">
        <v>0.73592989940457076</v>
      </c>
      <c r="C937" s="14">
        <f t="shared" ref="C937:C940" si="213">(100%/A937)</f>
        <v>3.7892439087699787</v>
      </c>
      <c r="D937" s="15">
        <f t="shared" ref="D937:D940" si="214">(100%/B937)</f>
        <v>1.3588250739765897</v>
      </c>
      <c r="E937" s="42">
        <v>3.7414965986394488E-2</v>
      </c>
      <c r="F937" s="7">
        <f t="shared" si="212"/>
        <v>1.0374149659863945</v>
      </c>
      <c r="G937" s="7">
        <f t="shared" ref="G937:G940" si="215">C937/F937</f>
        <v>3.6525826530438485</v>
      </c>
      <c r="H937" s="7">
        <f t="shared" ref="H937:H940" si="216">D937/F937</f>
        <v>1.3098182680298931</v>
      </c>
      <c r="I937">
        <v>2.8</v>
      </c>
      <c r="J937">
        <v>1.47</v>
      </c>
      <c r="K937" s="7">
        <f t="shared" ref="K937:K940" si="217">(I937*F937)</f>
        <v>2.9047619047619042</v>
      </c>
      <c r="L937" s="7">
        <f t="shared" ref="L937:L940" si="218">(J937*F937)</f>
        <v>1.5249999999999999</v>
      </c>
      <c r="M937" s="16">
        <f t="shared" ref="M937:M940" si="219">(1/K937)</f>
        <v>0.34426229508196726</v>
      </c>
      <c r="N937" s="16">
        <f t="shared" ref="N937:N940" si="220">(1/L937)</f>
        <v>0.65573770491803285</v>
      </c>
      <c r="O937" s="13">
        <f t="shared" ref="O937:O940" si="221">(I937/G937)</f>
        <v>0.76658087330799862</v>
      </c>
      <c r="P937" s="13">
        <f t="shared" ref="P937:P940" si="222">(J937/H937)</f>
        <v>1.1222930965919702</v>
      </c>
      <c r="Q937" t="s">
        <v>289</v>
      </c>
      <c r="R937" t="s">
        <v>294</v>
      </c>
      <c r="S937" t="s">
        <v>406</v>
      </c>
      <c r="T937" s="8" t="s">
        <v>432</v>
      </c>
      <c r="U937" s="8" t="s">
        <v>421</v>
      </c>
      <c r="V937" s="36">
        <v>44534</v>
      </c>
      <c r="Y937" s="13"/>
    </row>
    <row r="938" spans="1:25" x14ac:dyDescent="0.25">
      <c r="A938" s="9">
        <v>0.49473489748658978</v>
      </c>
      <c r="B938" s="9">
        <v>0.50419401266915342</v>
      </c>
      <c r="C938" s="14">
        <f t="shared" si="213"/>
        <v>2.0212845406303805</v>
      </c>
      <c r="D938" s="15">
        <f t="shared" si="214"/>
        <v>1.9833634967343197</v>
      </c>
      <c r="E938" s="42">
        <v>3.0927835051546504E-2</v>
      </c>
      <c r="F938" s="7">
        <f t="shared" si="212"/>
        <v>1.0309278350515465</v>
      </c>
      <c r="G938" s="7">
        <f t="shared" si="215"/>
        <v>1.9606460044114689</v>
      </c>
      <c r="H938" s="7">
        <f t="shared" si="216"/>
        <v>1.9238625918322898</v>
      </c>
      <c r="I938">
        <v>1.94</v>
      </c>
      <c r="J938">
        <v>1.94</v>
      </c>
      <c r="K938" s="7">
        <f t="shared" si="217"/>
        <v>2</v>
      </c>
      <c r="L938" s="7">
        <f t="shared" si="218"/>
        <v>2</v>
      </c>
      <c r="M938" s="16">
        <f t="shared" si="219"/>
        <v>0.5</v>
      </c>
      <c r="N938" s="16">
        <f t="shared" si="220"/>
        <v>0.5</v>
      </c>
      <c r="O938" s="13">
        <f t="shared" si="221"/>
        <v>0.98946979497317966</v>
      </c>
      <c r="P938" s="13">
        <f t="shared" si="222"/>
        <v>1.0083880253383068</v>
      </c>
      <c r="Q938" t="s">
        <v>295</v>
      </c>
      <c r="R938" t="s">
        <v>78</v>
      </c>
      <c r="S938" t="s">
        <v>411</v>
      </c>
      <c r="T938" s="8" t="s">
        <v>432</v>
      </c>
      <c r="U938" s="8" t="s">
        <v>421</v>
      </c>
      <c r="V938" s="36">
        <v>44534</v>
      </c>
      <c r="Y938" s="13"/>
    </row>
    <row r="939" spans="1:25" x14ac:dyDescent="0.25">
      <c r="A939" s="9">
        <v>0.68486387135673465</v>
      </c>
      <c r="B939" s="9">
        <v>0.26664528669151027</v>
      </c>
      <c r="C939" s="14">
        <f t="shared" si="213"/>
        <v>1.4601441860540427</v>
      </c>
      <c r="D939" s="15">
        <f t="shared" si="214"/>
        <v>3.7503006800076282</v>
      </c>
      <c r="E939" s="42">
        <v>7.8113443704841412E-2</v>
      </c>
      <c r="F939" s="7">
        <f t="shared" si="212"/>
        <v>1.0781134437048414</v>
      </c>
      <c r="G939" s="7">
        <f t="shared" si="215"/>
        <v>1.3543511534708133</v>
      </c>
      <c r="H939" s="7">
        <f t="shared" si="216"/>
        <v>3.4785770476250177</v>
      </c>
      <c r="I939">
        <v>1.62</v>
      </c>
      <c r="J939">
        <v>2.17</v>
      </c>
      <c r="K939" s="7">
        <f t="shared" si="217"/>
        <v>1.7465437788018432</v>
      </c>
      <c r="L939" s="7">
        <f t="shared" si="218"/>
        <v>2.3395061728395059</v>
      </c>
      <c r="M939" s="16">
        <f t="shared" si="219"/>
        <v>0.57255936675461749</v>
      </c>
      <c r="N939" s="16">
        <f t="shared" si="220"/>
        <v>0.42744063324538262</v>
      </c>
      <c r="O939" s="13">
        <f t="shared" si="221"/>
        <v>1.1961447338442508</v>
      </c>
      <c r="P939" s="13">
        <f t="shared" si="222"/>
        <v>0.62381829417334811</v>
      </c>
      <c r="Q939" t="s">
        <v>297</v>
      </c>
      <c r="R939" t="s">
        <v>396</v>
      </c>
      <c r="S939" t="s">
        <v>411</v>
      </c>
      <c r="T939" s="8" t="s">
        <v>430</v>
      </c>
      <c r="U939" s="8" t="s">
        <v>428</v>
      </c>
      <c r="V939" s="36">
        <v>44534</v>
      </c>
      <c r="Y939" s="13"/>
    </row>
    <row r="940" spans="1:25" x14ac:dyDescent="0.25">
      <c r="A940" s="9">
        <v>0.4137271181212635</v>
      </c>
      <c r="B940" s="9">
        <v>0.58553456120035974</v>
      </c>
      <c r="C940" s="14">
        <f t="shared" si="213"/>
        <v>2.4170521007687484</v>
      </c>
      <c r="D940" s="15">
        <f t="shared" si="214"/>
        <v>1.7078411186352114</v>
      </c>
      <c r="E940" s="42">
        <v>3.7225746074659449E-2</v>
      </c>
      <c r="F940" s="7">
        <f t="shared" si="212"/>
        <v>1.0372257460746594</v>
      </c>
      <c r="G940" s="7">
        <f t="shared" si="215"/>
        <v>2.330304767227374</v>
      </c>
      <c r="H940" s="7">
        <f t="shared" si="216"/>
        <v>1.6465471717207847</v>
      </c>
      <c r="I940">
        <v>1.63</v>
      </c>
      <c r="J940">
        <v>2.36</v>
      </c>
      <c r="K940" s="7">
        <f t="shared" si="217"/>
        <v>1.6906779661016949</v>
      </c>
      <c r="L940" s="7">
        <f t="shared" si="218"/>
        <v>2.447852760736196</v>
      </c>
      <c r="M940" s="16">
        <f t="shared" si="219"/>
        <v>0.5914786967418546</v>
      </c>
      <c r="N940" s="16">
        <f t="shared" si="220"/>
        <v>0.40852130325814545</v>
      </c>
      <c r="O940" s="13">
        <f t="shared" si="221"/>
        <v>0.69947932258637335</v>
      </c>
      <c r="P940" s="13">
        <f t="shared" si="222"/>
        <v>1.4333023921407579</v>
      </c>
      <c r="Q940" t="s">
        <v>301</v>
      </c>
      <c r="R940" t="s">
        <v>80</v>
      </c>
      <c r="S940" t="s">
        <v>411</v>
      </c>
      <c r="T940" s="8" t="s">
        <v>432</v>
      </c>
      <c r="U940" s="8" t="s">
        <v>421</v>
      </c>
      <c r="V940" s="36">
        <v>44534</v>
      </c>
      <c r="Y940" s="13"/>
    </row>
    <row r="941" spans="1:25" x14ac:dyDescent="0.25">
      <c r="A941" s="9"/>
      <c r="B941" s="9"/>
      <c r="C941" s="14"/>
      <c r="D941" s="15"/>
      <c r="E941" s="42"/>
      <c r="F941" s="7"/>
      <c r="G941" s="7"/>
      <c r="H941" s="7"/>
      <c r="K941" s="7"/>
      <c r="L941" s="7"/>
      <c r="M941" s="16"/>
      <c r="N941" s="16"/>
      <c r="O941" s="13"/>
      <c r="P941" s="13"/>
      <c r="V941"/>
      <c r="Y941" s="13"/>
    </row>
    <row r="942" spans="1:25" x14ac:dyDescent="0.25">
      <c r="A942" s="9"/>
      <c r="B942" s="9"/>
      <c r="C942" s="14"/>
      <c r="D942" s="15"/>
      <c r="E942" s="42"/>
      <c r="F942" s="7"/>
      <c r="G942" s="7"/>
      <c r="H942" s="7"/>
      <c r="K942" s="7"/>
      <c r="L942" s="7"/>
      <c r="M942" s="16"/>
      <c r="N942" s="16"/>
      <c r="O942" s="13"/>
      <c r="P942" s="13"/>
      <c r="V942"/>
      <c r="Y942" s="13"/>
    </row>
    <row r="943" spans="1:25" x14ac:dyDescent="0.25">
      <c r="A943" s="9"/>
      <c r="B943" s="9"/>
      <c r="C943" s="14"/>
      <c r="D943" s="15"/>
      <c r="E943" s="42"/>
      <c r="F943" s="7"/>
      <c r="G943" s="7"/>
      <c r="H943" s="7"/>
      <c r="K943" s="7"/>
      <c r="L943" s="7"/>
      <c r="M943" s="16"/>
      <c r="N943" s="16"/>
      <c r="O943" s="13"/>
      <c r="P943" s="13"/>
      <c r="V943"/>
      <c r="Y943" s="13"/>
    </row>
    <row r="944" spans="1:25" x14ac:dyDescent="0.25">
      <c r="A944" s="9"/>
      <c r="B944" s="9"/>
      <c r="C944" s="14"/>
      <c r="D944" s="15"/>
      <c r="E944" s="42"/>
      <c r="F944" s="7"/>
      <c r="G944" s="7"/>
      <c r="H944" s="7"/>
      <c r="K944" s="7"/>
      <c r="L944" s="7"/>
      <c r="M944" s="16"/>
      <c r="N944" s="16"/>
      <c r="O944" s="13"/>
      <c r="P944" s="13"/>
      <c r="V944"/>
      <c r="Y944" s="13"/>
    </row>
    <row r="945" spans="1:25" x14ac:dyDescent="0.25">
      <c r="A945" s="9"/>
      <c r="B945" s="9"/>
      <c r="C945" s="14"/>
      <c r="D945" s="15"/>
      <c r="E945" s="42"/>
      <c r="F945" s="7"/>
      <c r="G945" s="7"/>
      <c r="H945" s="7"/>
      <c r="K945" s="7"/>
      <c r="L945" s="7"/>
      <c r="M945" s="16"/>
      <c r="N945" s="16"/>
      <c r="O945" s="13"/>
      <c r="P945" s="13"/>
      <c r="V945"/>
      <c r="Y945" s="13"/>
    </row>
    <row r="946" spans="1:25" x14ac:dyDescent="0.25">
      <c r="A946" s="9"/>
      <c r="B946" s="9"/>
      <c r="C946" s="14"/>
      <c r="D946" s="15"/>
      <c r="E946" s="42"/>
      <c r="F946" s="7"/>
      <c r="G946" s="7"/>
      <c r="H946" s="7"/>
      <c r="K946" s="7"/>
      <c r="L946" s="7"/>
      <c r="M946" s="16"/>
      <c r="N946" s="16"/>
      <c r="O946" s="13"/>
      <c r="P946" s="13"/>
      <c r="V946"/>
      <c r="Y946" s="13"/>
    </row>
    <row r="947" spans="1:25" x14ac:dyDescent="0.25">
      <c r="A947" s="9"/>
      <c r="B947" s="9"/>
      <c r="C947" s="14"/>
      <c r="D947" s="15"/>
      <c r="E947" s="42"/>
      <c r="F947" s="7"/>
      <c r="G947" s="7"/>
      <c r="H947" s="7"/>
      <c r="K947" s="7"/>
      <c r="L947" s="7"/>
      <c r="M947" s="16"/>
      <c r="N947" s="16"/>
      <c r="O947" s="13"/>
      <c r="P947" s="13"/>
      <c r="V947"/>
      <c r="Y947" s="13"/>
    </row>
    <row r="948" spans="1:25" x14ac:dyDescent="0.25">
      <c r="A948" s="9"/>
      <c r="B948" s="9"/>
      <c r="C948" s="14"/>
      <c r="D948" s="15"/>
      <c r="E948" s="42"/>
      <c r="F948" s="7"/>
      <c r="G948" s="7"/>
      <c r="H948" s="7"/>
      <c r="K948" s="7"/>
      <c r="L948" s="7"/>
      <c r="M948" s="16"/>
      <c r="N948" s="16"/>
      <c r="O948" s="13"/>
      <c r="P948" s="13"/>
      <c r="V948"/>
      <c r="Y948" s="13"/>
    </row>
    <row r="949" spans="1:25" x14ac:dyDescent="0.25">
      <c r="A949" s="9"/>
      <c r="B949" s="9"/>
      <c r="C949" s="14"/>
      <c r="D949" s="15"/>
      <c r="E949" s="42"/>
      <c r="F949" s="7"/>
      <c r="G949" s="7"/>
      <c r="H949" s="7"/>
      <c r="K949" s="7"/>
      <c r="L949" s="7"/>
      <c r="M949" s="16"/>
      <c r="N949" s="16"/>
      <c r="O949" s="13"/>
      <c r="P949" s="13"/>
      <c r="V949"/>
      <c r="Y949" s="13"/>
    </row>
    <row r="950" spans="1:25" x14ac:dyDescent="0.25">
      <c r="A950" s="9"/>
      <c r="B950" s="9"/>
      <c r="C950" s="14"/>
      <c r="D950" s="15"/>
      <c r="E950" s="42"/>
      <c r="F950" s="7"/>
      <c r="G950" s="7"/>
      <c r="H950" s="7"/>
      <c r="K950" s="7"/>
      <c r="L950" s="7"/>
      <c r="M950" s="16"/>
      <c r="N950" s="16"/>
      <c r="O950" s="13"/>
      <c r="P950" s="13"/>
      <c r="V950"/>
      <c r="Y950" s="13"/>
    </row>
    <row r="951" spans="1:25" x14ac:dyDescent="0.25">
      <c r="A951" s="9"/>
      <c r="B951" s="9"/>
      <c r="C951" s="14"/>
      <c r="D951" s="15"/>
      <c r="E951" s="42"/>
      <c r="F951" s="7"/>
      <c r="G951" s="7"/>
      <c r="H951" s="7"/>
      <c r="K951" s="7"/>
      <c r="L951" s="7"/>
      <c r="M951" s="16"/>
      <c r="N951" s="16"/>
      <c r="O951" s="13"/>
      <c r="P951" s="13"/>
      <c r="V951"/>
      <c r="Y951" s="13"/>
    </row>
    <row r="952" spans="1:25" x14ac:dyDescent="0.25">
      <c r="A952" s="9"/>
      <c r="B952" s="9"/>
      <c r="C952" s="14"/>
      <c r="D952" s="15"/>
      <c r="E952" s="42"/>
      <c r="F952" s="7"/>
      <c r="G952" s="7"/>
      <c r="H952" s="7"/>
      <c r="K952" s="7"/>
      <c r="L952" s="7"/>
      <c r="M952" s="16"/>
      <c r="N952" s="16"/>
      <c r="O952" s="13"/>
      <c r="P952" s="13"/>
      <c r="V952"/>
      <c r="Y952" s="13"/>
    </row>
    <row r="953" spans="1:25" x14ac:dyDescent="0.25">
      <c r="A953" s="9"/>
      <c r="B953" s="9"/>
      <c r="C953" s="14"/>
      <c r="D953" s="15"/>
      <c r="E953" s="42"/>
      <c r="F953" s="7"/>
      <c r="G953" s="7"/>
      <c r="H953" s="7"/>
      <c r="K953" s="7"/>
      <c r="L953" s="7"/>
      <c r="M953" s="16"/>
      <c r="N953" s="16"/>
      <c r="O953" s="13"/>
      <c r="P953" s="13"/>
      <c r="V953"/>
      <c r="Y953" s="13"/>
    </row>
    <row r="954" spans="1:25" x14ac:dyDescent="0.25">
      <c r="A954" s="9"/>
      <c r="B954" s="9"/>
      <c r="C954" s="14"/>
      <c r="D954" s="15"/>
      <c r="E954" s="42"/>
      <c r="F954" s="7"/>
      <c r="G954" s="7"/>
      <c r="H954" s="7"/>
      <c r="K954" s="7"/>
      <c r="L954" s="7"/>
      <c r="M954" s="16"/>
      <c r="N954" s="16"/>
      <c r="O954" s="13"/>
      <c r="P954" s="13"/>
      <c r="V954"/>
      <c r="Y954" s="13"/>
    </row>
    <row r="955" spans="1:25" x14ac:dyDescent="0.25">
      <c r="A955" s="9"/>
      <c r="B955" s="9"/>
      <c r="C955" s="14"/>
      <c r="D955" s="15"/>
      <c r="E955" s="42"/>
      <c r="F955" s="7"/>
      <c r="G955" s="7"/>
      <c r="H955" s="7"/>
      <c r="K955" s="7"/>
      <c r="L955" s="7"/>
      <c r="M955" s="16"/>
      <c r="N955" s="16"/>
      <c r="O955" s="13"/>
      <c r="P955" s="13"/>
      <c r="V955"/>
      <c r="Y955" s="13"/>
    </row>
    <row r="956" spans="1:25" x14ac:dyDescent="0.25">
      <c r="A956" s="9"/>
      <c r="B956" s="9"/>
      <c r="C956" s="14"/>
      <c r="D956" s="15"/>
      <c r="E956" s="42"/>
      <c r="F956" s="7"/>
      <c r="G956" s="7"/>
      <c r="H956" s="7"/>
      <c r="K956" s="7"/>
      <c r="L956" s="7"/>
      <c r="M956" s="16"/>
      <c r="N956" s="16"/>
      <c r="O956" s="13"/>
      <c r="P956" s="13"/>
      <c r="V956"/>
      <c r="Y956" s="13"/>
    </row>
    <row r="957" spans="1:25" x14ac:dyDescent="0.25">
      <c r="A957" s="9"/>
      <c r="B957" s="9"/>
      <c r="C957" s="14"/>
      <c r="D957" s="15"/>
      <c r="E957" s="42"/>
      <c r="F957" s="7"/>
      <c r="G957" s="7"/>
      <c r="H957" s="7"/>
      <c r="K957" s="7"/>
      <c r="L957" s="7"/>
      <c r="M957" s="16"/>
      <c r="N957" s="16"/>
      <c r="O957" s="13"/>
      <c r="P957" s="13"/>
      <c r="V957"/>
      <c r="Y957" s="13"/>
    </row>
    <row r="958" spans="1:25" x14ac:dyDescent="0.25">
      <c r="A958" s="9"/>
      <c r="B958" s="9"/>
      <c r="C958" s="14"/>
      <c r="D958" s="15"/>
      <c r="E958" s="42"/>
      <c r="F958" s="7"/>
      <c r="G958" s="7"/>
      <c r="H958" s="7"/>
      <c r="K958" s="7"/>
      <c r="L958" s="7"/>
      <c r="M958" s="16"/>
      <c r="N958" s="16"/>
      <c r="O958" s="13"/>
      <c r="P958" s="13"/>
      <c r="V958"/>
      <c r="Y958" s="13"/>
    </row>
    <row r="959" spans="1:25" x14ac:dyDescent="0.25">
      <c r="A959" s="9"/>
      <c r="B959" s="9"/>
      <c r="C959" s="14"/>
      <c r="D959" s="15"/>
      <c r="E959" s="42"/>
      <c r="F959" s="7"/>
      <c r="G959" s="7"/>
      <c r="H959" s="7"/>
      <c r="K959" s="7"/>
      <c r="L959" s="7"/>
      <c r="M959" s="16"/>
      <c r="N959" s="16"/>
      <c r="O959" s="13"/>
      <c r="P959" s="13"/>
      <c r="V959"/>
      <c r="Y959" s="13"/>
    </row>
    <row r="960" spans="1:25" x14ac:dyDescent="0.25">
      <c r="A960" s="9"/>
      <c r="B960" s="9"/>
      <c r="C960" s="14"/>
      <c r="D960" s="15"/>
      <c r="E960" s="42"/>
      <c r="F960" s="7"/>
      <c r="G960" s="7"/>
      <c r="H960" s="7"/>
      <c r="K960" s="7"/>
      <c r="L960" s="7"/>
      <c r="M960" s="16"/>
      <c r="N960" s="16"/>
      <c r="O960" s="13"/>
      <c r="P960" s="13"/>
      <c r="V960"/>
      <c r="Y960" s="13"/>
    </row>
    <row r="961" spans="1:25" x14ac:dyDescent="0.25">
      <c r="A961" s="9"/>
      <c r="B961" s="9"/>
      <c r="C961" s="14"/>
      <c r="D961" s="15"/>
      <c r="E961" s="42"/>
      <c r="F961" s="7"/>
      <c r="G961" s="7"/>
      <c r="H961" s="7"/>
      <c r="K961" s="7"/>
      <c r="L961" s="7"/>
      <c r="M961" s="16"/>
      <c r="N961" s="16"/>
      <c r="O961" s="13"/>
      <c r="P961" s="13"/>
      <c r="V961"/>
      <c r="Y961" s="13"/>
    </row>
    <row r="962" spans="1:25" x14ac:dyDescent="0.25">
      <c r="A962" s="9"/>
      <c r="B962" s="9"/>
      <c r="C962" s="14"/>
      <c r="D962" s="15"/>
      <c r="E962" s="42"/>
      <c r="F962" s="7"/>
      <c r="G962" s="7"/>
      <c r="H962" s="7"/>
      <c r="K962" s="7"/>
      <c r="L962" s="7"/>
      <c r="M962" s="16"/>
      <c r="N962" s="16"/>
      <c r="O962" s="13"/>
      <c r="P962" s="13"/>
      <c r="V962"/>
      <c r="Y962" s="13"/>
    </row>
    <row r="963" spans="1:25" x14ac:dyDescent="0.25">
      <c r="A963" s="9"/>
      <c r="B963" s="9"/>
      <c r="C963" s="14"/>
      <c r="D963" s="15"/>
      <c r="E963" s="42"/>
      <c r="F963" s="7"/>
      <c r="G963" s="7"/>
      <c r="H963" s="7"/>
      <c r="K963" s="7"/>
      <c r="L963" s="7"/>
      <c r="M963" s="16"/>
      <c r="N963" s="16"/>
      <c r="O963" s="13"/>
      <c r="P963" s="13"/>
      <c r="V963"/>
      <c r="Y963" s="13"/>
    </row>
    <row r="964" spans="1:25" x14ac:dyDescent="0.25">
      <c r="A964" s="9"/>
      <c r="B964" s="9"/>
      <c r="C964" s="14"/>
      <c r="D964" s="15"/>
      <c r="E964" s="42"/>
      <c r="F964" s="7"/>
      <c r="G964" s="7"/>
      <c r="H964" s="7"/>
      <c r="K964" s="7"/>
      <c r="L964" s="7"/>
      <c r="M964" s="16"/>
      <c r="N964" s="16"/>
      <c r="O964" s="13"/>
      <c r="P964" s="13"/>
      <c r="V964"/>
      <c r="Y964" s="13"/>
    </row>
    <row r="965" spans="1:25" x14ac:dyDescent="0.25">
      <c r="A965" s="9"/>
      <c r="B965" s="9"/>
      <c r="C965" s="14"/>
      <c r="D965" s="15"/>
      <c r="E965" s="42"/>
      <c r="F965" s="7"/>
      <c r="G965" s="7"/>
      <c r="H965" s="7"/>
      <c r="K965" s="7"/>
      <c r="L965" s="7"/>
      <c r="M965" s="16"/>
      <c r="N965" s="16"/>
      <c r="O965" s="13"/>
      <c r="P965" s="13"/>
      <c r="V965"/>
      <c r="Y965" s="13"/>
    </row>
    <row r="966" spans="1:25" x14ac:dyDescent="0.25">
      <c r="A966" s="9"/>
      <c r="B966" s="9"/>
      <c r="C966" s="14"/>
      <c r="D966" s="15"/>
      <c r="E966" s="42"/>
      <c r="F966" s="7"/>
      <c r="G966" s="7"/>
      <c r="H966" s="7"/>
      <c r="K966" s="7"/>
      <c r="L966" s="7"/>
      <c r="M966" s="16"/>
      <c r="N966" s="16"/>
      <c r="O966" s="13"/>
      <c r="P966" s="13"/>
      <c r="V966"/>
      <c r="Y966" s="13"/>
    </row>
    <row r="967" spans="1:25" x14ac:dyDescent="0.25">
      <c r="A967" s="9"/>
      <c r="B967" s="9"/>
      <c r="C967" s="14"/>
      <c r="D967" s="15"/>
      <c r="E967" s="42"/>
      <c r="F967" s="7"/>
      <c r="G967" s="7"/>
      <c r="H967" s="7"/>
      <c r="K967" s="7"/>
      <c r="L967" s="7"/>
      <c r="M967" s="16"/>
      <c r="N967" s="16"/>
      <c r="O967" s="13"/>
      <c r="P967" s="13"/>
      <c r="V967"/>
      <c r="Y967" s="13"/>
    </row>
    <row r="968" spans="1:25" x14ac:dyDescent="0.25">
      <c r="A968" s="9"/>
      <c r="B968" s="9"/>
      <c r="C968" s="14"/>
      <c r="D968" s="15"/>
      <c r="E968" s="42"/>
      <c r="F968" s="7"/>
      <c r="G968" s="7"/>
      <c r="H968" s="7"/>
      <c r="K968" s="7"/>
      <c r="L968" s="7"/>
      <c r="M968" s="16"/>
      <c r="N968" s="16"/>
      <c r="O968" s="13"/>
      <c r="P968" s="13"/>
      <c r="V968"/>
      <c r="Y968" s="13"/>
    </row>
    <row r="969" spans="1:25" x14ac:dyDescent="0.25">
      <c r="A969" s="9"/>
      <c r="B969" s="9"/>
      <c r="C969" s="14"/>
      <c r="D969" s="15"/>
      <c r="E969" s="42"/>
      <c r="F969" s="7"/>
      <c r="G969" s="7"/>
      <c r="H969" s="7"/>
      <c r="K969" s="7"/>
      <c r="L969" s="7"/>
      <c r="M969" s="16"/>
      <c r="N969" s="16"/>
      <c r="O969" s="13"/>
      <c r="P969" s="13"/>
      <c r="V969"/>
      <c r="Y969" s="13"/>
    </row>
    <row r="970" spans="1:25" x14ac:dyDescent="0.25">
      <c r="A970" s="9"/>
      <c r="B970" s="9"/>
      <c r="C970" s="14"/>
      <c r="D970" s="15"/>
      <c r="E970" s="42"/>
      <c r="F970" s="7"/>
      <c r="G970" s="7"/>
      <c r="H970" s="7"/>
      <c r="K970" s="7"/>
      <c r="L970" s="7"/>
      <c r="M970" s="16"/>
      <c r="N970" s="16"/>
      <c r="O970" s="13"/>
      <c r="P970" s="13"/>
      <c r="V970"/>
      <c r="Y970" s="13"/>
    </row>
    <row r="971" spans="1:25" x14ac:dyDescent="0.25">
      <c r="A971" s="9"/>
      <c r="B971" s="9"/>
      <c r="C971" s="14"/>
      <c r="D971" s="15"/>
      <c r="E971" s="42"/>
      <c r="F971" s="7"/>
      <c r="G971" s="7"/>
      <c r="H971" s="7"/>
      <c r="K971" s="7"/>
      <c r="L971" s="7"/>
      <c r="M971" s="16"/>
      <c r="N971" s="16"/>
      <c r="O971" s="13"/>
      <c r="P971" s="13"/>
      <c r="V971"/>
      <c r="Y971" s="13"/>
    </row>
    <row r="972" spans="1:25" x14ac:dyDescent="0.25">
      <c r="A972" s="9"/>
      <c r="B972" s="9"/>
      <c r="C972" s="14"/>
      <c r="D972" s="15"/>
      <c r="E972" s="42"/>
      <c r="F972" s="7"/>
      <c r="G972" s="7"/>
      <c r="H972" s="7"/>
      <c r="K972" s="7"/>
      <c r="L972" s="7"/>
      <c r="M972" s="16"/>
      <c r="N972" s="16"/>
      <c r="O972" s="13"/>
      <c r="P972" s="13"/>
      <c r="V972"/>
      <c r="Y972" s="13"/>
    </row>
    <row r="973" spans="1:25" x14ac:dyDescent="0.25">
      <c r="A973" s="9"/>
      <c r="B973" s="9"/>
      <c r="C973" s="14"/>
      <c r="D973" s="15"/>
      <c r="E973" s="42"/>
      <c r="F973" s="7"/>
      <c r="G973" s="7"/>
      <c r="H973" s="7"/>
      <c r="K973" s="7"/>
      <c r="L973" s="7"/>
      <c r="M973" s="16"/>
      <c r="N973" s="16"/>
      <c r="O973" s="13"/>
      <c r="P973" s="13"/>
      <c r="V973"/>
      <c r="Y973" s="13"/>
    </row>
    <row r="974" spans="1:25" x14ac:dyDescent="0.25">
      <c r="A974" s="9"/>
      <c r="B974" s="9"/>
      <c r="C974" s="14"/>
      <c r="D974" s="15"/>
      <c r="E974" s="42"/>
      <c r="F974" s="7"/>
      <c r="G974" s="7"/>
      <c r="H974" s="7"/>
      <c r="K974" s="7"/>
      <c r="L974" s="7"/>
      <c r="M974" s="16"/>
      <c r="N974" s="16"/>
      <c r="O974" s="13"/>
      <c r="P974" s="13"/>
      <c r="V974"/>
      <c r="Y974" s="13"/>
    </row>
    <row r="975" spans="1:25" x14ac:dyDescent="0.25">
      <c r="A975" s="9"/>
      <c r="B975" s="9"/>
      <c r="C975" s="14"/>
      <c r="D975" s="15"/>
      <c r="E975" s="42"/>
      <c r="F975" s="7"/>
      <c r="G975" s="7"/>
      <c r="H975" s="7"/>
      <c r="K975" s="7"/>
      <c r="L975" s="7"/>
      <c r="M975" s="16"/>
      <c r="N975" s="16"/>
      <c r="O975" s="13"/>
      <c r="P975" s="13"/>
      <c r="V975"/>
      <c r="Y975" s="13"/>
    </row>
    <row r="976" spans="1:25" s="13" customFormat="1" x14ac:dyDescent="0.25">
      <c r="A976" s="12"/>
      <c r="B976" s="12"/>
      <c r="C976" s="14"/>
      <c r="D976" s="15"/>
      <c r="E976" s="45"/>
      <c r="F976" s="7"/>
      <c r="G976" s="7"/>
      <c r="H976" s="7"/>
      <c r="K976" s="7"/>
      <c r="L976" s="7"/>
      <c r="M976" s="16"/>
      <c r="N976" s="16"/>
      <c r="T976" s="17"/>
      <c r="U976" s="17"/>
      <c r="W976" s="17"/>
      <c r="X976" s="39"/>
    </row>
    <row r="977" spans="1:25" x14ac:dyDescent="0.25">
      <c r="A977" s="9"/>
      <c r="B977" s="9"/>
      <c r="C977" s="14"/>
      <c r="D977" s="15"/>
      <c r="E977" s="42"/>
      <c r="F977" s="7"/>
      <c r="G977" s="7"/>
      <c r="H977" s="7"/>
      <c r="K977" s="7"/>
      <c r="L977" s="7"/>
      <c r="M977" s="16"/>
      <c r="N977" s="16"/>
      <c r="O977" s="13"/>
      <c r="P977" s="13"/>
      <c r="V977" s="36"/>
      <c r="Y977" s="13"/>
    </row>
    <row r="978" spans="1:25" x14ac:dyDescent="0.25">
      <c r="A978" s="9"/>
      <c r="B978" s="9"/>
      <c r="C978" s="14"/>
      <c r="D978" s="15"/>
      <c r="E978" s="42"/>
      <c r="F978" s="7"/>
      <c r="G978" s="7"/>
      <c r="H978" s="7"/>
      <c r="K978" s="7"/>
      <c r="L978" s="7"/>
      <c r="M978" s="16"/>
      <c r="N978" s="16"/>
      <c r="O978" s="13"/>
      <c r="P978" s="13"/>
      <c r="V978" s="36"/>
      <c r="Y978" s="13"/>
    </row>
    <row r="979" spans="1:25" x14ac:dyDescent="0.25">
      <c r="A979" s="9"/>
      <c r="B979" s="9"/>
      <c r="C979" s="14"/>
      <c r="D979" s="15"/>
      <c r="E979" s="42"/>
      <c r="F979" s="7"/>
      <c r="G979" s="7"/>
      <c r="H979" s="7"/>
      <c r="K979" s="7"/>
      <c r="L979" s="7"/>
      <c r="M979" s="16"/>
      <c r="N979" s="16"/>
      <c r="O979" s="13"/>
      <c r="P979" s="13"/>
      <c r="V979" s="36"/>
      <c r="Y979" s="13"/>
    </row>
    <row r="980" spans="1:25" x14ac:dyDescent="0.25">
      <c r="A980" s="9"/>
      <c r="B980" s="9"/>
      <c r="C980" s="14"/>
      <c r="D980" s="15"/>
      <c r="E980" s="42"/>
      <c r="F980" s="7"/>
      <c r="G980" s="7"/>
      <c r="H980" s="7"/>
      <c r="K980" s="7"/>
      <c r="L980" s="7"/>
      <c r="M980" s="16"/>
      <c r="N980" s="16"/>
      <c r="O980" s="13"/>
      <c r="P980" s="13"/>
      <c r="V980" s="36"/>
      <c r="Y980" s="13"/>
    </row>
    <row r="981" spans="1:25" x14ac:dyDescent="0.25">
      <c r="A981" s="9"/>
      <c r="B981" s="9"/>
      <c r="C981" s="14"/>
      <c r="D981" s="15"/>
      <c r="E981" s="42"/>
      <c r="F981" s="7"/>
      <c r="G981" s="7"/>
      <c r="H981" s="7"/>
      <c r="K981" s="7"/>
      <c r="L981" s="7"/>
      <c r="M981" s="16"/>
      <c r="N981" s="16"/>
      <c r="O981" s="13"/>
      <c r="P981" s="13"/>
      <c r="V981" s="36"/>
      <c r="Y981" s="13"/>
    </row>
    <row r="982" spans="1:25" x14ac:dyDescent="0.25">
      <c r="A982" s="9"/>
      <c r="B982" s="9"/>
      <c r="C982" s="14"/>
      <c r="D982" s="15"/>
      <c r="E982" s="42"/>
      <c r="F982" s="7"/>
      <c r="G982" s="7"/>
      <c r="H982" s="7"/>
      <c r="K982" s="7"/>
      <c r="L982" s="7"/>
      <c r="M982" s="16"/>
      <c r="N982" s="16"/>
      <c r="O982" s="13"/>
      <c r="P982" s="13"/>
      <c r="V982" s="36"/>
      <c r="Y982" s="13"/>
    </row>
    <row r="983" spans="1:25" x14ac:dyDescent="0.25">
      <c r="A983" s="9"/>
      <c r="B983" s="9"/>
      <c r="C983" s="14"/>
      <c r="D983" s="15"/>
      <c r="E983" s="42"/>
      <c r="F983" s="7"/>
      <c r="G983" s="7"/>
      <c r="H983" s="7"/>
      <c r="K983" s="7"/>
      <c r="L983" s="7"/>
      <c r="M983" s="16"/>
      <c r="N983" s="16"/>
      <c r="O983" s="13"/>
      <c r="P983" s="13"/>
      <c r="V983" s="36"/>
      <c r="Y983" s="13"/>
    </row>
    <row r="984" spans="1:25" x14ac:dyDescent="0.25">
      <c r="A984" s="9"/>
      <c r="B984" s="9"/>
      <c r="C984" s="14"/>
      <c r="D984" s="15"/>
      <c r="E984" s="42"/>
      <c r="F984" s="7"/>
      <c r="G984" s="7"/>
      <c r="H984" s="7"/>
      <c r="K984" s="7"/>
      <c r="L984" s="7"/>
      <c r="M984" s="16"/>
      <c r="N984" s="16"/>
      <c r="O984" s="13"/>
      <c r="P984" s="13"/>
      <c r="V984" s="36"/>
      <c r="Y984" s="13"/>
    </row>
    <row r="985" spans="1:25" x14ac:dyDescent="0.25">
      <c r="A985" s="9"/>
      <c r="B985" s="9"/>
      <c r="C985" s="14"/>
      <c r="D985" s="15"/>
      <c r="E985" s="42"/>
      <c r="F985" s="7"/>
      <c r="G985" s="7"/>
      <c r="H985" s="7"/>
      <c r="K985" s="7"/>
      <c r="L985" s="7"/>
      <c r="M985" s="16"/>
      <c r="N985" s="16"/>
      <c r="O985" s="13"/>
      <c r="P985" s="13"/>
      <c r="V985"/>
      <c r="Y985" s="13"/>
    </row>
    <row r="986" spans="1:25" x14ac:dyDescent="0.25">
      <c r="A986" s="9"/>
      <c r="B986" s="9"/>
      <c r="C986" s="14"/>
      <c r="D986" s="15"/>
      <c r="E986" s="42"/>
      <c r="F986" s="7"/>
      <c r="G986" s="7"/>
      <c r="H986" s="7"/>
      <c r="K986" s="7"/>
      <c r="L986" s="7"/>
      <c r="M986" s="16"/>
      <c r="N986" s="16"/>
      <c r="O986" s="13"/>
      <c r="P986" s="13"/>
      <c r="V986"/>
      <c r="Y986" s="13"/>
    </row>
    <row r="987" spans="1:25" x14ac:dyDescent="0.25">
      <c r="A987" s="9"/>
      <c r="B987" s="9"/>
      <c r="C987" s="14"/>
      <c r="D987" s="15"/>
      <c r="E987" s="42"/>
      <c r="F987" s="7"/>
      <c r="G987" s="7"/>
      <c r="H987" s="7"/>
      <c r="K987" s="7"/>
      <c r="L987" s="7"/>
      <c r="M987" s="16"/>
      <c r="N987" s="16"/>
      <c r="O987" s="13"/>
      <c r="P987" s="13"/>
      <c r="V987"/>
      <c r="Y987" s="13"/>
    </row>
    <row r="988" spans="1:25" x14ac:dyDescent="0.25">
      <c r="A988" s="9"/>
      <c r="B988" s="9"/>
      <c r="C988" s="14"/>
      <c r="D988" s="15"/>
      <c r="E988" s="42"/>
      <c r="F988" s="7"/>
      <c r="G988" s="7"/>
      <c r="H988" s="7"/>
      <c r="K988" s="7"/>
      <c r="L988" s="7"/>
      <c r="M988" s="16"/>
      <c r="N988" s="16"/>
      <c r="O988" s="13"/>
      <c r="P988" s="13"/>
      <c r="V988"/>
      <c r="Y988" s="13"/>
    </row>
    <row r="989" spans="1:25" x14ac:dyDescent="0.25">
      <c r="A989" s="9"/>
      <c r="B989" s="9"/>
      <c r="C989" s="14"/>
      <c r="D989" s="15"/>
      <c r="E989" s="42"/>
      <c r="F989" s="7"/>
      <c r="G989" s="7"/>
      <c r="H989" s="7"/>
      <c r="K989" s="7"/>
      <c r="L989" s="7"/>
      <c r="M989" s="16"/>
      <c r="N989" s="16"/>
      <c r="O989" s="13"/>
      <c r="P989" s="13"/>
      <c r="V989"/>
      <c r="Y989" s="13"/>
    </row>
    <row r="990" spans="1:25" x14ac:dyDescent="0.25">
      <c r="A990" s="9"/>
      <c r="B990" s="9"/>
      <c r="C990" s="14"/>
      <c r="D990" s="15"/>
      <c r="E990" s="42"/>
      <c r="F990" s="7"/>
      <c r="G990" s="7"/>
      <c r="H990" s="7"/>
      <c r="K990" s="7"/>
      <c r="L990" s="7"/>
      <c r="M990" s="16"/>
      <c r="N990" s="16"/>
      <c r="O990" s="13"/>
      <c r="P990" s="13"/>
      <c r="V990"/>
      <c r="Y990" s="13"/>
    </row>
    <row r="991" spans="1:25" x14ac:dyDescent="0.25">
      <c r="A991" s="9"/>
      <c r="B991" s="9"/>
      <c r="C991" s="14"/>
      <c r="D991" s="15"/>
      <c r="E991" s="42"/>
      <c r="F991" s="7"/>
      <c r="G991" s="7"/>
      <c r="H991" s="7"/>
      <c r="K991" s="7"/>
      <c r="L991" s="7"/>
      <c r="M991" s="16"/>
      <c r="N991" s="16"/>
      <c r="O991" s="13"/>
      <c r="P991" s="13"/>
      <c r="V991"/>
      <c r="Y991" s="13"/>
    </row>
    <row r="992" spans="1:25" x14ac:dyDescent="0.25">
      <c r="A992" s="9"/>
      <c r="B992" s="9"/>
      <c r="C992" s="14"/>
      <c r="D992" s="15"/>
      <c r="E992" s="42"/>
      <c r="F992" s="7"/>
      <c r="G992" s="7"/>
      <c r="H992" s="7"/>
      <c r="K992" s="7"/>
      <c r="L992" s="7"/>
      <c r="M992" s="16"/>
      <c r="N992" s="16"/>
      <c r="O992" s="13"/>
      <c r="P992" s="13"/>
      <c r="V992"/>
      <c r="Y992" s="13"/>
    </row>
    <row r="993" spans="1:25" x14ac:dyDescent="0.25">
      <c r="A993" s="9"/>
      <c r="B993" s="9"/>
      <c r="C993" s="14"/>
      <c r="D993" s="15"/>
      <c r="E993" s="42"/>
      <c r="F993" s="7"/>
      <c r="G993" s="7"/>
      <c r="H993" s="7"/>
      <c r="K993" s="7"/>
      <c r="L993" s="7"/>
      <c r="M993" s="16"/>
      <c r="N993" s="16"/>
      <c r="O993" s="13"/>
      <c r="P993" s="13"/>
      <c r="V993"/>
      <c r="Y993" s="13"/>
    </row>
    <row r="994" spans="1:25" x14ac:dyDescent="0.25">
      <c r="A994" s="9"/>
      <c r="B994" s="9"/>
      <c r="C994" s="14"/>
      <c r="D994" s="15"/>
      <c r="E994" s="42"/>
      <c r="F994" s="7"/>
      <c r="G994" s="7"/>
      <c r="H994" s="7"/>
      <c r="K994" s="7"/>
      <c r="L994" s="7"/>
      <c r="M994" s="16"/>
      <c r="N994" s="16"/>
      <c r="O994" s="13"/>
      <c r="P994" s="13"/>
      <c r="V994"/>
      <c r="Y994" s="13"/>
    </row>
    <row r="995" spans="1:25" x14ac:dyDescent="0.25">
      <c r="A995" s="9"/>
      <c r="B995" s="9"/>
      <c r="C995" s="14"/>
      <c r="D995" s="15"/>
      <c r="E995" s="42"/>
      <c r="F995" s="7"/>
      <c r="G995" s="7"/>
      <c r="H995" s="7"/>
      <c r="K995" s="7"/>
      <c r="L995" s="7"/>
      <c r="M995" s="16"/>
      <c r="N995" s="16"/>
      <c r="O995" s="13"/>
      <c r="P995" s="13"/>
      <c r="V995"/>
      <c r="Y995" s="13"/>
    </row>
    <row r="996" spans="1:25" x14ac:dyDescent="0.25">
      <c r="A996" s="9"/>
      <c r="B996" s="9"/>
      <c r="C996" s="14"/>
      <c r="D996" s="15"/>
      <c r="E996" s="42"/>
      <c r="F996" s="7"/>
      <c r="G996" s="7"/>
      <c r="H996" s="7"/>
      <c r="K996" s="7"/>
      <c r="L996" s="7"/>
      <c r="M996" s="16"/>
      <c r="N996" s="16"/>
      <c r="O996" s="13"/>
      <c r="P996" s="13"/>
      <c r="V996"/>
      <c r="Y996" s="13"/>
    </row>
    <row r="997" spans="1:25" x14ac:dyDescent="0.25">
      <c r="A997" s="9"/>
      <c r="B997" s="9"/>
      <c r="C997" s="14"/>
      <c r="D997" s="15"/>
      <c r="E997" s="42"/>
      <c r="F997" s="7"/>
      <c r="G997" s="7"/>
      <c r="H997" s="7"/>
      <c r="K997" s="7"/>
      <c r="L997" s="7"/>
      <c r="M997" s="16"/>
      <c r="N997" s="16"/>
      <c r="O997" s="13"/>
      <c r="P997" s="13"/>
      <c r="V997"/>
      <c r="Y997" s="13"/>
    </row>
    <row r="998" spans="1:25" x14ac:dyDescent="0.25">
      <c r="A998" s="9"/>
      <c r="B998" s="9"/>
      <c r="C998" s="14"/>
      <c r="D998" s="15"/>
      <c r="E998" s="42"/>
      <c r="F998" s="7"/>
      <c r="G998" s="7"/>
      <c r="H998" s="7"/>
      <c r="K998" s="7"/>
      <c r="L998" s="7"/>
      <c r="M998" s="16"/>
      <c r="N998" s="16"/>
      <c r="O998" s="13"/>
      <c r="P998" s="13"/>
      <c r="V998"/>
      <c r="Y998" s="13"/>
    </row>
    <row r="999" spans="1:25" x14ac:dyDescent="0.25">
      <c r="A999" s="9"/>
      <c r="B999" s="9"/>
      <c r="C999" s="14"/>
      <c r="D999" s="15"/>
      <c r="E999" s="42"/>
      <c r="F999" s="7"/>
      <c r="G999" s="7"/>
      <c r="H999" s="7"/>
      <c r="K999" s="7"/>
      <c r="L999" s="7"/>
      <c r="M999" s="16"/>
      <c r="N999" s="16"/>
      <c r="O999" s="13"/>
      <c r="P999" s="13"/>
      <c r="V999"/>
      <c r="Y999" s="13"/>
    </row>
    <row r="1000" spans="1:25" x14ac:dyDescent="0.25">
      <c r="A1000" s="9"/>
      <c r="B1000" s="9"/>
      <c r="C1000" s="14"/>
      <c r="D1000" s="15"/>
      <c r="E1000" s="42"/>
      <c r="F1000" s="7"/>
      <c r="G1000" s="7"/>
      <c r="H1000" s="7"/>
      <c r="K1000" s="7"/>
      <c r="L1000" s="7"/>
      <c r="M1000" s="16"/>
      <c r="N1000" s="16"/>
      <c r="O1000" s="13"/>
      <c r="P1000" s="13"/>
      <c r="V1000"/>
      <c r="Y1000" s="13"/>
    </row>
    <row r="1001" spans="1:25" x14ac:dyDescent="0.25">
      <c r="A1001" s="9"/>
      <c r="B1001" s="9"/>
      <c r="C1001" s="14"/>
      <c r="D1001" s="15"/>
      <c r="E1001" s="42"/>
      <c r="F1001" s="7"/>
      <c r="G1001" s="7"/>
      <c r="H1001" s="7"/>
      <c r="K1001" s="7"/>
      <c r="L1001" s="7"/>
      <c r="M1001" s="16"/>
      <c r="N1001" s="16"/>
      <c r="O1001" s="13"/>
      <c r="P1001" s="13"/>
      <c r="V1001"/>
      <c r="Y1001" s="13"/>
    </row>
    <row r="1002" spans="1:25" x14ac:dyDescent="0.25">
      <c r="A1002" s="9"/>
      <c r="B1002" s="9"/>
      <c r="C1002" s="14"/>
      <c r="D1002" s="15"/>
      <c r="E1002" s="42"/>
      <c r="F1002" s="7"/>
      <c r="G1002" s="7"/>
      <c r="H1002" s="7"/>
      <c r="K1002" s="7"/>
      <c r="L1002" s="7"/>
      <c r="M1002" s="16"/>
      <c r="N1002" s="16"/>
      <c r="O1002" s="13"/>
      <c r="P1002" s="13"/>
      <c r="V1002"/>
      <c r="Y1002" s="13"/>
    </row>
    <row r="1003" spans="1:25" x14ac:dyDescent="0.25">
      <c r="A1003" s="9"/>
      <c r="B1003" s="9"/>
      <c r="C1003" s="14"/>
      <c r="D1003" s="15"/>
      <c r="E1003" s="42"/>
      <c r="F1003" s="7"/>
      <c r="G1003" s="7"/>
      <c r="H1003" s="7"/>
      <c r="K1003" s="7"/>
      <c r="L1003" s="7"/>
      <c r="M1003" s="16"/>
      <c r="N1003" s="16"/>
      <c r="O1003" s="13"/>
      <c r="P1003" s="13"/>
      <c r="V1003"/>
      <c r="Y1003" s="13"/>
    </row>
    <row r="1004" spans="1:25" x14ac:dyDescent="0.25">
      <c r="A1004" s="9"/>
      <c r="B1004" s="9"/>
      <c r="C1004" s="14"/>
      <c r="D1004" s="15"/>
      <c r="E1004" s="42"/>
      <c r="F1004" s="7"/>
      <c r="G1004" s="7"/>
      <c r="H1004" s="7"/>
      <c r="K1004" s="7"/>
      <c r="L1004" s="7"/>
      <c r="M1004" s="16"/>
      <c r="N1004" s="16"/>
      <c r="O1004" s="13"/>
      <c r="P1004" s="13"/>
      <c r="V1004"/>
      <c r="Y1004" s="13"/>
    </row>
    <row r="1005" spans="1:25" x14ac:dyDescent="0.25">
      <c r="A1005" s="9"/>
      <c r="B1005" s="9"/>
      <c r="C1005" s="14"/>
      <c r="D1005" s="15"/>
      <c r="E1005" s="42"/>
      <c r="F1005" s="7"/>
      <c r="G1005" s="7"/>
      <c r="H1005" s="7"/>
      <c r="K1005" s="7"/>
      <c r="L1005" s="7"/>
      <c r="M1005" s="16"/>
      <c r="N1005" s="16"/>
      <c r="O1005" s="13"/>
      <c r="P1005" s="13"/>
      <c r="V1005"/>
      <c r="Y1005" s="13"/>
    </row>
    <row r="1006" spans="1:25" x14ac:dyDescent="0.25">
      <c r="A1006" s="9"/>
      <c r="B1006" s="9"/>
      <c r="C1006" s="14"/>
      <c r="D1006" s="15"/>
      <c r="E1006" s="42"/>
      <c r="F1006" s="7"/>
      <c r="G1006" s="7"/>
      <c r="H1006" s="7"/>
      <c r="K1006" s="7"/>
      <c r="L1006" s="7"/>
      <c r="M1006" s="16"/>
      <c r="N1006" s="16"/>
      <c r="O1006" s="13"/>
      <c r="P1006" s="13"/>
      <c r="V1006"/>
      <c r="Y1006" s="13"/>
    </row>
    <row r="1007" spans="1:25" x14ac:dyDescent="0.25">
      <c r="A1007" s="9"/>
      <c r="B1007" s="9"/>
      <c r="C1007" s="14"/>
      <c r="D1007" s="15"/>
      <c r="E1007" s="42"/>
      <c r="F1007" s="7"/>
      <c r="G1007" s="7"/>
      <c r="H1007" s="7"/>
      <c r="K1007" s="7"/>
      <c r="L1007" s="7"/>
      <c r="M1007" s="16"/>
      <c r="N1007" s="16"/>
      <c r="O1007" s="13"/>
      <c r="P1007" s="13"/>
      <c r="V1007"/>
      <c r="Y1007" s="13"/>
    </row>
    <row r="1008" spans="1:25" x14ac:dyDescent="0.25">
      <c r="A1008" s="9"/>
      <c r="B1008" s="9"/>
      <c r="C1008" s="14"/>
      <c r="D1008" s="15"/>
      <c r="E1008" s="42"/>
      <c r="F1008" s="7"/>
      <c r="G1008" s="7"/>
      <c r="H1008" s="7"/>
      <c r="K1008" s="7"/>
      <c r="L1008" s="7"/>
      <c r="M1008" s="16"/>
      <c r="N1008" s="16"/>
      <c r="O1008" s="13"/>
      <c r="P1008" s="13"/>
      <c r="V1008"/>
      <c r="Y1008" s="13"/>
    </row>
    <row r="1009" spans="1:25" x14ac:dyDescent="0.25">
      <c r="A1009" s="9"/>
      <c r="B1009" s="9"/>
      <c r="C1009" s="14"/>
      <c r="D1009" s="15"/>
      <c r="E1009" s="42"/>
      <c r="F1009" s="7"/>
      <c r="G1009" s="7"/>
      <c r="H1009" s="7"/>
      <c r="K1009" s="7"/>
      <c r="L1009" s="7"/>
      <c r="M1009" s="16"/>
      <c r="N1009" s="16"/>
      <c r="O1009" s="13"/>
      <c r="P1009" s="13"/>
      <c r="V1009"/>
      <c r="Y1009" s="13"/>
    </row>
    <row r="1010" spans="1:25" x14ac:dyDescent="0.25">
      <c r="A1010" s="9"/>
      <c r="B1010" s="9"/>
      <c r="C1010" s="14"/>
      <c r="D1010" s="15"/>
      <c r="E1010" s="42"/>
      <c r="F1010" s="7"/>
      <c r="G1010" s="7"/>
      <c r="H1010" s="7"/>
      <c r="K1010" s="7"/>
      <c r="L1010" s="7"/>
      <c r="M1010" s="16"/>
      <c r="N1010" s="16"/>
      <c r="O1010" s="13"/>
      <c r="P1010" s="13"/>
      <c r="V1010"/>
      <c r="Y1010" s="13"/>
    </row>
    <row r="1011" spans="1:25" x14ac:dyDescent="0.25">
      <c r="A1011" s="9"/>
      <c r="B1011" s="9"/>
      <c r="C1011" s="14"/>
      <c r="D1011" s="15"/>
      <c r="E1011" s="42"/>
      <c r="F1011" s="7"/>
      <c r="G1011" s="7"/>
      <c r="H1011" s="7"/>
      <c r="K1011" s="7"/>
      <c r="L1011" s="7"/>
      <c r="M1011" s="16"/>
      <c r="N1011" s="16"/>
      <c r="O1011" s="13"/>
      <c r="P1011" s="13"/>
      <c r="V1011"/>
      <c r="Y1011" s="13"/>
    </row>
    <row r="1012" spans="1:25" x14ac:dyDescent="0.25">
      <c r="A1012" s="9"/>
      <c r="B1012" s="9"/>
      <c r="C1012" s="14"/>
      <c r="D1012" s="15"/>
      <c r="E1012" s="42"/>
      <c r="F1012" s="7"/>
      <c r="G1012" s="7"/>
      <c r="H1012" s="7"/>
      <c r="K1012" s="7"/>
      <c r="L1012" s="7"/>
      <c r="M1012" s="16"/>
      <c r="N1012" s="16"/>
      <c r="O1012" s="13"/>
      <c r="P1012" s="13"/>
      <c r="V1012"/>
      <c r="Y1012" s="13"/>
    </row>
    <row r="1013" spans="1:25" x14ac:dyDescent="0.25">
      <c r="A1013" s="9"/>
      <c r="B1013" s="9"/>
      <c r="C1013" s="14"/>
      <c r="D1013" s="15"/>
      <c r="E1013" s="42"/>
      <c r="F1013" s="7"/>
      <c r="G1013" s="7"/>
      <c r="H1013" s="7"/>
      <c r="K1013" s="7"/>
      <c r="L1013" s="7"/>
      <c r="M1013" s="16"/>
      <c r="N1013" s="16"/>
      <c r="O1013" s="13"/>
      <c r="P1013" s="13"/>
      <c r="V1013"/>
      <c r="Y1013" s="13"/>
    </row>
    <row r="1014" spans="1:25" x14ac:dyDescent="0.25">
      <c r="A1014" s="9"/>
      <c r="B1014" s="9"/>
      <c r="C1014" s="14"/>
      <c r="D1014" s="15"/>
      <c r="E1014" s="42"/>
      <c r="F1014" s="7"/>
      <c r="G1014" s="7"/>
      <c r="H1014" s="7"/>
      <c r="K1014" s="7"/>
      <c r="L1014" s="7"/>
      <c r="M1014" s="16"/>
      <c r="N1014" s="16"/>
      <c r="O1014" s="13"/>
      <c r="P1014" s="13"/>
      <c r="V1014"/>
      <c r="Y1014" s="13"/>
    </row>
    <row r="1015" spans="1:25" x14ac:dyDescent="0.25">
      <c r="A1015" s="9"/>
      <c r="B1015" s="9"/>
      <c r="C1015" s="14"/>
      <c r="D1015" s="15"/>
      <c r="E1015" s="42"/>
      <c r="F1015" s="7"/>
      <c r="G1015" s="7"/>
      <c r="H1015" s="7"/>
      <c r="K1015" s="7"/>
      <c r="L1015" s="7"/>
      <c r="M1015" s="16"/>
      <c r="N1015" s="16"/>
      <c r="O1015" s="13"/>
      <c r="P1015" s="13"/>
      <c r="V1015"/>
      <c r="Y1015" s="13"/>
    </row>
    <row r="1016" spans="1:25" x14ac:dyDescent="0.25">
      <c r="A1016" s="9"/>
      <c r="B1016" s="9"/>
      <c r="C1016" s="14"/>
      <c r="D1016" s="15"/>
      <c r="E1016" s="42"/>
      <c r="F1016" s="7"/>
      <c r="G1016" s="7"/>
      <c r="H1016" s="7"/>
      <c r="K1016" s="7"/>
      <c r="L1016" s="7"/>
      <c r="M1016" s="16"/>
      <c r="N1016" s="16"/>
      <c r="O1016" s="13"/>
      <c r="P1016" s="13"/>
      <c r="V1016"/>
      <c r="Y1016" s="13"/>
    </row>
    <row r="1017" spans="1:25" x14ac:dyDescent="0.25">
      <c r="A1017" s="9"/>
      <c r="B1017" s="9"/>
      <c r="C1017" s="14"/>
      <c r="D1017" s="15"/>
      <c r="E1017" s="42"/>
      <c r="F1017" s="7"/>
      <c r="G1017" s="7"/>
      <c r="H1017" s="7"/>
      <c r="K1017" s="7"/>
      <c r="L1017" s="7"/>
      <c r="M1017" s="16"/>
      <c r="N1017" s="16"/>
      <c r="O1017" s="13"/>
      <c r="P1017" s="13"/>
      <c r="V1017"/>
      <c r="Y1017" s="13"/>
    </row>
    <row r="1018" spans="1:25" x14ac:dyDescent="0.25">
      <c r="A1018" s="9"/>
      <c r="B1018" s="9"/>
      <c r="C1018" s="14"/>
      <c r="D1018" s="15"/>
      <c r="E1018" s="42"/>
      <c r="F1018" s="7"/>
      <c r="G1018" s="7"/>
      <c r="H1018" s="7"/>
      <c r="K1018" s="7"/>
      <c r="L1018" s="7"/>
      <c r="M1018" s="16"/>
      <c r="N1018" s="16"/>
      <c r="O1018" s="13"/>
      <c r="P1018" s="13"/>
      <c r="V1018"/>
      <c r="Y1018" s="13"/>
    </row>
    <row r="1019" spans="1:25" x14ac:dyDescent="0.25">
      <c r="A1019" s="9"/>
      <c r="B1019" s="9"/>
      <c r="C1019" s="14"/>
      <c r="D1019" s="15"/>
      <c r="E1019" s="42"/>
      <c r="F1019" s="7"/>
      <c r="G1019" s="7"/>
      <c r="H1019" s="7"/>
      <c r="K1019" s="7"/>
      <c r="L1019" s="7"/>
      <c r="M1019" s="16"/>
      <c r="N1019" s="16"/>
      <c r="O1019" s="13"/>
      <c r="P1019" s="13"/>
      <c r="V1019"/>
      <c r="Y1019" s="13"/>
    </row>
    <row r="1020" spans="1:25" x14ac:dyDescent="0.25">
      <c r="A1020" s="9"/>
      <c r="B1020" s="9"/>
      <c r="C1020" s="14"/>
      <c r="D1020" s="15"/>
      <c r="E1020" s="42"/>
      <c r="F1020" s="7"/>
      <c r="G1020" s="7"/>
      <c r="H1020" s="7"/>
      <c r="K1020" s="7"/>
      <c r="L1020" s="7"/>
      <c r="M1020" s="16"/>
      <c r="N1020" s="16"/>
      <c r="O1020" s="13"/>
      <c r="P1020" s="13"/>
      <c r="V1020"/>
      <c r="Y1020" s="13"/>
    </row>
    <row r="1021" spans="1:25" x14ac:dyDescent="0.25">
      <c r="A1021" s="9"/>
      <c r="B1021" s="9"/>
      <c r="C1021" s="14"/>
      <c r="D1021" s="15"/>
      <c r="E1021" s="42"/>
      <c r="F1021" s="7"/>
      <c r="G1021" s="7"/>
      <c r="H1021" s="7"/>
      <c r="K1021" s="7"/>
      <c r="L1021" s="7"/>
      <c r="M1021" s="16"/>
      <c r="N1021" s="16"/>
      <c r="O1021" s="13"/>
      <c r="P1021" s="13"/>
      <c r="V1021"/>
      <c r="Y1021" s="13"/>
    </row>
    <row r="1022" spans="1:25" x14ac:dyDescent="0.25">
      <c r="A1022" s="9"/>
      <c r="B1022" s="9"/>
      <c r="C1022" s="14"/>
      <c r="D1022" s="15"/>
      <c r="E1022" s="42"/>
      <c r="F1022" s="7"/>
      <c r="G1022" s="7"/>
      <c r="H1022" s="7"/>
      <c r="K1022" s="7"/>
      <c r="L1022" s="7"/>
      <c r="M1022" s="16"/>
      <c r="N1022" s="16"/>
      <c r="O1022" s="13"/>
      <c r="P1022" s="13"/>
      <c r="V1022"/>
      <c r="Y1022" s="13"/>
    </row>
    <row r="1023" spans="1:25" x14ac:dyDescent="0.25">
      <c r="A1023" s="9"/>
      <c r="B1023" s="9"/>
      <c r="C1023" s="14"/>
      <c r="D1023" s="15"/>
      <c r="E1023" s="42"/>
      <c r="F1023" s="7"/>
      <c r="G1023" s="7"/>
      <c r="H1023" s="7"/>
      <c r="K1023" s="7"/>
      <c r="L1023" s="7"/>
      <c r="M1023" s="16"/>
      <c r="N1023" s="16"/>
      <c r="O1023" s="13"/>
      <c r="P1023" s="13"/>
      <c r="V1023"/>
      <c r="Y1023" s="13"/>
    </row>
    <row r="1024" spans="1:25" x14ac:dyDescent="0.25">
      <c r="A1024" s="9"/>
      <c r="B1024" s="9"/>
      <c r="C1024" s="14"/>
      <c r="D1024" s="15"/>
      <c r="E1024" s="42"/>
      <c r="F1024" s="7"/>
      <c r="G1024" s="7"/>
      <c r="H1024" s="7"/>
      <c r="K1024" s="7"/>
      <c r="L1024" s="7"/>
      <c r="M1024" s="16"/>
      <c r="N1024" s="16"/>
      <c r="O1024" s="13"/>
      <c r="P1024" s="13"/>
      <c r="V1024"/>
      <c r="Y1024" s="13"/>
    </row>
    <row r="1025" spans="1:25" x14ac:dyDescent="0.25">
      <c r="A1025" s="9"/>
      <c r="B1025" s="9"/>
      <c r="C1025" s="14"/>
      <c r="D1025" s="15"/>
      <c r="E1025" s="42"/>
      <c r="F1025" s="7"/>
      <c r="G1025" s="7"/>
      <c r="H1025" s="7"/>
      <c r="K1025" s="7"/>
      <c r="L1025" s="7"/>
      <c r="M1025" s="16"/>
      <c r="N1025" s="16"/>
      <c r="O1025" s="13"/>
      <c r="P1025" s="13"/>
      <c r="V1025"/>
      <c r="Y1025" s="13"/>
    </row>
    <row r="1026" spans="1:25" x14ac:dyDescent="0.25">
      <c r="A1026" s="9"/>
      <c r="B1026" s="9"/>
      <c r="C1026" s="14"/>
      <c r="D1026" s="15"/>
      <c r="E1026" s="42"/>
      <c r="F1026" s="7"/>
      <c r="G1026" s="7"/>
      <c r="H1026" s="7"/>
      <c r="K1026" s="7"/>
      <c r="L1026" s="7"/>
      <c r="M1026" s="16"/>
      <c r="N1026" s="16"/>
      <c r="O1026" s="13"/>
      <c r="P1026" s="13"/>
      <c r="V1026"/>
      <c r="Y1026" s="13"/>
    </row>
    <row r="1027" spans="1:25" x14ac:dyDescent="0.25">
      <c r="A1027" s="9"/>
      <c r="B1027" s="9"/>
      <c r="C1027" s="14"/>
      <c r="D1027" s="15"/>
      <c r="E1027" s="42"/>
      <c r="F1027" s="7"/>
      <c r="G1027" s="7"/>
      <c r="H1027" s="7"/>
      <c r="K1027" s="7"/>
      <c r="L1027" s="7"/>
      <c r="M1027" s="16"/>
      <c r="N1027" s="16"/>
      <c r="O1027" s="13"/>
      <c r="P1027" s="13"/>
      <c r="V1027"/>
      <c r="Y1027" s="13"/>
    </row>
    <row r="1028" spans="1:25" x14ac:dyDescent="0.25">
      <c r="A1028" s="9"/>
      <c r="B1028" s="9"/>
      <c r="C1028" s="14"/>
      <c r="D1028" s="15"/>
      <c r="E1028" s="42"/>
      <c r="F1028" s="7"/>
      <c r="G1028" s="7"/>
      <c r="H1028" s="7"/>
      <c r="K1028" s="7"/>
      <c r="L1028" s="7"/>
      <c r="M1028" s="16"/>
      <c r="N1028" s="16"/>
      <c r="O1028" s="13"/>
      <c r="P1028" s="13"/>
      <c r="V1028"/>
      <c r="Y1028" s="13"/>
    </row>
    <row r="1029" spans="1:25" x14ac:dyDescent="0.25">
      <c r="A1029" s="9"/>
      <c r="B1029" s="9"/>
      <c r="C1029" s="14"/>
      <c r="D1029" s="15"/>
      <c r="E1029" s="42"/>
      <c r="F1029" s="7"/>
      <c r="G1029" s="7"/>
      <c r="H1029" s="7"/>
      <c r="K1029" s="7"/>
      <c r="L1029" s="7"/>
      <c r="M1029" s="16"/>
      <c r="N1029" s="16"/>
      <c r="O1029" s="13"/>
      <c r="P1029" s="13"/>
      <c r="V1029"/>
      <c r="Y1029" s="13"/>
    </row>
    <row r="1030" spans="1:25" x14ac:dyDescent="0.25">
      <c r="A1030" s="9"/>
      <c r="B1030" s="9"/>
      <c r="C1030" s="14"/>
      <c r="D1030" s="15"/>
      <c r="E1030" s="42"/>
      <c r="F1030" s="7"/>
      <c r="G1030" s="7"/>
      <c r="H1030" s="7"/>
      <c r="K1030" s="7"/>
      <c r="L1030" s="7"/>
      <c r="M1030" s="16"/>
      <c r="N1030" s="16"/>
      <c r="O1030" s="13"/>
      <c r="P1030" s="13"/>
      <c r="V1030"/>
      <c r="Y1030" s="13"/>
    </row>
    <row r="1031" spans="1:25" x14ac:dyDescent="0.25">
      <c r="A1031" s="9"/>
      <c r="B1031" s="9"/>
      <c r="C1031" s="14"/>
      <c r="D1031" s="15"/>
      <c r="E1031" s="42"/>
      <c r="F1031" s="7"/>
      <c r="G1031" s="7"/>
      <c r="H1031" s="7"/>
      <c r="K1031" s="7"/>
      <c r="L1031" s="7"/>
      <c r="M1031" s="16"/>
      <c r="N1031" s="16"/>
      <c r="O1031" s="13"/>
      <c r="P1031" s="13"/>
      <c r="V1031"/>
      <c r="Y1031" s="13"/>
    </row>
    <row r="1032" spans="1:25" x14ac:dyDescent="0.25">
      <c r="A1032" s="9"/>
      <c r="B1032" s="9"/>
      <c r="C1032" s="14"/>
      <c r="D1032" s="15"/>
      <c r="E1032" s="42"/>
      <c r="F1032" s="7"/>
      <c r="G1032" s="7"/>
      <c r="H1032" s="7"/>
      <c r="K1032" s="7"/>
      <c r="L1032" s="7"/>
      <c r="M1032" s="16"/>
      <c r="N1032" s="16"/>
      <c r="O1032" s="13"/>
      <c r="P1032" s="13"/>
      <c r="V1032"/>
      <c r="Y1032" s="13"/>
    </row>
    <row r="1033" spans="1:25" x14ac:dyDescent="0.25">
      <c r="A1033" s="9"/>
      <c r="B1033" s="9"/>
      <c r="C1033" s="14"/>
      <c r="D1033" s="15"/>
      <c r="E1033" s="42"/>
      <c r="F1033" s="7"/>
      <c r="G1033" s="7"/>
      <c r="H1033" s="7"/>
      <c r="K1033" s="7"/>
      <c r="L1033" s="7"/>
      <c r="M1033" s="16"/>
      <c r="N1033" s="16"/>
      <c r="O1033" s="13"/>
      <c r="P1033" s="13"/>
      <c r="V1033"/>
      <c r="Y1033" s="13"/>
    </row>
    <row r="1034" spans="1:25" x14ac:dyDescent="0.25">
      <c r="A1034" s="9"/>
      <c r="B1034" s="9"/>
      <c r="C1034" s="14"/>
      <c r="D1034" s="15"/>
      <c r="E1034" s="42"/>
      <c r="F1034" s="7"/>
      <c r="G1034" s="7"/>
      <c r="H1034" s="7"/>
      <c r="K1034" s="7"/>
      <c r="L1034" s="7"/>
      <c r="M1034" s="16"/>
      <c r="N1034" s="16"/>
      <c r="O1034" s="13"/>
      <c r="P1034" s="13"/>
      <c r="V1034"/>
      <c r="Y1034" s="13"/>
    </row>
    <row r="1035" spans="1:25" x14ac:dyDescent="0.25">
      <c r="A1035" s="9"/>
      <c r="B1035" s="9"/>
      <c r="C1035" s="14"/>
      <c r="D1035" s="15"/>
      <c r="E1035" s="42"/>
      <c r="F1035" s="7"/>
      <c r="G1035" s="7"/>
      <c r="H1035" s="7"/>
      <c r="K1035" s="7"/>
      <c r="L1035" s="7"/>
      <c r="M1035" s="16"/>
      <c r="N1035" s="16"/>
      <c r="O1035" s="13"/>
      <c r="P1035" s="13"/>
      <c r="V1035"/>
      <c r="Y1035" s="13"/>
    </row>
    <row r="1036" spans="1:25" x14ac:dyDescent="0.25">
      <c r="A1036" s="9"/>
      <c r="B1036" s="9"/>
      <c r="C1036" s="14"/>
      <c r="D1036" s="15"/>
      <c r="E1036" s="42"/>
      <c r="F1036" s="7"/>
      <c r="G1036" s="7"/>
      <c r="H1036" s="7"/>
      <c r="K1036" s="7"/>
      <c r="L1036" s="7"/>
      <c r="M1036" s="16"/>
      <c r="N1036" s="16"/>
      <c r="O1036" s="13"/>
      <c r="P1036" s="13"/>
      <c r="V1036"/>
      <c r="Y1036" s="13"/>
    </row>
    <row r="1037" spans="1:25" x14ac:dyDescent="0.25">
      <c r="A1037" s="9"/>
      <c r="B1037" s="9"/>
      <c r="C1037" s="14"/>
      <c r="D1037" s="15"/>
      <c r="E1037" s="42"/>
      <c r="F1037" s="7"/>
      <c r="G1037" s="7"/>
      <c r="H1037" s="7"/>
      <c r="K1037" s="7"/>
      <c r="L1037" s="7"/>
      <c r="M1037" s="16"/>
      <c r="N1037" s="16"/>
      <c r="O1037" s="13"/>
      <c r="P1037" s="13"/>
      <c r="V1037"/>
      <c r="Y1037" s="13"/>
    </row>
    <row r="1038" spans="1:25" x14ac:dyDescent="0.25">
      <c r="A1038" s="9"/>
      <c r="B1038" s="9"/>
      <c r="C1038" s="14"/>
      <c r="D1038" s="15"/>
      <c r="E1038" s="42"/>
      <c r="F1038" s="7"/>
      <c r="G1038" s="7"/>
      <c r="H1038" s="7"/>
      <c r="K1038" s="7"/>
      <c r="L1038" s="7"/>
      <c r="M1038" s="16"/>
      <c r="N1038" s="16"/>
      <c r="O1038" s="13"/>
      <c r="P1038" s="13"/>
      <c r="V1038"/>
      <c r="Y1038" s="13"/>
    </row>
    <row r="1039" spans="1:25" x14ac:dyDescent="0.25">
      <c r="A1039" s="9"/>
      <c r="B1039" s="9"/>
      <c r="C1039" s="14"/>
      <c r="D1039" s="15"/>
      <c r="E1039" s="42"/>
      <c r="F1039" s="7"/>
      <c r="G1039" s="7"/>
      <c r="H1039" s="7"/>
      <c r="K1039" s="7"/>
      <c r="L1039" s="7"/>
      <c r="M1039" s="16"/>
      <c r="N1039" s="16"/>
      <c r="O1039" s="13"/>
      <c r="P1039" s="13"/>
      <c r="V1039"/>
      <c r="Y1039" s="13"/>
    </row>
    <row r="1040" spans="1:25" x14ac:dyDescent="0.25">
      <c r="A1040" s="9"/>
      <c r="B1040" s="9"/>
      <c r="C1040" s="14"/>
      <c r="D1040" s="15"/>
      <c r="E1040" s="42"/>
      <c r="F1040" s="7"/>
      <c r="G1040" s="7"/>
      <c r="H1040" s="7"/>
      <c r="K1040" s="7"/>
      <c r="L1040" s="7"/>
      <c r="M1040" s="16"/>
      <c r="N1040" s="16"/>
      <c r="O1040" s="13"/>
      <c r="P1040" s="13"/>
      <c r="V1040"/>
      <c r="Y1040" s="13"/>
    </row>
    <row r="1041" spans="1:25" x14ac:dyDescent="0.25">
      <c r="A1041" s="9"/>
      <c r="B1041" s="9"/>
      <c r="C1041" s="14"/>
      <c r="D1041" s="15"/>
      <c r="E1041" s="42"/>
      <c r="F1041" s="7"/>
      <c r="G1041" s="7"/>
      <c r="H1041" s="7"/>
      <c r="K1041" s="7"/>
      <c r="L1041" s="7"/>
      <c r="M1041" s="16"/>
      <c r="N1041" s="16"/>
      <c r="O1041" s="13"/>
      <c r="P1041" s="13"/>
      <c r="V1041"/>
      <c r="Y1041" s="13"/>
    </row>
    <row r="1042" spans="1:25" x14ac:dyDescent="0.25">
      <c r="A1042" s="9"/>
      <c r="B1042" s="9"/>
      <c r="C1042" s="14"/>
      <c r="D1042" s="15"/>
      <c r="E1042" s="42"/>
      <c r="F1042" s="7"/>
      <c r="G1042" s="7"/>
      <c r="H1042" s="7"/>
      <c r="K1042" s="7"/>
      <c r="L1042" s="7"/>
      <c r="M1042" s="16"/>
      <c r="N1042" s="16"/>
      <c r="O1042" s="13"/>
      <c r="P1042" s="13"/>
      <c r="V1042"/>
      <c r="Y1042" s="13"/>
    </row>
    <row r="1043" spans="1:25" x14ac:dyDescent="0.25">
      <c r="A1043" s="9"/>
      <c r="B1043" s="9"/>
      <c r="C1043" s="14"/>
      <c r="D1043" s="15"/>
      <c r="E1043" s="42"/>
      <c r="F1043" s="7"/>
      <c r="G1043" s="7"/>
      <c r="H1043" s="7"/>
      <c r="K1043" s="7"/>
      <c r="L1043" s="7"/>
      <c r="M1043" s="16"/>
      <c r="N1043" s="16"/>
      <c r="O1043" s="13"/>
      <c r="P1043" s="13"/>
      <c r="V1043"/>
      <c r="Y1043" s="13"/>
    </row>
    <row r="1044" spans="1:25" x14ac:dyDescent="0.25">
      <c r="A1044" s="9"/>
      <c r="B1044" s="9"/>
      <c r="C1044" s="14"/>
      <c r="D1044" s="15"/>
      <c r="E1044" s="42"/>
      <c r="F1044" s="7"/>
      <c r="G1044" s="7"/>
      <c r="H1044" s="7"/>
      <c r="K1044" s="7"/>
      <c r="L1044" s="7"/>
      <c r="M1044" s="16"/>
      <c r="N1044" s="16"/>
      <c r="O1044" s="13"/>
      <c r="P1044" s="13"/>
      <c r="V1044"/>
      <c r="Y1044" s="13"/>
    </row>
    <row r="1045" spans="1:25" x14ac:dyDescent="0.25">
      <c r="A1045" s="9"/>
      <c r="B1045" s="9"/>
      <c r="C1045" s="14"/>
      <c r="D1045" s="15"/>
      <c r="E1045" s="42"/>
      <c r="F1045" s="7"/>
      <c r="G1045" s="7"/>
      <c r="H1045" s="7"/>
      <c r="K1045" s="7"/>
      <c r="L1045" s="7"/>
      <c r="M1045" s="16"/>
      <c r="N1045" s="16"/>
      <c r="O1045" s="13"/>
      <c r="P1045" s="13"/>
      <c r="V1045"/>
      <c r="Y1045" s="13"/>
    </row>
    <row r="1046" spans="1:25" x14ac:dyDescent="0.25">
      <c r="A1046" s="9"/>
      <c r="B1046" s="9"/>
      <c r="C1046" s="14"/>
      <c r="D1046" s="15"/>
      <c r="E1046" s="42"/>
      <c r="F1046" s="7"/>
      <c r="G1046" s="7"/>
      <c r="H1046" s="7"/>
      <c r="K1046" s="7"/>
      <c r="L1046" s="7"/>
      <c r="M1046" s="16"/>
      <c r="N1046" s="16"/>
      <c r="O1046" s="13"/>
      <c r="P1046" s="13"/>
      <c r="V1046"/>
      <c r="Y1046" s="13"/>
    </row>
    <row r="1047" spans="1:25" x14ac:dyDescent="0.25">
      <c r="A1047" s="9"/>
      <c r="B1047" s="9"/>
      <c r="C1047" s="14"/>
      <c r="D1047" s="15"/>
      <c r="E1047" s="42"/>
      <c r="F1047" s="7"/>
      <c r="G1047" s="7"/>
      <c r="H1047" s="7"/>
      <c r="K1047" s="7"/>
      <c r="L1047" s="7"/>
      <c r="M1047" s="16"/>
      <c r="N1047" s="16"/>
      <c r="O1047" s="13"/>
      <c r="P1047" s="13"/>
      <c r="V1047"/>
      <c r="Y1047" s="13"/>
    </row>
    <row r="1048" spans="1:25" x14ac:dyDescent="0.25">
      <c r="A1048" s="9"/>
      <c r="B1048" s="9"/>
      <c r="C1048" s="14"/>
      <c r="D1048" s="15"/>
      <c r="E1048" s="42"/>
      <c r="F1048" s="7"/>
      <c r="G1048" s="7"/>
      <c r="H1048" s="7"/>
      <c r="K1048" s="7"/>
      <c r="L1048" s="7"/>
      <c r="M1048" s="16"/>
      <c r="N1048" s="16"/>
      <c r="O1048" s="13"/>
      <c r="P1048" s="13"/>
      <c r="V1048"/>
      <c r="Y1048" s="13"/>
    </row>
    <row r="1049" spans="1:25" x14ac:dyDescent="0.25">
      <c r="A1049" s="9"/>
      <c r="B1049" s="9"/>
      <c r="C1049" s="14"/>
      <c r="D1049" s="15"/>
      <c r="E1049" s="42"/>
      <c r="F1049" s="7"/>
      <c r="G1049" s="7"/>
      <c r="H1049" s="7"/>
      <c r="K1049" s="7"/>
      <c r="L1049" s="7"/>
      <c r="M1049" s="16"/>
      <c r="N1049" s="16"/>
      <c r="O1049" s="13"/>
      <c r="P1049" s="13"/>
      <c r="V1049"/>
      <c r="Y1049" s="13"/>
    </row>
    <row r="1050" spans="1:25" x14ac:dyDescent="0.25">
      <c r="A1050" s="9"/>
      <c r="B1050" s="9"/>
      <c r="C1050" s="14"/>
      <c r="D1050" s="15"/>
      <c r="E1050" s="42"/>
      <c r="F1050" s="7"/>
      <c r="G1050" s="7"/>
      <c r="H1050" s="7"/>
      <c r="K1050" s="7"/>
      <c r="L1050" s="7"/>
      <c r="M1050" s="16"/>
      <c r="N1050" s="16"/>
      <c r="O1050" s="13"/>
      <c r="P1050" s="13"/>
      <c r="V1050"/>
      <c r="Y1050" s="13"/>
    </row>
    <row r="1051" spans="1:25" x14ac:dyDescent="0.25">
      <c r="A1051" s="9"/>
      <c r="B1051" s="9"/>
      <c r="C1051" s="14"/>
      <c r="D1051" s="15"/>
      <c r="E1051" s="42"/>
      <c r="F1051" s="7"/>
      <c r="G1051" s="7"/>
      <c r="H1051" s="7"/>
      <c r="K1051" s="7"/>
      <c r="L1051" s="7"/>
      <c r="M1051" s="16"/>
      <c r="N1051" s="16"/>
      <c r="O1051" s="13"/>
      <c r="P1051" s="13"/>
      <c r="V1051"/>
      <c r="Y1051" s="13"/>
    </row>
    <row r="1052" spans="1:25" x14ac:dyDescent="0.25">
      <c r="A1052" s="9"/>
      <c r="B1052" s="9"/>
      <c r="C1052" s="14"/>
      <c r="D1052" s="15"/>
      <c r="E1052" s="42"/>
      <c r="F1052" s="7"/>
      <c r="G1052" s="7"/>
      <c r="H1052" s="7"/>
      <c r="K1052" s="7"/>
      <c r="L1052" s="7"/>
      <c r="M1052" s="16"/>
      <c r="N1052" s="16"/>
      <c r="O1052" s="13"/>
      <c r="P1052" s="13"/>
      <c r="V1052"/>
      <c r="Y1052" s="13"/>
    </row>
    <row r="1053" spans="1:25" x14ac:dyDescent="0.25">
      <c r="A1053" s="9"/>
      <c r="B1053" s="9"/>
      <c r="C1053" s="14"/>
      <c r="D1053" s="15"/>
      <c r="E1053" s="42"/>
      <c r="F1053" s="7"/>
      <c r="G1053" s="7"/>
      <c r="H1053" s="7"/>
      <c r="K1053" s="7"/>
      <c r="L1053" s="7"/>
      <c r="M1053" s="16"/>
      <c r="N1053" s="16"/>
      <c r="O1053" s="13"/>
      <c r="P1053" s="13"/>
      <c r="V1053"/>
      <c r="Y1053" s="13"/>
    </row>
    <row r="1054" spans="1:25" x14ac:dyDescent="0.25">
      <c r="A1054" s="9"/>
      <c r="B1054" s="9"/>
      <c r="C1054" s="14"/>
      <c r="D1054" s="15"/>
      <c r="E1054" s="42"/>
      <c r="F1054" s="7"/>
      <c r="G1054" s="7"/>
      <c r="H1054" s="7"/>
      <c r="K1054" s="7"/>
      <c r="L1054" s="7"/>
      <c r="M1054" s="16"/>
      <c r="N1054" s="16"/>
      <c r="O1054" s="13"/>
      <c r="P1054" s="13"/>
      <c r="V1054"/>
      <c r="Y1054" s="13"/>
    </row>
    <row r="1055" spans="1:25" x14ac:dyDescent="0.25">
      <c r="A1055" s="9"/>
      <c r="B1055" s="9"/>
      <c r="C1055" s="14"/>
      <c r="D1055" s="15"/>
      <c r="E1055" s="42"/>
      <c r="F1055" s="7"/>
      <c r="G1055" s="7"/>
      <c r="H1055" s="7"/>
      <c r="K1055" s="7"/>
      <c r="L1055" s="7"/>
      <c r="M1055" s="16"/>
      <c r="N1055" s="16"/>
      <c r="O1055" s="13"/>
      <c r="P1055" s="13"/>
      <c r="V1055"/>
      <c r="Y1055" s="13"/>
    </row>
    <row r="1056" spans="1:25" x14ac:dyDescent="0.25">
      <c r="A1056" s="9"/>
      <c r="B1056" s="9"/>
      <c r="C1056" s="14"/>
      <c r="D1056" s="15"/>
      <c r="E1056" s="42"/>
      <c r="F1056" s="7"/>
      <c r="G1056" s="7"/>
      <c r="H1056" s="7"/>
      <c r="K1056" s="7"/>
      <c r="L1056" s="7"/>
      <c r="M1056" s="16"/>
      <c r="N1056" s="16"/>
      <c r="O1056" s="13"/>
      <c r="P1056" s="13"/>
      <c r="V1056"/>
      <c r="Y1056" s="13"/>
    </row>
    <row r="1057" spans="1:25" x14ac:dyDescent="0.25">
      <c r="A1057" s="9"/>
      <c r="B1057" s="9"/>
      <c r="C1057" s="14"/>
      <c r="D1057" s="15"/>
      <c r="E1057" s="42"/>
      <c r="F1057" s="7"/>
      <c r="G1057" s="7"/>
      <c r="H1057" s="7"/>
      <c r="K1057" s="7"/>
      <c r="L1057" s="7"/>
      <c r="M1057" s="16"/>
      <c r="N1057" s="16"/>
      <c r="O1057" s="13"/>
      <c r="P1057" s="13"/>
      <c r="V1057"/>
      <c r="Y1057" s="13"/>
    </row>
    <row r="1058" spans="1:25" x14ac:dyDescent="0.25">
      <c r="A1058" s="9"/>
      <c r="B1058" s="9"/>
      <c r="C1058" s="14"/>
      <c r="D1058" s="15"/>
      <c r="E1058" s="42"/>
      <c r="F1058" s="7"/>
      <c r="G1058" s="7"/>
      <c r="H1058" s="7"/>
      <c r="K1058" s="7"/>
      <c r="L1058" s="7"/>
      <c r="M1058" s="16"/>
      <c r="N1058" s="16"/>
      <c r="O1058" s="13"/>
      <c r="P1058" s="13"/>
      <c r="V1058"/>
      <c r="Y1058" s="13"/>
    </row>
    <row r="1059" spans="1:25" x14ac:dyDescent="0.25">
      <c r="A1059" s="9"/>
      <c r="B1059" s="9"/>
      <c r="C1059" s="14"/>
      <c r="D1059" s="15"/>
      <c r="E1059" s="42"/>
      <c r="F1059" s="7"/>
      <c r="G1059" s="7"/>
      <c r="H1059" s="7"/>
      <c r="K1059" s="7"/>
      <c r="L1059" s="7"/>
      <c r="M1059" s="16"/>
      <c r="N1059" s="16"/>
      <c r="O1059" s="13"/>
      <c r="P1059" s="13"/>
      <c r="V1059"/>
      <c r="Y1059" s="13"/>
    </row>
    <row r="1060" spans="1:25" x14ac:dyDescent="0.25">
      <c r="A1060" s="9"/>
      <c r="B1060" s="9"/>
      <c r="C1060" s="14"/>
      <c r="D1060" s="15"/>
      <c r="E1060" s="42"/>
      <c r="F1060" s="7"/>
      <c r="G1060" s="7"/>
      <c r="H1060" s="7"/>
      <c r="K1060" s="7"/>
      <c r="L1060" s="7"/>
      <c r="M1060" s="16"/>
      <c r="N1060" s="16"/>
      <c r="O1060" s="13"/>
      <c r="P1060" s="13"/>
      <c r="V1060"/>
      <c r="Y1060" s="13"/>
    </row>
    <row r="1061" spans="1:25" x14ac:dyDescent="0.25">
      <c r="A1061" s="9"/>
      <c r="B1061" s="9"/>
      <c r="C1061" s="14"/>
      <c r="D1061" s="15"/>
      <c r="E1061" s="42"/>
      <c r="F1061" s="7"/>
      <c r="G1061" s="7"/>
      <c r="H1061" s="7"/>
      <c r="K1061" s="7"/>
      <c r="L1061" s="7"/>
      <c r="M1061" s="16"/>
      <c r="N1061" s="16"/>
      <c r="O1061" s="13"/>
      <c r="P1061" s="13"/>
      <c r="V1061"/>
      <c r="Y1061" s="13"/>
    </row>
    <row r="1062" spans="1:25" x14ac:dyDescent="0.25">
      <c r="A1062" s="9"/>
      <c r="B1062" s="9"/>
      <c r="C1062" s="14"/>
      <c r="D1062" s="15"/>
      <c r="E1062" s="42"/>
      <c r="F1062" s="7"/>
      <c r="G1062" s="7"/>
      <c r="H1062" s="7"/>
      <c r="K1062" s="7"/>
      <c r="L1062" s="7"/>
      <c r="M1062" s="16"/>
      <c r="N1062" s="16"/>
      <c r="O1062" s="13"/>
      <c r="P1062" s="13"/>
      <c r="V1062"/>
      <c r="Y1062" s="13"/>
    </row>
    <row r="1063" spans="1:25" x14ac:dyDescent="0.25">
      <c r="A1063" s="9"/>
      <c r="B1063" s="9"/>
      <c r="C1063" s="14"/>
      <c r="D1063" s="15"/>
      <c r="E1063" s="42"/>
      <c r="F1063" s="7"/>
      <c r="G1063" s="7"/>
      <c r="H1063" s="7"/>
      <c r="K1063" s="7"/>
      <c r="L1063" s="7"/>
      <c r="M1063" s="16"/>
      <c r="N1063" s="16"/>
      <c r="O1063" s="13"/>
      <c r="P1063" s="13"/>
      <c r="V1063"/>
      <c r="Y1063" s="13"/>
    </row>
    <row r="1064" spans="1:25" x14ac:dyDescent="0.25">
      <c r="A1064" s="9"/>
      <c r="B1064" s="9"/>
      <c r="C1064" s="14"/>
      <c r="D1064" s="15"/>
      <c r="E1064" s="42"/>
      <c r="F1064" s="7"/>
      <c r="G1064" s="7"/>
      <c r="H1064" s="7"/>
      <c r="K1064" s="7"/>
      <c r="L1064" s="7"/>
      <c r="M1064" s="16"/>
      <c r="N1064" s="16"/>
      <c r="O1064" s="13"/>
      <c r="P1064" s="13"/>
      <c r="V1064"/>
      <c r="Y1064" s="13"/>
    </row>
    <row r="1065" spans="1:25" x14ac:dyDescent="0.25">
      <c r="A1065" s="9"/>
      <c r="B1065" s="9"/>
      <c r="C1065" s="14"/>
      <c r="D1065" s="15"/>
      <c r="E1065" s="42"/>
      <c r="F1065" s="7"/>
      <c r="G1065" s="7"/>
      <c r="H1065" s="7"/>
      <c r="K1065" s="7"/>
      <c r="L1065" s="7"/>
      <c r="M1065" s="16"/>
      <c r="N1065" s="16"/>
      <c r="O1065" s="13"/>
      <c r="P1065" s="13"/>
      <c r="V1065"/>
      <c r="Y1065" s="13"/>
    </row>
    <row r="1066" spans="1:25" x14ac:dyDescent="0.25">
      <c r="A1066" s="9"/>
      <c r="B1066" s="9"/>
      <c r="C1066" s="14"/>
      <c r="D1066" s="15"/>
      <c r="E1066" s="42"/>
      <c r="F1066" s="7"/>
      <c r="G1066" s="7"/>
      <c r="H1066" s="7"/>
      <c r="K1066" s="7"/>
      <c r="L1066" s="7"/>
      <c r="M1066" s="16"/>
      <c r="N1066" s="16"/>
      <c r="O1066" s="13"/>
      <c r="P1066" s="13"/>
      <c r="V1066"/>
      <c r="Y1066" s="13"/>
    </row>
    <row r="1067" spans="1:25" x14ac:dyDescent="0.25">
      <c r="A1067" s="9"/>
      <c r="B1067" s="9"/>
      <c r="C1067" s="14"/>
      <c r="D1067" s="15"/>
      <c r="E1067" s="42"/>
      <c r="F1067" s="7"/>
      <c r="G1067" s="7"/>
      <c r="H1067" s="7"/>
      <c r="K1067" s="7"/>
      <c r="L1067" s="7"/>
      <c r="M1067" s="16"/>
      <c r="N1067" s="16"/>
      <c r="O1067" s="13"/>
      <c r="P1067" s="13"/>
      <c r="V1067"/>
      <c r="Y1067" s="13"/>
    </row>
    <row r="1068" spans="1:25" x14ac:dyDescent="0.25">
      <c r="A1068" s="9"/>
      <c r="B1068" s="9"/>
      <c r="C1068" s="14"/>
      <c r="D1068" s="15"/>
      <c r="E1068" s="42"/>
      <c r="F1068" s="7"/>
      <c r="G1068" s="7"/>
      <c r="H1068" s="7"/>
      <c r="K1068" s="7"/>
      <c r="L1068" s="7"/>
      <c r="M1068" s="16"/>
      <c r="N1068" s="16"/>
      <c r="O1068" s="13"/>
      <c r="P1068" s="13"/>
      <c r="V1068"/>
      <c r="Y1068" s="13"/>
    </row>
    <row r="1069" spans="1:25" x14ac:dyDescent="0.25">
      <c r="A1069" s="9"/>
      <c r="B1069" s="9"/>
      <c r="C1069" s="14"/>
      <c r="D1069" s="15"/>
      <c r="E1069" s="42"/>
      <c r="F1069" s="7"/>
      <c r="G1069" s="7"/>
      <c r="H1069" s="7"/>
      <c r="K1069" s="7"/>
      <c r="L1069" s="7"/>
      <c r="M1069" s="16"/>
      <c r="N1069" s="16"/>
      <c r="O1069" s="13"/>
      <c r="P1069" s="13"/>
      <c r="V1069"/>
      <c r="Y1069" s="13"/>
    </row>
    <row r="1070" spans="1:25" x14ac:dyDescent="0.25">
      <c r="A1070" s="9"/>
      <c r="B1070" s="9"/>
      <c r="C1070" s="14"/>
      <c r="D1070" s="15"/>
      <c r="E1070" s="42"/>
      <c r="F1070" s="7"/>
      <c r="G1070" s="7"/>
      <c r="H1070" s="7"/>
      <c r="K1070" s="7"/>
      <c r="L1070" s="7"/>
      <c r="M1070" s="16"/>
      <c r="N1070" s="16"/>
      <c r="O1070" s="13"/>
      <c r="P1070" s="13"/>
      <c r="V1070"/>
      <c r="Y1070" s="13"/>
    </row>
    <row r="1071" spans="1:25" x14ac:dyDescent="0.25">
      <c r="A1071" s="9"/>
      <c r="B1071" s="9"/>
      <c r="C1071" s="14"/>
      <c r="D1071" s="15"/>
      <c r="E1071" s="42"/>
      <c r="F1071" s="7"/>
      <c r="G1071" s="7"/>
      <c r="H1071" s="7"/>
      <c r="K1071" s="7"/>
      <c r="L1071" s="7"/>
      <c r="M1071" s="16"/>
      <c r="N1071" s="16"/>
      <c r="O1071" s="13"/>
      <c r="P1071" s="13"/>
      <c r="V1071"/>
      <c r="Y1071" s="13"/>
    </row>
    <row r="1072" spans="1:25" x14ac:dyDescent="0.25">
      <c r="A1072" s="9"/>
      <c r="B1072" s="9"/>
      <c r="C1072" s="14"/>
      <c r="D1072" s="15"/>
      <c r="E1072" s="42"/>
      <c r="F1072" s="7"/>
      <c r="G1072" s="7"/>
      <c r="H1072" s="7"/>
      <c r="K1072" s="7"/>
      <c r="L1072" s="7"/>
      <c r="M1072" s="16"/>
      <c r="N1072" s="16"/>
      <c r="O1072" s="13"/>
      <c r="P1072" s="13"/>
      <c r="V1072"/>
      <c r="Y1072" s="13"/>
    </row>
    <row r="1073" spans="1:25" x14ac:dyDescent="0.25">
      <c r="A1073" s="9"/>
      <c r="B1073" s="9"/>
      <c r="C1073" s="14"/>
      <c r="D1073" s="15"/>
      <c r="E1073" s="42"/>
      <c r="F1073" s="7"/>
      <c r="G1073" s="7"/>
      <c r="H1073" s="7"/>
      <c r="K1073" s="7"/>
      <c r="L1073" s="7"/>
      <c r="M1073" s="16"/>
      <c r="N1073" s="16"/>
      <c r="O1073" s="13"/>
      <c r="P1073" s="13"/>
      <c r="V1073"/>
      <c r="Y1073" s="13"/>
    </row>
    <row r="1074" spans="1:25" x14ac:dyDescent="0.25">
      <c r="A1074" s="9"/>
      <c r="B1074" s="9"/>
      <c r="C1074" s="14"/>
      <c r="D1074" s="15"/>
      <c r="E1074" s="42"/>
      <c r="F1074" s="7"/>
      <c r="G1074" s="7"/>
      <c r="H1074" s="7"/>
      <c r="K1074" s="7"/>
      <c r="L1074" s="7"/>
      <c r="M1074" s="16"/>
      <c r="N1074" s="16"/>
      <c r="O1074" s="13"/>
      <c r="P1074" s="13"/>
      <c r="V1074"/>
      <c r="Y1074" s="13"/>
    </row>
    <row r="1075" spans="1:25" x14ac:dyDescent="0.25">
      <c r="A1075" s="9"/>
      <c r="B1075" s="9"/>
      <c r="C1075" s="14"/>
      <c r="D1075" s="15"/>
      <c r="E1075" s="42"/>
      <c r="F1075" s="7"/>
      <c r="G1075" s="7"/>
      <c r="H1075" s="7"/>
      <c r="K1075" s="7"/>
      <c r="L1075" s="7"/>
      <c r="M1075" s="16"/>
      <c r="N1075" s="16"/>
      <c r="O1075" s="13"/>
      <c r="P1075" s="13"/>
      <c r="V1075"/>
      <c r="Y1075" s="13"/>
    </row>
    <row r="1076" spans="1:25" x14ac:dyDescent="0.25">
      <c r="A1076" s="9"/>
      <c r="B1076" s="9"/>
      <c r="C1076" s="14"/>
      <c r="D1076" s="15"/>
      <c r="E1076" s="42"/>
      <c r="F1076" s="7"/>
      <c r="G1076" s="7"/>
      <c r="H1076" s="7"/>
      <c r="K1076" s="7"/>
      <c r="L1076" s="7"/>
      <c r="M1076" s="16"/>
      <c r="N1076" s="16"/>
      <c r="O1076" s="13"/>
      <c r="P1076" s="13"/>
      <c r="V1076"/>
      <c r="Y1076" s="13"/>
    </row>
    <row r="1077" spans="1:25" x14ac:dyDescent="0.25">
      <c r="A1077" s="9"/>
      <c r="B1077" s="9"/>
      <c r="C1077" s="14"/>
      <c r="D1077" s="15"/>
      <c r="E1077" s="42"/>
      <c r="F1077" s="7"/>
      <c r="G1077" s="7"/>
      <c r="H1077" s="7"/>
      <c r="K1077" s="7"/>
      <c r="L1077" s="7"/>
      <c r="M1077" s="16"/>
      <c r="N1077" s="16"/>
      <c r="O1077" s="13"/>
      <c r="P1077" s="13"/>
      <c r="V1077"/>
      <c r="Y1077" s="13"/>
    </row>
    <row r="1078" spans="1:25" x14ac:dyDescent="0.25">
      <c r="A1078" s="9"/>
      <c r="B1078" s="9"/>
      <c r="C1078" s="14"/>
      <c r="D1078" s="15"/>
      <c r="E1078" s="42"/>
      <c r="F1078" s="7"/>
      <c r="G1078" s="7"/>
      <c r="H1078" s="7"/>
      <c r="K1078" s="7"/>
      <c r="L1078" s="7"/>
      <c r="M1078" s="16"/>
      <c r="N1078" s="16"/>
      <c r="O1078" s="13"/>
      <c r="P1078" s="13"/>
      <c r="V1078"/>
      <c r="Y1078" s="13"/>
    </row>
    <row r="1079" spans="1:25" x14ac:dyDescent="0.25">
      <c r="A1079" s="9"/>
      <c r="B1079" s="9"/>
      <c r="C1079" s="14"/>
      <c r="D1079" s="15"/>
      <c r="E1079" s="42"/>
      <c r="F1079" s="7"/>
      <c r="G1079" s="7"/>
      <c r="H1079" s="7"/>
      <c r="K1079" s="7"/>
      <c r="L1079" s="7"/>
      <c r="M1079" s="16"/>
      <c r="N1079" s="16"/>
      <c r="O1079" s="13"/>
      <c r="P1079" s="13"/>
      <c r="V1079"/>
      <c r="Y1079" s="13"/>
    </row>
    <row r="1080" spans="1:25" x14ac:dyDescent="0.25">
      <c r="A1080" s="9"/>
      <c r="B1080" s="9"/>
      <c r="C1080" s="14"/>
      <c r="D1080" s="15"/>
      <c r="E1080" s="42"/>
      <c r="F1080" s="7"/>
      <c r="G1080" s="7"/>
      <c r="H1080" s="7"/>
      <c r="K1080" s="7"/>
      <c r="L1080" s="7"/>
      <c r="M1080" s="16"/>
      <c r="N1080" s="16"/>
      <c r="O1080" s="13"/>
      <c r="P1080" s="13"/>
      <c r="V1080"/>
      <c r="Y1080" s="13"/>
    </row>
    <row r="1081" spans="1:25" x14ac:dyDescent="0.25">
      <c r="A1081" s="9"/>
      <c r="B1081" s="9"/>
      <c r="C1081" s="14"/>
      <c r="D1081" s="15"/>
      <c r="E1081" s="42"/>
      <c r="F1081" s="7"/>
      <c r="G1081" s="7"/>
      <c r="H1081" s="7"/>
      <c r="K1081" s="7"/>
      <c r="L1081" s="7"/>
      <c r="M1081" s="16"/>
      <c r="N1081" s="16"/>
      <c r="O1081" s="13"/>
      <c r="P1081" s="13"/>
      <c r="V1081"/>
      <c r="Y1081" s="13"/>
    </row>
    <row r="1082" spans="1:25" x14ac:dyDescent="0.25">
      <c r="A1082" s="9"/>
      <c r="B1082" s="9"/>
      <c r="C1082" s="14"/>
      <c r="D1082" s="15"/>
      <c r="E1082" s="42"/>
      <c r="F1082" s="7"/>
      <c r="G1082" s="7"/>
      <c r="H1082" s="7"/>
      <c r="K1082" s="7"/>
      <c r="L1082" s="7"/>
      <c r="M1082" s="16"/>
      <c r="N1082" s="16"/>
      <c r="O1082" s="13"/>
      <c r="P1082" s="13"/>
      <c r="V1082"/>
      <c r="Y1082" s="13"/>
    </row>
    <row r="1083" spans="1:25" x14ac:dyDescent="0.25">
      <c r="A1083" s="9"/>
      <c r="B1083" s="9"/>
      <c r="C1083" s="14"/>
      <c r="D1083" s="15"/>
      <c r="E1083" s="42"/>
      <c r="F1083" s="7"/>
      <c r="G1083" s="7"/>
      <c r="H1083" s="7"/>
      <c r="K1083" s="7"/>
      <c r="L1083" s="7"/>
      <c r="M1083" s="16"/>
      <c r="N1083" s="16"/>
      <c r="O1083" s="13"/>
      <c r="P1083" s="13"/>
      <c r="V1083"/>
      <c r="Y1083" s="13"/>
    </row>
    <row r="1084" spans="1:25" x14ac:dyDescent="0.25">
      <c r="A1084" s="9"/>
      <c r="B1084" s="9"/>
      <c r="C1084" s="14"/>
      <c r="D1084" s="15"/>
      <c r="E1084" s="42"/>
      <c r="F1084" s="7"/>
      <c r="G1084" s="7"/>
      <c r="H1084" s="7"/>
      <c r="K1084" s="7"/>
      <c r="L1084" s="7"/>
      <c r="M1084" s="16"/>
      <c r="N1084" s="16"/>
      <c r="O1084" s="13"/>
      <c r="P1084" s="13"/>
      <c r="V1084"/>
      <c r="Y1084" s="13"/>
    </row>
    <row r="1085" spans="1:25" x14ac:dyDescent="0.25">
      <c r="A1085" s="9"/>
      <c r="B1085" s="9"/>
      <c r="C1085" s="14"/>
      <c r="D1085" s="15"/>
      <c r="E1085" s="42"/>
      <c r="F1085" s="7"/>
      <c r="G1085" s="7"/>
      <c r="H1085" s="7"/>
      <c r="K1085" s="7"/>
      <c r="L1085" s="7"/>
      <c r="M1085" s="16"/>
      <c r="N1085" s="16"/>
      <c r="O1085" s="13"/>
      <c r="P1085" s="13"/>
      <c r="V1085"/>
      <c r="Y1085" s="13"/>
    </row>
    <row r="1086" spans="1:25" x14ac:dyDescent="0.25">
      <c r="A1086" s="9"/>
      <c r="B1086" s="9"/>
      <c r="C1086" s="14"/>
      <c r="D1086" s="15"/>
      <c r="E1086" s="42"/>
      <c r="F1086" s="7"/>
      <c r="G1086" s="7"/>
      <c r="H1086" s="7"/>
      <c r="K1086" s="7"/>
      <c r="L1086" s="7"/>
      <c r="M1086" s="16"/>
      <c r="N1086" s="16"/>
      <c r="O1086" s="13"/>
      <c r="P1086" s="13"/>
      <c r="V1086"/>
      <c r="Y1086" s="13"/>
    </row>
    <row r="1087" spans="1:25" x14ac:dyDescent="0.25">
      <c r="A1087" s="9"/>
      <c r="B1087" s="9"/>
      <c r="C1087" s="14"/>
      <c r="D1087" s="15"/>
      <c r="E1087" s="42"/>
      <c r="F1087" s="7"/>
      <c r="G1087" s="7"/>
      <c r="H1087" s="7"/>
      <c r="K1087" s="7"/>
      <c r="L1087" s="7"/>
      <c r="M1087" s="16"/>
      <c r="N1087" s="16"/>
      <c r="O1087" s="13"/>
      <c r="P1087" s="13"/>
      <c r="V1087"/>
      <c r="Y1087" s="13"/>
    </row>
    <row r="1088" spans="1:25" x14ac:dyDescent="0.25">
      <c r="A1088" s="9"/>
      <c r="B1088" s="9"/>
      <c r="C1088" s="14"/>
      <c r="D1088" s="15"/>
      <c r="E1088" s="42"/>
      <c r="F1088" s="7"/>
      <c r="G1088" s="7"/>
      <c r="H1088" s="7"/>
      <c r="K1088" s="7"/>
      <c r="L1088" s="7"/>
      <c r="M1088" s="16"/>
      <c r="N1088" s="16"/>
      <c r="O1088" s="13"/>
      <c r="P1088" s="13"/>
      <c r="V1088"/>
      <c r="Y1088" s="13"/>
    </row>
    <row r="1089" spans="1:25" x14ac:dyDescent="0.25">
      <c r="A1089" s="9"/>
      <c r="B1089" s="9"/>
      <c r="C1089" s="14"/>
      <c r="D1089" s="15"/>
      <c r="E1089" s="42"/>
      <c r="F1089" s="7"/>
      <c r="G1089" s="7"/>
      <c r="H1089" s="7"/>
      <c r="K1089" s="7"/>
      <c r="L1089" s="7"/>
      <c r="M1089" s="16"/>
      <c r="N1089" s="16"/>
      <c r="O1089" s="13"/>
      <c r="P1089" s="13"/>
      <c r="V1089"/>
      <c r="Y1089" s="13"/>
    </row>
    <row r="1090" spans="1:25" x14ac:dyDescent="0.25">
      <c r="A1090" s="9"/>
      <c r="B1090" s="9"/>
      <c r="C1090" s="14"/>
      <c r="D1090" s="15"/>
      <c r="E1090" s="42"/>
      <c r="F1090" s="7"/>
      <c r="G1090" s="7"/>
      <c r="H1090" s="7"/>
      <c r="K1090" s="7"/>
      <c r="L1090" s="7"/>
      <c r="M1090" s="16"/>
      <c r="N1090" s="16"/>
      <c r="O1090" s="13"/>
      <c r="P1090" s="13"/>
      <c r="V1090"/>
      <c r="Y1090" s="13"/>
    </row>
    <row r="1091" spans="1:25" x14ac:dyDescent="0.25">
      <c r="A1091" s="9"/>
      <c r="B1091" s="9"/>
      <c r="C1091" s="14"/>
      <c r="D1091" s="15"/>
      <c r="E1091" s="42"/>
      <c r="F1091" s="7"/>
      <c r="G1091" s="7"/>
      <c r="H1091" s="7"/>
      <c r="K1091" s="7"/>
      <c r="L1091" s="7"/>
      <c r="M1091" s="16"/>
      <c r="N1091" s="16"/>
      <c r="O1091" s="13"/>
      <c r="P1091" s="13"/>
      <c r="V1091"/>
      <c r="Y1091" s="13"/>
    </row>
    <row r="1092" spans="1:25" x14ac:dyDescent="0.25">
      <c r="A1092" s="9"/>
      <c r="B1092" s="9"/>
      <c r="C1092" s="14"/>
      <c r="D1092" s="15"/>
      <c r="E1092" s="42"/>
      <c r="F1092" s="7"/>
      <c r="G1092" s="7"/>
      <c r="H1092" s="7"/>
      <c r="K1092" s="7"/>
      <c r="L1092" s="7"/>
      <c r="M1092" s="16"/>
      <c r="N1092" s="16"/>
      <c r="O1092" s="13"/>
      <c r="P1092" s="13"/>
      <c r="V1092"/>
      <c r="Y1092" s="13"/>
    </row>
    <row r="1093" spans="1:25" x14ac:dyDescent="0.25">
      <c r="A1093" s="9"/>
      <c r="B1093" s="9"/>
      <c r="C1093" s="14"/>
      <c r="D1093" s="15"/>
      <c r="E1093" s="42"/>
      <c r="F1093" s="7"/>
      <c r="G1093" s="7"/>
      <c r="H1093" s="7"/>
      <c r="K1093" s="7"/>
      <c r="L1093" s="7"/>
      <c r="M1093" s="16"/>
      <c r="N1093" s="16"/>
      <c r="O1093" s="13"/>
      <c r="P1093" s="13"/>
      <c r="V1093"/>
      <c r="Y1093" s="13"/>
    </row>
    <row r="1094" spans="1:25" x14ac:dyDescent="0.25">
      <c r="A1094" s="9"/>
      <c r="B1094" s="9"/>
      <c r="C1094" s="14"/>
      <c r="D1094" s="15"/>
      <c r="E1094" s="42"/>
      <c r="F1094" s="7"/>
      <c r="G1094" s="7"/>
      <c r="H1094" s="7"/>
      <c r="K1094" s="7"/>
      <c r="L1094" s="7"/>
      <c r="M1094" s="16"/>
      <c r="N1094" s="16"/>
      <c r="O1094" s="13"/>
      <c r="P1094" s="13"/>
      <c r="V1094"/>
      <c r="Y1094" s="13"/>
    </row>
    <row r="1095" spans="1:25" x14ac:dyDescent="0.25">
      <c r="A1095" s="9"/>
      <c r="B1095" s="9"/>
      <c r="C1095" s="14"/>
      <c r="D1095" s="15"/>
      <c r="E1095" s="42"/>
      <c r="F1095" s="7"/>
      <c r="G1095" s="7"/>
      <c r="H1095" s="7"/>
      <c r="K1095" s="7"/>
      <c r="L1095" s="7"/>
      <c r="M1095" s="16"/>
      <c r="N1095" s="16"/>
      <c r="O1095" s="13"/>
      <c r="P1095" s="13"/>
      <c r="V1095"/>
      <c r="Y1095" s="13"/>
    </row>
    <row r="1096" spans="1:25" x14ac:dyDescent="0.25">
      <c r="A1096" s="9"/>
      <c r="B1096" s="9"/>
      <c r="C1096" s="14"/>
      <c r="D1096" s="15"/>
      <c r="E1096" s="42"/>
      <c r="F1096" s="7"/>
      <c r="G1096" s="7"/>
      <c r="H1096" s="7"/>
      <c r="K1096" s="7"/>
      <c r="L1096" s="7"/>
      <c r="M1096" s="16"/>
      <c r="N1096" s="16"/>
      <c r="O1096" s="13"/>
      <c r="P1096" s="13"/>
      <c r="V1096"/>
      <c r="Y1096" s="13"/>
    </row>
    <row r="1097" spans="1:25" x14ac:dyDescent="0.25">
      <c r="A1097" s="9"/>
      <c r="B1097" s="9"/>
      <c r="C1097" s="14"/>
      <c r="D1097" s="15"/>
      <c r="E1097" s="42"/>
      <c r="F1097" s="7"/>
      <c r="G1097" s="7"/>
      <c r="H1097" s="7"/>
      <c r="K1097" s="7"/>
      <c r="L1097" s="7"/>
      <c r="M1097" s="16"/>
      <c r="N1097" s="16"/>
      <c r="O1097" s="13"/>
      <c r="P1097" s="13"/>
      <c r="V1097"/>
      <c r="Y1097" s="13"/>
    </row>
    <row r="1098" spans="1:25" x14ac:dyDescent="0.25">
      <c r="A1098" s="9"/>
      <c r="B1098" s="9"/>
      <c r="C1098" s="14"/>
      <c r="D1098" s="15"/>
      <c r="E1098" s="42"/>
      <c r="F1098" s="7"/>
      <c r="G1098" s="7"/>
      <c r="H1098" s="7"/>
      <c r="K1098" s="7"/>
      <c r="L1098" s="7"/>
      <c r="M1098" s="16"/>
      <c r="N1098" s="16"/>
      <c r="O1098" s="13"/>
      <c r="P1098" s="13"/>
      <c r="V1098"/>
      <c r="Y1098" s="13"/>
    </row>
    <row r="1099" spans="1:25" x14ac:dyDescent="0.25">
      <c r="A1099" s="9"/>
      <c r="B1099" s="9"/>
      <c r="C1099" s="14"/>
      <c r="D1099" s="15"/>
      <c r="E1099" s="42"/>
      <c r="F1099" s="7"/>
      <c r="G1099" s="7"/>
      <c r="H1099" s="7"/>
      <c r="K1099" s="7"/>
      <c r="L1099" s="7"/>
      <c r="M1099" s="16"/>
      <c r="N1099" s="16"/>
      <c r="O1099" s="13"/>
      <c r="P1099" s="13"/>
      <c r="V1099"/>
      <c r="Y1099" s="13"/>
    </row>
    <row r="1100" spans="1:25" x14ac:dyDescent="0.25">
      <c r="A1100" s="9"/>
      <c r="B1100" s="9"/>
      <c r="C1100" s="14"/>
      <c r="D1100" s="15"/>
      <c r="E1100" s="42"/>
      <c r="F1100" s="7"/>
      <c r="G1100" s="7"/>
      <c r="H1100" s="7"/>
      <c r="K1100" s="7"/>
      <c r="L1100" s="7"/>
      <c r="M1100" s="16"/>
      <c r="N1100" s="16"/>
      <c r="O1100" s="13"/>
      <c r="P1100" s="13"/>
      <c r="V1100"/>
      <c r="Y1100" s="13"/>
    </row>
    <row r="1101" spans="1:25" x14ac:dyDescent="0.25">
      <c r="A1101" s="9"/>
      <c r="B1101" s="9"/>
      <c r="C1101" s="14"/>
      <c r="D1101" s="15"/>
      <c r="E1101" s="42"/>
      <c r="F1101" s="7"/>
      <c r="G1101" s="7"/>
      <c r="H1101" s="7"/>
      <c r="K1101" s="7"/>
      <c r="L1101" s="7"/>
      <c r="M1101" s="16"/>
      <c r="N1101" s="16"/>
      <c r="O1101" s="13"/>
      <c r="P1101" s="13"/>
      <c r="V1101"/>
      <c r="Y1101" s="13"/>
    </row>
    <row r="1102" spans="1:25" x14ac:dyDescent="0.25">
      <c r="A1102" s="9"/>
      <c r="B1102" s="9"/>
      <c r="C1102" s="14"/>
      <c r="D1102" s="15"/>
      <c r="E1102" s="42"/>
      <c r="F1102" s="7"/>
      <c r="G1102" s="7"/>
      <c r="H1102" s="7"/>
      <c r="K1102" s="7"/>
      <c r="L1102" s="7"/>
      <c r="M1102" s="16"/>
      <c r="N1102" s="16"/>
      <c r="O1102" s="13"/>
      <c r="P1102" s="13"/>
      <c r="V1102"/>
      <c r="Y1102" s="13"/>
    </row>
    <row r="1103" spans="1:25" x14ac:dyDescent="0.25">
      <c r="A1103" s="9"/>
      <c r="B1103" s="9"/>
      <c r="C1103" s="14"/>
      <c r="D1103" s="15"/>
      <c r="E1103" s="42"/>
      <c r="F1103" s="7"/>
      <c r="G1103" s="7"/>
      <c r="H1103" s="7"/>
      <c r="K1103" s="7"/>
      <c r="L1103" s="7"/>
      <c r="M1103" s="16"/>
      <c r="N1103" s="16"/>
      <c r="O1103" s="13"/>
      <c r="P1103" s="13"/>
      <c r="V1103"/>
      <c r="Y1103" s="13"/>
    </row>
    <row r="1104" spans="1:25" x14ac:dyDescent="0.25">
      <c r="A1104" s="9"/>
      <c r="B1104" s="9"/>
      <c r="C1104" s="14"/>
      <c r="D1104" s="15"/>
      <c r="E1104" s="42"/>
      <c r="F1104" s="7"/>
      <c r="G1104" s="7"/>
      <c r="H1104" s="7"/>
      <c r="K1104" s="7"/>
      <c r="L1104" s="7"/>
      <c r="M1104" s="16"/>
      <c r="N1104" s="16"/>
      <c r="O1104" s="13"/>
      <c r="P1104" s="13"/>
      <c r="V1104"/>
      <c r="Y1104" s="13"/>
    </row>
    <row r="1105" spans="1:25" x14ac:dyDescent="0.25">
      <c r="A1105" s="9"/>
      <c r="B1105" s="9"/>
      <c r="C1105" s="14"/>
      <c r="D1105" s="15"/>
      <c r="E1105" s="42"/>
      <c r="F1105" s="7"/>
      <c r="G1105" s="7"/>
      <c r="H1105" s="7"/>
      <c r="K1105" s="7"/>
      <c r="L1105" s="7"/>
      <c r="M1105" s="16"/>
      <c r="N1105" s="16"/>
      <c r="O1105" s="13"/>
      <c r="P1105" s="13"/>
      <c r="V1105"/>
      <c r="Y1105" s="13"/>
    </row>
    <row r="1106" spans="1:25" x14ac:dyDescent="0.25">
      <c r="A1106" s="9"/>
      <c r="B1106" s="9"/>
      <c r="C1106" s="14"/>
      <c r="D1106" s="15"/>
      <c r="E1106" s="42"/>
      <c r="F1106" s="7"/>
      <c r="G1106" s="7"/>
      <c r="H1106" s="7"/>
      <c r="K1106" s="7"/>
      <c r="L1106" s="7"/>
      <c r="M1106" s="16"/>
      <c r="N1106" s="16"/>
      <c r="O1106" s="13"/>
      <c r="P1106" s="13"/>
      <c r="V1106"/>
      <c r="Y1106" s="13"/>
    </row>
    <row r="1107" spans="1:25" x14ac:dyDescent="0.25">
      <c r="A1107" s="9"/>
      <c r="B1107" s="9"/>
      <c r="C1107" s="14"/>
      <c r="D1107" s="15"/>
      <c r="E1107" s="42"/>
      <c r="F1107" s="7"/>
      <c r="G1107" s="7"/>
      <c r="H1107" s="7"/>
      <c r="K1107" s="7"/>
      <c r="L1107" s="7"/>
      <c r="M1107" s="16"/>
      <c r="N1107" s="16"/>
      <c r="O1107" s="13"/>
      <c r="P1107" s="13"/>
      <c r="V1107"/>
      <c r="Y1107" s="13"/>
    </row>
    <row r="1108" spans="1:25" x14ac:dyDescent="0.25">
      <c r="A1108" s="9"/>
      <c r="B1108" s="9"/>
      <c r="C1108" s="14"/>
      <c r="D1108" s="15"/>
      <c r="E1108" s="42"/>
      <c r="F1108" s="7"/>
      <c r="G1108" s="7"/>
      <c r="H1108" s="7"/>
      <c r="K1108" s="7"/>
      <c r="L1108" s="7"/>
      <c r="M1108" s="16"/>
      <c r="N1108" s="16"/>
      <c r="O1108" s="13"/>
      <c r="P1108" s="13"/>
      <c r="V1108"/>
      <c r="Y1108" s="13"/>
    </row>
    <row r="1109" spans="1:25" x14ac:dyDescent="0.25">
      <c r="A1109" s="9"/>
      <c r="B1109" s="9"/>
      <c r="C1109" s="14"/>
      <c r="D1109" s="15"/>
      <c r="E1109" s="42"/>
      <c r="F1109" s="7"/>
      <c r="G1109" s="7"/>
      <c r="H1109" s="7"/>
      <c r="K1109" s="7"/>
      <c r="L1109" s="7"/>
      <c r="M1109" s="16"/>
      <c r="N1109" s="16"/>
      <c r="O1109" s="13"/>
      <c r="P1109" s="13"/>
      <c r="V1109"/>
      <c r="Y1109" s="13"/>
    </row>
    <row r="1110" spans="1:25" x14ac:dyDescent="0.25">
      <c r="A1110" s="9"/>
      <c r="B1110" s="9"/>
      <c r="C1110" s="14"/>
      <c r="D1110" s="15"/>
      <c r="E1110" s="42"/>
      <c r="F1110" s="7"/>
      <c r="G1110" s="7"/>
      <c r="H1110" s="7"/>
      <c r="K1110" s="7"/>
      <c r="L1110" s="7"/>
      <c r="M1110" s="16"/>
      <c r="N1110" s="16"/>
      <c r="O1110" s="13"/>
      <c r="P1110" s="13"/>
      <c r="V1110"/>
      <c r="Y1110" s="13"/>
    </row>
    <row r="1111" spans="1:25" x14ac:dyDescent="0.25">
      <c r="A1111" s="9"/>
      <c r="B1111" s="9"/>
      <c r="C1111" s="14"/>
      <c r="D1111" s="15"/>
      <c r="E1111" s="42"/>
      <c r="F1111" s="7"/>
      <c r="G1111" s="7"/>
      <c r="H1111" s="7"/>
      <c r="K1111" s="7"/>
      <c r="L1111" s="7"/>
      <c r="M1111" s="16"/>
      <c r="N1111" s="16"/>
      <c r="O1111" s="13"/>
      <c r="P1111" s="13"/>
      <c r="V1111"/>
      <c r="Y1111" s="13"/>
    </row>
    <row r="1112" spans="1:25" x14ac:dyDescent="0.25">
      <c r="A1112" s="9"/>
      <c r="B1112" s="9"/>
      <c r="C1112" s="14"/>
      <c r="D1112" s="15"/>
      <c r="E1112" s="42"/>
      <c r="F1112" s="7"/>
      <c r="G1112" s="7"/>
      <c r="H1112" s="7"/>
      <c r="K1112" s="7"/>
      <c r="L1112" s="7"/>
      <c r="M1112" s="16"/>
      <c r="N1112" s="16"/>
      <c r="O1112" s="13"/>
      <c r="P1112" s="13"/>
      <c r="V1112"/>
      <c r="Y1112" s="13"/>
    </row>
    <row r="1113" spans="1:25" x14ac:dyDescent="0.25">
      <c r="A1113" s="9"/>
      <c r="B1113" s="9"/>
      <c r="C1113" s="14"/>
      <c r="D1113" s="15"/>
      <c r="E1113" s="42"/>
      <c r="F1113" s="7"/>
      <c r="G1113" s="7"/>
      <c r="H1113" s="7"/>
      <c r="K1113" s="7"/>
      <c r="L1113" s="7"/>
      <c r="M1113" s="16"/>
      <c r="N1113" s="16"/>
      <c r="O1113" s="13"/>
      <c r="P1113" s="13"/>
      <c r="V1113"/>
      <c r="Y1113" s="13"/>
    </row>
    <row r="1114" spans="1:25" x14ac:dyDescent="0.25">
      <c r="A1114" s="9"/>
      <c r="B1114" s="9"/>
      <c r="C1114" s="14"/>
      <c r="D1114" s="15"/>
      <c r="E1114" s="42"/>
      <c r="F1114" s="7"/>
      <c r="G1114" s="7"/>
      <c r="H1114" s="7"/>
      <c r="K1114" s="7"/>
      <c r="L1114" s="7"/>
      <c r="M1114" s="16"/>
      <c r="N1114" s="16"/>
      <c r="O1114" s="13"/>
      <c r="P1114" s="13"/>
      <c r="V1114"/>
      <c r="Y1114" s="13"/>
    </row>
    <row r="1115" spans="1:25" x14ac:dyDescent="0.25">
      <c r="A1115" s="9"/>
      <c r="B1115" s="9"/>
      <c r="C1115" s="14"/>
      <c r="D1115" s="15"/>
      <c r="E1115" s="42"/>
      <c r="F1115" s="7"/>
      <c r="G1115" s="7"/>
      <c r="H1115" s="7"/>
      <c r="K1115" s="7"/>
      <c r="L1115" s="7"/>
      <c r="M1115" s="16"/>
      <c r="N1115" s="16"/>
      <c r="O1115" s="13"/>
      <c r="P1115" s="13"/>
      <c r="V1115"/>
      <c r="Y1115" s="13"/>
    </row>
    <row r="1116" spans="1:25" x14ac:dyDescent="0.25">
      <c r="A1116" s="9"/>
      <c r="B1116" s="9"/>
      <c r="C1116" s="14"/>
      <c r="D1116" s="15"/>
      <c r="E1116" s="42"/>
      <c r="F1116" s="7"/>
      <c r="G1116" s="7"/>
      <c r="H1116" s="7"/>
      <c r="K1116" s="7"/>
      <c r="L1116" s="7"/>
      <c r="M1116" s="16"/>
      <c r="N1116" s="16"/>
      <c r="O1116" s="13"/>
      <c r="P1116" s="13"/>
      <c r="V1116"/>
      <c r="Y1116" s="13"/>
    </row>
    <row r="1117" spans="1:25" x14ac:dyDescent="0.25">
      <c r="A1117" s="9"/>
      <c r="B1117" s="9"/>
      <c r="C1117" s="14"/>
      <c r="D1117" s="15"/>
      <c r="E1117" s="42"/>
      <c r="F1117" s="7"/>
      <c r="G1117" s="7"/>
      <c r="H1117" s="7"/>
      <c r="K1117" s="7"/>
      <c r="L1117" s="7"/>
      <c r="M1117" s="16"/>
      <c r="N1117" s="16"/>
      <c r="O1117" s="13"/>
      <c r="P1117" s="13"/>
      <c r="V1117"/>
      <c r="Y1117" s="13"/>
    </row>
    <row r="1118" spans="1:25" x14ac:dyDescent="0.25">
      <c r="A1118" s="9"/>
      <c r="B1118" s="9"/>
      <c r="C1118" s="14"/>
      <c r="D1118" s="15"/>
      <c r="E1118" s="42"/>
      <c r="F1118" s="7"/>
      <c r="G1118" s="7"/>
      <c r="H1118" s="7"/>
      <c r="K1118" s="7"/>
      <c r="L1118" s="7"/>
      <c r="M1118" s="16"/>
      <c r="N1118" s="16"/>
      <c r="O1118" s="13"/>
      <c r="P1118" s="13"/>
      <c r="V1118"/>
      <c r="Y1118" s="13"/>
    </row>
    <row r="1119" spans="1:25" x14ac:dyDescent="0.25">
      <c r="A1119" s="9"/>
      <c r="B1119" s="9"/>
      <c r="C1119" s="14"/>
      <c r="D1119" s="15"/>
      <c r="E1119" s="42"/>
      <c r="F1119" s="7"/>
      <c r="G1119" s="7"/>
      <c r="H1119" s="7"/>
      <c r="K1119" s="7"/>
      <c r="L1119" s="7"/>
      <c r="M1119" s="16"/>
      <c r="N1119" s="16"/>
      <c r="O1119" s="13"/>
      <c r="P1119" s="13"/>
      <c r="V1119"/>
      <c r="Y1119" s="13"/>
    </row>
    <row r="1120" spans="1:25" x14ac:dyDescent="0.25">
      <c r="A1120" s="9"/>
      <c r="B1120" s="9"/>
      <c r="C1120" s="14"/>
      <c r="D1120" s="15"/>
      <c r="E1120" s="42"/>
      <c r="F1120" s="7"/>
      <c r="G1120" s="7"/>
      <c r="H1120" s="7"/>
      <c r="K1120" s="7"/>
      <c r="L1120" s="7"/>
      <c r="M1120" s="16"/>
      <c r="N1120" s="16"/>
      <c r="O1120" s="13"/>
      <c r="P1120" s="13"/>
      <c r="V1120"/>
      <c r="Y1120" s="13"/>
    </row>
    <row r="1121" spans="1:25" x14ac:dyDescent="0.25">
      <c r="A1121" s="9"/>
      <c r="B1121" s="9"/>
      <c r="C1121" s="14"/>
      <c r="D1121" s="15"/>
      <c r="E1121" s="42"/>
      <c r="F1121" s="7"/>
      <c r="G1121" s="7"/>
      <c r="H1121" s="7"/>
      <c r="K1121" s="7"/>
      <c r="L1121" s="7"/>
      <c r="M1121" s="16"/>
      <c r="N1121" s="16"/>
      <c r="O1121" s="13"/>
      <c r="P1121" s="13"/>
      <c r="V1121"/>
      <c r="Y1121" s="13"/>
    </row>
    <row r="1122" spans="1:25" x14ac:dyDescent="0.25">
      <c r="A1122" s="9"/>
      <c r="B1122" s="9"/>
      <c r="C1122" s="14"/>
      <c r="D1122" s="15"/>
      <c r="E1122" s="42"/>
      <c r="F1122" s="7"/>
      <c r="G1122" s="7"/>
      <c r="H1122" s="7"/>
      <c r="K1122" s="7"/>
      <c r="L1122" s="7"/>
      <c r="M1122" s="16"/>
      <c r="N1122" s="16"/>
      <c r="O1122" s="13"/>
      <c r="P1122" s="13"/>
      <c r="V1122"/>
      <c r="Y1122" s="13"/>
    </row>
    <row r="1123" spans="1:25" x14ac:dyDescent="0.25">
      <c r="A1123" s="9"/>
      <c r="B1123" s="9"/>
      <c r="C1123" s="14"/>
      <c r="D1123" s="15"/>
      <c r="E1123" s="42"/>
      <c r="F1123" s="7"/>
      <c r="G1123" s="7"/>
      <c r="H1123" s="7"/>
      <c r="K1123" s="7"/>
      <c r="L1123" s="7"/>
      <c r="M1123" s="16"/>
      <c r="N1123" s="16"/>
      <c r="O1123" s="13"/>
      <c r="P1123" s="13"/>
      <c r="V1123"/>
      <c r="Y1123" s="13"/>
    </row>
    <row r="1124" spans="1:25" x14ac:dyDescent="0.25">
      <c r="A1124" s="9"/>
      <c r="B1124" s="9"/>
      <c r="C1124" s="14"/>
      <c r="D1124" s="15"/>
      <c r="E1124" s="42"/>
      <c r="F1124" s="7"/>
      <c r="G1124" s="7"/>
      <c r="H1124" s="7"/>
      <c r="K1124" s="7"/>
      <c r="L1124" s="7"/>
      <c r="M1124" s="16"/>
      <c r="N1124" s="16"/>
      <c r="O1124" s="13"/>
      <c r="P1124" s="13"/>
      <c r="V1124"/>
      <c r="Y1124" s="13"/>
    </row>
    <row r="1125" spans="1:25" x14ac:dyDescent="0.25">
      <c r="A1125" s="9"/>
      <c r="B1125" s="9"/>
      <c r="C1125" s="14"/>
      <c r="D1125" s="15"/>
      <c r="E1125" s="42"/>
      <c r="F1125" s="7"/>
      <c r="G1125" s="7"/>
      <c r="H1125" s="7"/>
      <c r="K1125" s="7"/>
      <c r="L1125" s="7"/>
      <c r="M1125" s="16"/>
      <c r="N1125" s="16"/>
      <c r="O1125" s="13"/>
      <c r="P1125" s="13"/>
      <c r="V1125"/>
      <c r="Y1125" s="13"/>
    </row>
    <row r="1126" spans="1:25" x14ac:dyDescent="0.25">
      <c r="A1126" s="9"/>
      <c r="B1126" s="9"/>
      <c r="C1126" s="14"/>
      <c r="D1126" s="15"/>
      <c r="E1126" s="42"/>
      <c r="F1126" s="7"/>
      <c r="G1126" s="7"/>
      <c r="H1126" s="7"/>
      <c r="K1126" s="7"/>
      <c r="L1126" s="7"/>
      <c r="M1126" s="16"/>
      <c r="N1126" s="16"/>
      <c r="O1126" s="13"/>
      <c r="P1126" s="13"/>
      <c r="V1126"/>
      <c r="Y1126" s="13"/>
    </row>
    <row r="1127" spans="1:25" x14ac:dyDescent="0.25">
      <c r="A1127" s="9"/>
      <c r="B1127" s="9"/>
      <c r="C1127" s="14"/>
      <c r="D1127" s="15"/>
      <c r="E1127" s="42"/>
      <c r="F1127" s="7"/>
      <c r="G1127" s="7"/>
      <c r="H1127" s="7"/>
      <c r="K1127" s="7"/>
      <c r="L1127" s="7"/>
      <c r="M1127" s="16"/>
      <c r="N1127" s="16"/>
      <c r="O1127" s="13"/>
      <c r="P1127" s="13"/>
      <c r="V1127"/>
      <c r="Y1127" s="13"/>
    </row>
    <row r="1128" spans="1:25" x14ac:dyDescent="0.25">
      <c r="A1128" s="9"/>
      <c r="B1128" s="9"/>
      <c r="C1128" s="14"/>
      <c r="D1128" s="15"/>
      <c r="E1128" s="42"/>
      <c r="F1128" s="7"/>
      <c r="G1128" s="7"/>
      <c r="H1128" s="7"/>
      <c r="K1128" s="7"/>
      <c r="L1128" s="7"/>
      <c r="M1128" s="16"/>
      <c r="N1128" s="16"/>
      <c r="O1128" s="13"/>
      <c r="P1128" s="13"/>
      <c r="V1128"/>
      <c r="Y1128" s="13"/>
    </row>
    <row r="1129" spans="1:25" x14ac:dyDescent="0.25">
      <c r="A1129" s="9"/>
      <c r="B1129" s="9"/>
      <c r="C1129" s="14"/>
      <c r="D1129" s="15"/>
      <c r="E1129" s="42"/>
      <c r="F1129" s="7"/>
      <c r="G1129" s="7"/>
      <c r="H1129" s="7"/>
      <c r="K1129" s="7"/>
      <c r="L1129" s="7"/>
      <c r="M1129" s="16"/>
      <c r="N1129" s="16"/>
      <c r="O1129" s="13"/>
      <c r="P1129" s="13"/>
      <c r="V1129"/>
      <c r="Y1129" s="13"/>
    </row>
    <row r="1130" spans="1:25" x14ac:dyDescent="0.25">
      <c r="A1130" s="9"/>
      <c r="B1130" s="9"/>
      <c r="C1130" s="14"/>
      <c r="D1130" s="15"/>
      <c r="E1130" s="42"/>
      <c r="F1130" s="7"/>
      <c r="G1130" s="7"/>
      <c r="H1130" s="7"/>
      <c r="K1130" s="7"/>
      <c r="L1130" s="7"/>
      <c r="M1130" s="16"/>
      <c r="N1130" s="16"/>
      <c r="O1130" s="13"/>
      <c r="P1130" s="13"/>
      <c r="V1130"/>
      <c r="Y1130" s="13"/>
    </row>
    <row r="1131" spans="1:25" x14ac:dyDescent="0.25">
      <c r="A1131" s="9"/>
      <c r="B1131" s="9"/>
      <c r="C1131" s="14"/>
      <c r="D1131" s="15"/>
      <c r="E1131" s="42"/>
      <c r="F1131" s="7"/>
      <c r="G1131" s="7"/>
      <c r="H1131" s="7"/>
      <c r="K1131" s="7"/>
      <c r="L1131" s="7"/>
      <c r="M1131" s="16"/>
      <c r="N1131" s="16"/>
      <c r="O1131" s="13"/>
      <c r="P1131" s="13"/>
      <c r="V1131"/>
      <c r="Y1131" s="13"/>
    </row>
    <row r="1132" spans="1:25" x14ac:dyDescent="0.25">
      <c r="A1132" s="9"/>
      <c r="B1132" s="9"/>
      <c r="C1132" s="14"/>
      <c r="D1132" s="15"/>
      <c r="E1132" s="42"/>
      <c r="F1132" s="7"/>
      <c r="G1132" s="7"/>
      <c r="H1132" s="7"/>
      <c r="K1132" s="7"/>
      <c r="L1132" s="7"/>
      <c r="M1132" s="16"/>
      <c r="N1132" s="16"/>
      <c r="O1132" s="13"/>
      <c r="P1132" s="13"/>
      <c r="V1132"/>
      <c r="Y1132" s="13"/>
    </row>
    <row r="1133" spans="1:25" x14ac:dyDescent="0.25">
      <c r="A1133" s="9"/>
      <c r="B1133" s="9"/>
      <c r="C1133" s="14"/>
      <c r="D1133" s="15"/>
      <c r="E1133" s="42"/>
      <c r="F1133" s="7"/>
      <c r="G1133" s="7"/>
      <c r="H1133" s="7"/>
      <c r="K1133" s="7"/>
      <c r="L1133" s="7"/>
      <c r="M1133" s="16"/>
      <c r="N1133" s="16"/>
      <c r="O1133" s="13"/>
      <c r="P1133" s="13"/>
      <c r="V1133"/>
      <c r="Y1133" s="13"/>
    </row>
    <row r="1134" spans="1:25" x14ac:dyDescent="0.25">
      <c r="A1134" s="9"/>
      <c r="B1134" s="9"/>
      <c r="C1134" s="14"/>
      <c r="D1134" s="15"/>
      <c r="E1134" s="42"/>
      <c r="F1134" s="7"/>
      <c r="G1134" s="7"/>
      <c r="H1134" s="7"/>
      <c r="K1134" s="7"/>
      <c r="L1134" s="7"/>
      <c r="M1134" s="16"/>
      <c r="N1134" s="16"/>
      <c r="O1134" s="13"/>
      <c r="P1134" s="13"/>
      <c r="V1134"/>
      <c r="Y1134" s="13"/>
    </row>
    <row r="1135" spans="1:25" x14ac:dyDescent="0.25">
      <c r="A1135" s="9"/>
      <c r="B1135" s="9"/>
      <c r="C1135" s="14"/>
      <c r="D1135" s="15"/>
      <c r="E1135" s="42"/>
      <c r="F1135" s="7"/>
      <c r="G1135" s="7"/>
      <c r="H1135" s="7"/>
      <c r="K1135" s="7"/>
      <c r="L1135" s="7"/>
      <c r="M1135" s="16"/>
      <c r="N1135" s="16"/>
      <c r="O1135" s="13"/>
      <c r="P1135" s="13"/>
      <c r="V1135"/>
      <c r="Y1135" s="13"/>
    </row>
    <row r="1136" spans="1:25" x14ac:dyDescent="0.25">
      <c r="A1136" s="9"/>
      <c r="B1136" s="9"/>
      <c r="C1136" s="14"/>
      <c r="D1136" s="15"/>
      <c r="E1136" s="42"/>
      <c r="F1136" s="7"/>
      <c r="G1136" s="7"/>
      <c r="H1136" s="7"/>
      <c r="K1136" s="7"/>
      <c r="L1136" s="7"/>
      <c r="M1136" s="16"/>
      <c r="N1136" s="16"/>
      <c r="O1136" s="13"/>
      <c r="P1136" s="13"/>
      <c r="V1136"/>
      <c r="Y1136" s="13"/>
    </row>
    <row r="1137" spans="1:25" x14ac:dyDescent="0.25">
      <c r="A1137" s="9"/>
      <c r="B1137" s="9"/>
      <c r="C1137" s="14"/>
      <c r="D1137" s="15"/>
      <c r="E1137" s="42"/>
      <c r="F1137" s="7"/>
      <c r="G1137" s="7"/>
      <c r="H1137" s="7"/>
      <c r="K1137" s="7"/>
      <c r="L1137" s="7"/>
      <c r="M1137" s="16"/>
      <c r="N1137" s="16"/>
      <c r="O1137" s="13"/>
      <c r="P1137" s="13"/>
      <c r="V1137"/>
      <c r="Y1137" s="13"/>
    </row>
    <row r="1138" spans="1:25" x14ac:dyDescent="0.25">
      <c r="A1138" s="9"/>
      <c r="B1138" s="9"/>
      <c r="C1138" s="14"/>
      <c r="D1138" s="15"/>
      <c r="E1138" s="42"/>
      <c r="F1138" s="7"/>
      <c r="G1138" s="7"/>
      <c r="H1138" s="7"/>
      <c r="K1138" s="7"/>
      <c r="L1138" s="7"/>
      <c r="M1138" s="16"/>
      <c r="N1138" s="16"/>
      <c r="O1138" s="13"/>
      <c r="P1138" s="13"/>
      <c r="V1138"/>
      <c r="Y1138" s="13"/>
    </row>
    <row r="1139" spans="1:25" x14ac:dyDescent="0.25">
      <c r="A1139" s="9"/>
      <c r="B1139" s="9"/>
      <c r="C1139" s="14"/>
      <c r="D1139" s="15"/>
      <c r="E1139" s="42"/>
      <c r="F1139" s="7"/>
      <c r="G1139" s="7"/>
      <c r="H1139" s="7"/>
      <c r="K1139" s="7"/>
      <c r="L1139" s="7"/>
      <c r="M1139" s="16"/>
      <c r="N1139" s="16"/>
      <c r="O1139" s="13"/>
      <c r="P1139" s="13"/>
      <c r="V1139"/>
      <c r="Y1139" s="13"/>
    </row>
    <row r="1140" spans="1:25" x14ac:dyDescent="0.25">
      <c r="A1140" s="9"/>
      <c r="B1140" s="9"/>
      <c r="C1140" s="14"/>
      <c r="D1140" s="15"/>
      <c r="E1140" s="42"/>
      <c r="F1140" s="7"/>
      <c r="G1140" s="7"/>
      <c r="H1140" s="7"/>
      <c r="K1140" s="7"/>
      <c r="L1140" s="7"/>
      <c r="M1140" s="16"/>
      <c r="N1140" s="16"/>
      <c r="O1140" s="13"/>
      <c r="P1140" s="13"/>
      <c r="V1140"/>
      <c r="Y1140" s="13"/>
    </row>
    <row r="1141" spans="1:25" x14ac:dyDescent="0.25">
      <c r="A1141" s="9"/>
      <c r="B1141" s="9"/>
      <c r="C1141" s="14"/>
      <c r="D1141" s="15"/>
      <c r="E1141" s="42"/>
      <c r="F1141" s="7"/>
      <c r="G1141" s="7"/>
      <c r="H1141" s="7"/>
      <c r="K1141" s="7"/>
      <c r="L1141" s="7"/>
      <c r="M1141" s="16"/>
      <c r="N1141" s="16"/>
      <c r="O1141" s="13"/>
      <c r="P1141" s="13"/>
      <c r="V1141"/>
      <c r="Y1141" s="13"/>
    </row>
    <row r="1142" spans="1:25" x14ac:dyDescent="0.25">
      <c r="A1142" s="9"/>
      <c r="B1142" s="9"/>
      <c r="C1142" s="14"/>
      <c r="D1142" s="15"/>
      <c r="E1142" s="42"/>
      <c r="F1142" s="7"/>
      <c r="G1142" s="7"/>
      <c r="H1142" s="7"/>
      <c r="K1142" s="7"/>
      <c r="L1142" s="7"/>
      <c r="M1142" s="16"/>
      <c r="N1142" s="16"/>
      <c r="O1142" s="13"/>
      <c r="P1142" s="13"/>
      <c r="V1142"/>
      <c r="Y1142" s="13"/>
    </row>
    <row r="1143" spans="1:25" x14ac:dyDescent="0.25">
      <c r="A1143" s="9"/>
      <c r="B1143" s="9"/>
      <c r="C1143" s="14"/>
      <c r="D1143" s="15"/>
      <c r="E1143" s="42"/>
      <c r="F1143" s="7"/>
      <c r="G1143" s="7"/>
      <c r="H1143" s="7"/>
      <c r="K1143" s="7"/>
      <c r="L1143" s="7"/>
      <c r="M1143" s="16"/>
      <c r="N1143" s="16"/>
      <c r="O1143" s="13"/>
      <c r="P1143" s="13"/>
      <c r="V1143"/>
      <c r="Y1143" s="13"/>
    </row>
    <row r="1144" spans="1:25" x14ac:dyDescent="0.25">
      <c r="A1144" s="9"/>
      <c r="B1144" s="9"/>
      <c r="C1144" s="14"/>
      <c r="D1144" s="15"/>
      <c r="E1144" s="42"/>
      <c r="F1144" s="7"/>
      <c r="G1144" s="7"/>
      <c r="H1144" s="7"/>
      <c r="K1144" s="7"/>
      <c r="L1144" s="7"/>
      <c r="M1144" s="16"/>
      <c r="N1144" s="16"/>
      <c r="O1144" s="13"/>
      <c r="P1144" s="13"/>
      <c r="V1144"/>
      <c r="Y1144" s="13"/>
    </row>
    <row r="1145" spans="1:25" x14ac:dyDescent="0.25">
      <c r="A1145" s="9"/>
      <c r="B1145" s="9"/>
      <c r="C1145" s="14"/>
      <c r="D1145" s="15"/>
      <c r="E1145" s="42"/>
      <c r="F1145" s="7"/>
      <c r="G1145" s="7"/>
      <c r="H1145" s="7"/>
      <c r="K1145" s="7"/>
      <c r="L1145" s="7"/>
      <c r="M1145" s="16"/>
      <c r="N1145" s="16"/>
      <c r="O1145" s="13"/>
      <c r="P1145" s="13"/>
      <c r="V1145"/>
      <c r="Y1145" s="13"/>
    </row>
    <row r="1146" spans="1:25" x14ac:dyDescent="0.25">
      <c r="A1146" s="9"/>
      <c r="B1146" s="9"/>
      <c r="C1146" s="14"/>
      <c r="D1146" s="15"/>
      <c r="E1146" s="42"/>
      <c r="F1146" s="7"/>
      <c r="G1146" s="7"/>
      <c r="H1146" s="7"/>
      <c r="K1146" s="7"/>
      <c r="L1146" s="7"/>
      <c r="M1146" s="16"/>
      <c r="N1146" s="16"/>
      <c r="O1146" s="13"/>
      <c r="P1146" s="13"/>
      <c r="V1146"/>
      <c r="Y1146" s="13"/>
    </row>
    <row r="1147" spans="1:25" x14ac:dyDescent="0.25">
      <c r="A1147" s="9"/>
      <c r="B1147" s="9"/>
      <c r="C1147" s="14"/>
      <c r="D1147" s="15"/>
      <c r="E1147" s="42"/>
      <c r="F1147" s="7"/>
      <c r="G1147" s="7"/>
      <c r="H1147" s="7"/>
      <c r="K1147" s="7"/>
      <c r="L1147" s="7"/>
      <c r="M1147" s="16"/>
      <c r="N1147" s="16"/>
      <c r="O1147" s="13"/>
      <c r="P1147" s="13"/>
      <c r="V1147"/>
      <c r="Y1147" s="13"/>
    </row>
    <row r="1148" spans="1:25" x14ac:dyDescent="0.25">
      <c r="A1148" s="9"/>
      <c r="B1148" s="9"/>
      <c r="C1148" s="14"/>
      <c r="D1148" s="15"/>
      <c r="E1148" s="42"/>
      <c r="F1148" s="7"/>
      <c r="G1148" s="7"/>
      <c r="H1148" s="7"/>
      <c r="K1148" s="7"/>
      <c r="L1148" s="7"/>
      <c r="M1148" s="16"/>
      <c r="N1148" s="16"/>
      <c r="O1148" s="13"/>
      <c r="P1148" s="13"/>
      <c r="V1148"/>
      <c r="Y1148" s="13"/>
    </row>
    <row r="1149" spans="1:25" x14ac:dyDescent="0.25">
      <c r="A1149" s="9"/>
      <c r="B1149" s="9"/>
      <c r="C1149" s="14"/>
      <c r="D1149" s="15"/>
      <c r="E1149" s="42"/>
      <c r="F1149" s="7"/>
      <c r="G1149" s="7"/>
      <c r="H1149" s="7"/>
      <c r="K1149" s="7"/>
      <c r="L1149" s="7"/>
      <c r="M1149" s="16"/>
      <c r="N1149" s="16"/>
      <c r="O1149" s="13"/>
      <c r="P1149" s="13"/>
      <c r="V1149"/>
      <c r="Y1149" s="13"/>
    </row>
    <row r="1150" spans="1:25" x14ac:dyDescent="0.25">
      <c r="A1150" s="9"/>
      <c r="B1150" s="9"/>
      <c r="C1150" s="14"/>
      <c r="D1150" s="15"/>
      <c r="E1150" s="42"/>
      <c r="F1150" s="7"/>
      <c r="G1150" s="7"/>
      <c r="H1150" s="7"/>
      <c r="K1150" s="7"/>
      <c r="L1150" s="7"/>
      <c r="M1150" s="16"/>
      <c r="N1150" s="16"/>
      <c r="O1150" s="13"/>
      <c r="P1150" s="13"/>
      <c r="V1150"/>
      <c r="Y1150" s="13"/>
    </row>
    <row r="1151" spans="1:25" x14ac:dyDescent="0.25">
      <c r="A1151" s="9"/>
      <c r="B1151" s="9"/>
      <c r="C1151" s="14"/>
      <c r="D1151" s="15"/>
      <c r="E1151" s="42"/>
      <c r="F1151" s="7"/>
      <c r="G1151" s="7"/>
      <c r="H1151" s="7"/>
      <c r="K1151" s="7"/>
      <c r="L1151" s="7"/>
      <c r="M1151" s="16"/>
      <c r="N1151" s="16"/>
      <c r="O1151" s="13"/>
      <c r="P1151" s="13"/>
      <c r="V1151"/>
      <c r="Y1151" s="13"/>
    </row>
    <row r="1152" spans="1:25" x14ac:dyDescent="0.25">
      <c r="A1152" s="9"/>
      <c r="B1152" s="9"/>
      <c r="C1152" s="14"/>
      <c r="D1152" s="15"/>
      <c r="E1152" s="42"/>
      <c r="F1152" s="7"/>
      <c r="G1152" s="7"/>
      <c r="H1152" s="7"/>
      <c r="K1152" s="7"/>
      <c r="L1152" s="7"/>
      <c r="M1152" s="16"/>
      <c r="N1152" s="16"/>
      <c r="O1152" s="13"/>
      <c r="P1152" s="13"/>
      <c r="V1152"/>
      <c r="Y1152" s="13"/>
    </row>
    <row r="1153" spans="1:25" x14ac:dyDescent="0.25">
      <c r="A1153" s="9"/>
      <c r="B1153" s="9"/>
      <c r="C1153" s="14"/>
      <c r="D1153" s="15"/>
      <c r="E1153" s="42"/>
      <c r="F1153" s="7"/>
      <c r="G1153" s="7"/>
      <c r="H1153" s="7"/>
      <c r="K1153" s="7"/>
      <c r="L1153" s="7"/>
      <c r="M1153" s="16"/>
      <c r="N1153" s="16"/>
      <c r="O1153" s="13"/>
      <c r="P1153" s="13"/>
      <c r="V1153"/>
      <c r="Y1153" s="13"/>
    </row>
    <row r="1154" spans="1:25" x14ac:dyDescent="0.25">
      <c r="A1154" s="9"/>
      <c r="B1154" s="9"/>
      <c r="C1154" s="14"/>
      <c r="D1154" s="15"/>
      <c r="E1154" s="42"/>
      <c r="F1154" s="7"/>
      <c r="G1154" s="7"/>
      <c r="H1154" s="7"/>
      <c r="K1154" s="7"/>
      <c r="L1154" s="7"/>
      <c r="M1154" s="16"/>
      <c r="N1154" s="16"/>
      <c r="O1154" s="13"/>
      <c r="P1154" s="13"/>
      <c r="V1154"/>
      <c r="Y1154" s="13"/>
    </row>
    <row r="1155" spans="1:25" x14ac:dyDescent="0.25">
      <c r="A1155" s="9"/>
      <c r="B1155" s="9"/>
      <c r="C1155" s="14"/>
      <c r="D1155" s="15"/>
      <c r="E1155" s="42"/>
      <c r="F1155" s="7"/>
      <c r="G1155" s="7"/>
      <c r="H1155" s="7"/>
      <c r="K1155" s="7"/>
      <c r="L1155" s="7"/>
      <c r="M1155" s="16"/>
      <c r="N1155" s="16"/>
      <c r="O1155" s="13"/>
      <c r="P1155" s="13"/>
      <c r="V1155"/>
      <c r="Y1155" s="13"/>
    </row>
    <row r="1156" spans="1:25" x14ac:dyDescent="0.25">
      <c r="A1156" s="9"/>
      <c r="B1156" s="9"/>
      <c r="C1156" s="14"/>
      <c r="D1156" s="15"/>
      <c r="E1156" s="42"/>
      <c r="F1156" s="7"/>
      <c r="G1156" s="7"/>
      <c r="H1156" s="7"/>
      <c r="K1156" s="7"/>
      <c r="L1156" s="7"/>
      <c r="M1156" s="16"/>
      <c r="N1156" s="16"/>
      <c r="O1156" s="13"/>
      <c r="P1156" s="13"/>
      <c r="V1156"/>
      <c r="Y1156" s="13"/>
    </row>
    <row r="1157" spans="1:25" x14ac:dyDescent="0.25">
      <c r="A1157" s="9"/>
      <c r="B1157" s="9"/>
      <c r="C1157" s="14"/>
      <c r="D1157" s="15"/>
      <c r="E1157" s="42"/>
      <c r="F1157" s="7"/>
      <c r="G1157" s="7"/>
      <c r="H1157" s="7"/>
      <c r="K1157" s="7"/>
      <c r="L1157" s="7"/>
      <c r="M1157" s="16"/>
      <c r="N1157" s="16"/>
      <c r="O1157" s="13"/>
      <c r="P1157" s="13"/>
      <c r="V1157"/>
      <c r="Y1157" s="13"/>
    </row>
    <row r="1158" spans="1:25" x14ac:dyDescent="0.25">
      <c r="A1158" s="9"/>
      <c r="B1158" s="9"/>
      <c r="C1158" s="14"/>
      <c r="D1158" s="15"/>
      <c r="E1158" s="42"/>
      <c r="F1158" s="7"/>
      <c r="G1158" s="7"/>
      <c r="H1158" s="7"/>
      <c r="K1158" s="7"/>
      <c r="L1158" s="7"/>
      <c r="M1158" s="16"/>
      <c r="N1158" s="16"/>
      <c r="O1158" s="13"/>
      <c r="P1158" s="13"/>
      <c r="V1158"/>
      <c r="Y1158" s="13"/>
    </row>
    <row r="1159" spans="1:25" x14ac:dyDescent="0.25">
      <c r="A1159" s="9"/>
      <c r="B1159" s="9"/>
      <c r="C1159" s="14"/>
      <c r="D1159" s="15"/>
      <c r="E1159" s="42"/>
      <c r="F1159" s="7"/>
      <c r="G1159" s="7"/>
      <c r="H1159" s="7"/>
      <c r="K1159" s="7"/>
      <c r="L1159" s="7"/>
      <c r="M1159" s="16"/>
      <c r="N1159" s="16"/>
      <c r="O1159" s="13"/>
      <c r="P1159" s="13"/>
      <c r="V1159"/>
      <c r="Y1159" s="13"/>
    </row>
    <row r="1160" spans="1:25" s="13" customFormat="1" x14ac:dyDescent="0.25">
      <c r="A1160" s="12"/>
      <c r="B1160" s="12"/>
      <c r="C1160" s="14"/>
      <c r="D1160" s="15"/>
      <c r="E1160" s="45"/>
      <c r="F1160" s="7"/>
      <c r="G1160" s="7"/>
      <c r="H1160" s="7"/>
      <c r="K1160" s="7"/>
      <c r="L1160" s="7"/>
      <c r="M1160" s="16"/>
      <c r="N1160" s="16"/>
      <c r="T1160" s="17"/>
      <c r="U1160" s="17"/>
      <c r="W1160" s="17"/>
      <c r="X1160" s="39"/>
    </row>
    <row r="1161" spans="1:25" x14ac:dyDescent="0.25">
      <c r="A1161" s="9"/>
      <c r="B1161" s="9"/>
      <c r="C1161" s="14"/>
      <c r="D1161" s="15"/>
      <c r="E1161" s="42"/>
      <c r="F1161" s="7"/>
      <c r="G1161" s="7"/>
      <c r="H1161" s="7"/>
      <c r="K1161" s="7"/>
      <c r="L1161" s="7"/>
      <c r="M1161" s="16"/>
      <c r="N1161" s="16"/>
      <c r="O1161" s="13"/>
      <c r="P1161" s="13"/>
      <c r="V1161" s="36"/>
      <c r="Y1161" s="13"/>
    </row>
    <row r="1162" spans="1:25" x14ac:dyDescent="0.25">
      <c r="A1162" s="9"/>
      <c r="B1162" s="9"/>
      <c r="C1162" s="14"/>
      <c r="D1162" s="15"/>
      <c r="E1162" s="42"/>
      <c r="F1162" s="7"/>
      <c r="G1162" s="7"/>
      <c r="H1162" s="7"/>
      <c r="K1162" s="7"/>
      <c r="L1162" s="7"/>
      <c r="M1162" s="16"/>
      <c r="N1162" s="16"/>
      <c r="O1162" s="13"/>
      <c r="P1162" s="13"/>
      <c r="V1162" s="36"/>
      <c r="Y1162" s="13"/>
    </row>
    <row r="1163" spans="1:25" x14ac:dyDescent="0.25">
      <c r="A1163" s="9"/>
      <c r="B1163" s="9"/>
      <c r="C1163" s="14"/>
      <c r="D1163" s="15"/>
      <c r="E1163" s="42"/>
      <c r="F1163" s="7"/>
      <c r="G1163" s="7"/>
      <c r="H1163" s="7"/>
      <c r="K1163" s="7"/>
      <c r="L1163" s="7"/>
      <c r="M1163" s="16"/>
      <c r="N1163" s="16"/>
      <c r="O1163" s="13"/>
      <c r="P1163" s="13"/>
      <c r="V1163" s="36"/>
      <c r="Y1163" s="13"/>
    </row>
    <row r="1164" spans="1:25" x14ac:dyDescent="0.25">
      <c r="A1164" s="9"/>
      <c r="B1164" s="9"/>
      <c r="C1164" s="14"/>
      <c r="D1164" s="15"/>
      <c r="E1164" s="42"/>
      <c r="F1164" s="7"/>
      <c r="G1164" s="7"/>
      <c r="H1164" s="7"/>
      <c r="K1164" s="7"/>
      <c r="L1164" s="7"/>
      <c r="M1164" s="16"/>
      <c r="N1164" s="16"/>
      <c r="O1164" s="13"/>
      <c r="P1164" s="13"/>
      <c r="V1164" s="36"/>
      <c r="Y1164" s="13"/>
    </row>
    <row r="1165" spans="1:25" x14ac:dyDescent="0.25">
      <c r="A1165" s="9"/>
      <c r="B1165" s="9"/>
      <c r="C1165" s="14"/>
      <c r="D1165" s="15"/>
      <c r="E1165" s="42"/>
      <c r="F1165" s="7"/>
      <c r="G1165" s="7"/>
      <c r="H1165" s="7"/>
      <c r="K1165" s="7"/>
      <c r="L1165" s="7"/>
      <c r="M1165" s="16"/>
      <c r="N1165" s="16"/>
      <c r="O1165" s="13"/>
      <c r="P1165" s="13"/>
      <c r="V1165" s="36"/>
      <c r="Y1165" s="13"/>
    </row>
    <row r="1166" spans="1:25" x14ac:dyDescent="0.25">
      <c r="A1166" s="9"/>
      <c r="B1166" s="9"/>
      <c r="C1166" s="14"/>
      <c r="D1166" s="15"/>
      <c r="E1166" s="42"/>
      <c r="F1166" s="7"/>
      <c r="G1166" s="7"/>
      <c r="H1166" s="7"/>
      <c r="K1166" s="7"/>
      <c r="L1166" s="7"/>
      <c r="M1166" s="16"/>
      <c r="N1166" s="16"/>
      <c r="O1166" s="13"/>
      <c r="P1166" s="13"/>
      <c r="V1166" s="36"/>
      <c r="Y1166" s="13"/>
    </row>
    <row r="1167" spans="1:25" x14ac:dyDescent="0.25">
      <c r="A1167" s="9"/>
      <c r="B1167" s="9"/>
      <c r="C1167" s="14"/>
      <c r="D1167" s="15"/>
      <c r="E1167" s="42"/>
      <c r="F1167" s="7"/>
      <c r="G1167" s="7"/>
      <c r="H1167" s="7"/>
      <c r="K1167" s="7"/>
      <c r="L1167" s="7"/>
      <c r="M1167" s="16"/>
      <c r="N1167" s="16"/>
      <c r="O1167" s="13"/>
      <c r="P1167" s="13"/>
      <c r="V1167" s="36"/>
      <c r="Y1167" s="13"/>
    </row>
    <row r="1168" spans="1:25" x14ac:dyDescent="0.25">
      <c r="A1168" s="9"/>
      <c r="B1168" s="9"/>
      <c r="C1168" s="14"/>
      <c r="D1168" s="15"/>
      <c r="E1168" s="42"/>
      <c r="F1168" s="7"/>
      <c r="G1168" s="7"/>
      <c r="H1168" s="7"/>
      <c r="K1168" s="7"/>
      <c r="L1168" s="7"/>
      <c r="M1168" s="16"/>
      <c r="N1168" s="16"/>
      <c r="O1168" s="13"/>
      <c r="P1168" s="13"/>
      <c r="V1168" s="36"/>
      <c r="Y1168" s="13"/>
    </row>
    <row r="1169" spans="1:25" x14ac:dyDescent="0.25">
      <c r="A1169" s="9"/>
      <c r="B1169" s="9"/>
      <c r="C1169" s="14"/>
      <c r="D1169" s="15"/>
      <c r="E1169" s="42"/>
      <c r="F1169" s="7"/>
      <c r="G1169" s="7"/>
      <c r="H1169" s="7"/>
      <c r="K1169" s="7"/>
      <c r="L1169" s="7"/>
      <c r="M1169" s="16"/>
      <c r="N1169" s="16"/>
      <c r="O1169" s="13"/>
      <c r="P1169" s="13"/>
      <c r="V1169" s="36"/>
      <c r="Y1169" s="13"/>
    </row>
    <row r="1170" spans="1:25" x14ac:dyDescent="0.25">
      <c r="A1170" s="9"/>
      <c r="B1170" s="9"/>
      <c r="C1170" s="14"/>
      <c r="D1170" s="15"/>
      <c r="E1170" s="42"/>
      <c r="F1170" s="7"/>
      <c r="G1170" s="7"/>
      <c r="H1170" s="7"/>
      <c r="K1170" s="7"/>
      <c r="L1170" s="7"/>
      <c r="M1170" s="16"/>
      <c r="N1170" s="16"/>
      <c r="O1170" s="13"/>
      <c r="P1170" s="13"/>
      <c r="V1170" s="36"/>
      <c r="Y1170" s="13"/>
    </row>
    <row r="1171" spans="1:25" x14ac:dyDescent="0.25">
      <c r="A1171" s="9"/>
      <c r="B1171" s="9"/>
      <c r="C1171" s="14"/>
      <c r="D1171" s="15"/>
      <c r="E1171" s="42"/>
      <c r="F1171" s="7"/>
      <c r="G1171" s="7"/>
      <c r="H1171" s="7"/>
      <c r="K1171" s="7"/>
      <c r="L1171" s="7"/>
      <c r="M1171" s="16"/>
      <c r="N1171" s="16"/>
      <c r="O1171" s="13"/>
      <c r="P1171" s="13"/>
      <c r="V1171" s="36"/>
      <c r="Y1171" s="13"/>
    </row>
    <row r="1172" spans="1:25" x14ac:dyDescent="0.25">
      <c r="A1172" s="9"/>
      <c r="B1172" s="9"/>
      <c r="C1172" s="14"/>
      <c r="D1172" s="15"/>
      <c r="E1172" s="42"/>
      <c r="F1172" s="7"/>
      <c r="G1172" s="7"/>
      <c r="H1172" s="7"/>
      <c r="K1172" s="7"/>
      <c r="L1172" s="7"/>
      <c r="M1172" s="16"/>
      <c r="N1172" s="16"/>
      <c r="O1172" s="13"/>
      <c r="P1172" s="13"/>
      <c r="V1172" s="36"/>
      <c r="Y1172" s="13"/>
    </row>
    <row r="1173" spans="1:25" x14ac:dyDescent="0.25">
      <c r="A1173" s="9"/>
      <c r="B1173" s="9"/>
      <c r="C1173" s="14"/>
      <c r="D1173" s="15"/>
      <c r="E1173" s="42"/>
      <c r="F1173" s="7"/>
      <c r="G1173" s="7"/>
      <c r="H1173" s="7"/>
      <c r="K1173" s="7"/>
      <c r="L1173" s="7"/>
      <c r="M1173" s="16"/>
      <c r="N1173" s="16"/>
      <c r="O1173" s="13"/>
      <c r="P1173" s="13"/>
      <c r="V1173" s="36"/>
      <c r="Y1173" s="13"/>
    </row>
    <row r="1174" spans="1:25" x14ac:dyDescent="0.25">
      <c r="A1174" s="9"/>
      <c r="B1174" s="9"/>
      <c r="C1174" s="14"/>
      <c r="D1174" s="15"/>
      <c r="E1174" s="42"/>
      <c r="F1174" s="7"/>
      <c r="G1174" s="7"/>
      <c r="H1174" s="7"/>
      <c r="K1174" s="7"/>
      <c r="L1174" s="7"/>
      <c r="M1174" s="16"/>
      <c r="N1174" s="16"/>
      <c r="O1174" s="13"/>
      <c r="P1174" s="13"/>
      <c r="V1174" s="36"/>
      <c r="Y1174" s="13"/>
    </row>
    <row r="1175" spans="1:25" x14ac:dyDescent="0.25">
      <c r="A1175" s="9"/>
      <c r="B1175" s="9"/>
      <c r="C1175" s="14"/>
      <c r="D1175" s="15"/>
      <c r="E1175" s="42"/>
      <c r="F1175" s="7"/>
      <c r="G1175" s="7"/>
      <c r="H1175" s="7"/>
      <c r="K1175" s="7"/>
      <c r="L1175" s="7"/>
      <c r="M1175" s="16"/>
      <c r="N1175" s="16"/>
      <c r="O1175" s="13"/>
      <c r="P1175" s="13"/>
      <c r="V1175" s="36"/>
      <c r="Y1175" s="13"/>
    </row>
    <row r="1176" spans="1:25" x14ac:dyDescent="0.25">
      <c r="A1176" s="9"/>
      <c r="B1176" s="9"/>
      <c r="C1176" s="14"/>
      <c r="D1176" s="15"/>
      <c r="E1176" s="42"/>
      <c r="F1176" s="7"/>
      <c r="G1176" s="7"/>
      <c r="H1176" s="7"/>
      <c r="K1176" s="7"/>
      <c r="L1176" s="7"/>
      <c r="M1176" s="16"/>
      <c r="N1176" s="16"/>
      <c r="O1176" s="13"/>
      <c r="P1176" s="13"/>
      <c r="V1176" s="36"/>
      <c r="Y1176" s="13"/>
    </row>
    <row r="1177" spans="1:25" x14ac:dyDescent="0.25">
      <c r="A1177" s="9"/>
      <c r="B1177" s="9"/>
      <c r="C1177" s="14"/>
      <c r="D1177" s="15"/>
      <c r="E1177" s="42"/>
      <c r="F1177" s="7"/>
      <c r="G1177" s="7"/>
      <c r="H1177" s="7"/>
      <c r="K1177" s="7"/>
      <c r="L1177" s="7"/>
      <c r="M1177" s="16"/>
      <c r="N1177" s="16"/>
      <c r="O1177" s="13"/>
      <c r="P1177" s="13"/>
      <c r="V1177" s="36"/>
      <c r="Y1177" s="13"/>
    </row>
    <row r="1178" spans="1:25" x14ac:dyDescent="0.25">
      <c r="A1178" s="9"/>
      <c r="B1178" s="9"/>
      <c r="C1178" s="14"/>
      <c r="D1178" s="15"/>
      <c r="E1178" s="42"/>
      <c r="F1178" s="7"/>
      <c r="G1178" s="7"/>
      <c r="H1178" s="7"/>
      <c r="K1178" s="7"/>
      <c r="L1178" s="7"/>
      <c r="M1178" s="16"/>
      <c r="N1178" s="16"/>
      <c r="O1178" s="13"/>
      <c r="P1178" s="13"/>
      <c r="V1178" s="36"/>
      <c r="Y1178" s="13"/>
    </row>
    <row r="1179" spans="1:25" x14ac:dyDescent="0.25">
      <c r="A1179" s="9"/>
      <c r="B1179" s="9"/>
      <c r="C1179" s="14"/>
      <c r="D1179" s="15"/>
      <c r="E1179" s="42"/>
      <c r="F1179" s="7"/>
      <c r="G1179" s="7"/>
      <c r="H1179" s="7"/>
      <c r="K1179" s="7"/>
      <c r="L1179" s="7"/>
      <c r="M1179" s="16"/>
      <c r="N1179" s="16"/>
      <c r="O1179" s="13"/>
      <c r="P1179" s="13"/>
      <c r="V1179" s="36"/>
      <c r="Y1179" s="13"/>
    </row>
    <row r="1180" spans="1:25" x14ac:dyDescent="0.25">
      <c r="A1180" s="9"/>
      <c r="B1180" s="9"/>
      <c r="C1180" s="14"/>
      <c r="D1180" s="15"/>
      <c r="E1180" s="42"/>
      <c r="F1180" s="7"/>
      <c r="G1180" s="7"/>
      <c r="H1180" s="7"/>
      <c r="K1180" s="7"/>
      <c r="L1180" s="7"/>
      <c r="M1180" s="16"/>
      <c r="N1180" s="16"/>
      <c r="O1180" s="13"/>
      <c r="P1180" s="13"/>
      <c r="V1180" s="36"/>
      <c r="Y1180" s="13"/>
    </row>
    <row r="1181" spans="1:25" x14ac:dyDescent="0.25">
      <c r="A1181" s="9"/>
      <c r="B1181" s="9"/>
      <c r="C1181" s="14"/>
      <c r="D1181" s="15"/>
      <c r="E1181" s="42"/>
      <c r="F1181" s="7"/>
      <c r="G1181" s="7"/>
      <c r="H1181" s="7"/>
      <c r="K1181" s="7"/>
      <c r="L1181" s="7"/>
      <c r="M1181" s="16"/>
      <c r="N1181" s="16"/>
      <c r="O1181" s="13"/>
      <c r="P1181" s="13"/>
      <c r="V1181" s="36"/>
      <c r="Y1181" s="13"/>
    </row>
    <row r="1182" spans="1:25" x14ac:dyDescent="0.25">
      <c r="A1182" s="9"/>
      <c r="B1182" s="9"/>
      <c r="C1182" s="14"/>
      <c r="D1182" s="15"/>
      <c r="E1182" s="42"/>
      <c r="F1182" s="7"/>
      <c r="G1182" s="7"/>
      <c r="H1182" s="7"/>
      <c r="K1182" s="7"/>
      <c r="L1182" s="7"/>
      <c r="M1182" s="16"/>
      <c r="N1182" s="16"/>
      <c r="O1182" s="13"/>
      <c r="P1182" s="13"/>
      <c r="V1182" s="36"/>
      <c r="Y1182" s="13"/>
    </row>
    <row r="1183" spans="1:25" x14ac:dyDescent="0.25">
      <c r="A1183" s="9"/>
      <c r="B1183" s="9"/>
      <c r="C1183" s="14"/>
      <c r="D1183" s="15"/>
      <c r="E1183" s="42"/>
      <c r="F1183" s="7"/>
      <c r="G1183" s="7"/>
      <c r="H1183" s="7"/>
      <c r="K1183" s="7"/>
      <c r="L1183" s="7"/>
      <c r="M1183" s="16"/>
      <c r="N1183" s="16"/>
      <c r="O1183" s="13"/>
      <c r="P1183" s="13"/>
      <c r="V1183" s="36"/>
      <c r="Y1183" s="13"/>
    </row>
    <row r="1184" spans="1:25" x14ac:dyDescent="0.25">
      <c r="A1184" s="9"/>
      <c r="B1184" s="9"/>
      <c r="C1184" s="14"/>
      <c r="D1184" s="15"/>
      <c r="E1184" s="42"/>
      <c r="F1184" s="7"/>
      <c r="G1184" s="7"/>
      <c r="H1184" s="7"/>
      <c r="K1184" s="7"/>
      <c r="L1184" s="7"/>
      <c r="M1184" s="16"/>
      <c r="N1184" s="16"/>
      <c r="O1184" s="13"/>
      <c r="P1184" s="13"/>
      <c r="V1184" s="36"/>
      <c r="Y1184" s="13"/>
    </row>
    <row r="1185" spans="1:25" x14ac:dyDescent="0.25">
      <c r="A1185" s="9"/>
      <c r="B1185" s="9"/>
      <c r="C1185" s="14"/>
      <c r="D1185" s="15"/>
      <c r="E1185" s="42"/>
      <c r="F1185" s="7"/>
      <c r="G1185" s="7"/>
      <c r="H1185" s="7"/>
      <c r="K1185" s="7"/>
      <c r="L1185" s="7"/>
      <c r="M1185" s="16"/>
      <c r="N1185" s="16"/>
      <c r="O1185" s="13"/>
      <c r="P1185" s="13"/>
      <c r="V1185" s="36"/>
      <c r="Y1185" s="13"/>
    </row>
    <row r="1186" spans="1:25" x14ac:dyDescent="0.25">
      <c r="A1186" s="9"/>
      <c r="B1186" s="9"/>
      <c r="C1186" s="14"/>
      <c r="D1186" s="15"/>
      <c r="E1186" s="42"/>
      <c r="F1186" s="7"/>
      <c r="G1186" s="7"/>
      <c r="H1186" s="7"/>
      <c r="K1186" s="7"/>
      <c r="L1186" s="7"/>
      <c r="M1186" s="16"/>
      <c r="N1186" s="16"/>
      <c r="O1186" s="13"/>
      <c r="P1186" s="13"/>
      <c r="V1186" s="36"/>
      <c r="Y1186" s="13"/>
    </row>
    <row r="1187" spans="1:25" x14ac:dyDescent="0.25">
      <c r="A1187" s="9"/>
      <c r="B1187" s="9"/>
      <c r="C1187" s="14"/>
      <c r="D1187" s="15"/>
      <c r="E1187" s="42"/>
      <c r="F1187" s="7"/>
      <c r="G1187" s="7"/>
      <c r="H1187" s="7"/>
      <c r="K1187" s="7"/>
      <c r="L1187" s="7"/>
      <c r="M1187" s="16"/>
      <c r="N1187" s="16"/>
      <c r="O1187" s="13"/>
      <c r="P1187" s="13"/>
      <c r="V1187" s="36"/>
      <c r="Y1187" s="13"/>
    </row>
    <row r="1188" spans="1:25" x14ac:dyDescent="0.25">
      <c r="A1188" s="9"/>
      <c r="B1188" s="9"/>
      <c r="C1188" s="14"/>
      <c r="D1188" s="15"/>
      <c r="E1188" s="42"/>
      <c r="F1188" s="7"/>
      <c r="G1188" s="7"/>
      <c r="H1188" s="7"/>
      <c r="K1188" s="7"/>
      <c r="L1188" s="7"/>
      <c r="M1188" s="16"/>
      <c r="N1188" s="16"/>
      <c r="O1188" s="13"/>
      <c r="P1188" s="13"/>
      <c r="V1188" s="36"/>
      <c r="Y1188" s="13"/>
    </row>
    <row r="1189" spans="1:25" x14ac:dyDescent="0.25">
      <c r="A1189" s="9"/>
      <c r="B1189" s="9"/>
      <c r="C1189" s="14"/>
      <c r="D1189" s="15"/>
      <c r="E1189" s="42"/>
      <c r="F1189" s="7"/>
      <c r="G1189" s="7"/>
      <c r="H1189" s="7"/>
      <c r="K1189" s="7"/>
      <c r="L1189" s="7"/>
      <c r="M1189" s="16"/>
      <c r="N1189" s="16"/>
      <c r="O1189" s="13"/>
      <c r="P1189" s="13"/>
      <c r="V1189" s="36"/>
      <c r="Y1189" s="13"/>
    </row>
    <row r="1190" spans="1:25" x14ac:dyDescent="0.25">
      <c r="A1190" s="9"/>
      <c r="B1190" s="9"/>
      <c r="C1190" s="14"/>
      <c r="D1190" s="15"/>
      <c r="E1190" s="42"/>
      <c r="F1190" s="7"/>
      <c r="G1190" s="7"/>
      <c r="H1190" s="7"/>
      <c r="K1190" s="7"/>
      <c r="L1190" s="7"/>
      <c r="M1190" s="16"/>
      <c r="N1190" s="16"/>
      <c r="O1190" s="13"/>
      <c r="P1190" s="13"/>
      <c r="V1190" s="36"/>
      <c r="Y1190" s="13"/>
    </row>
    <row r="1191" spans="1:25" x14ac:dyDescent="0.25">
      <c r="A1191" s="9"/>
      <c r="B1191" s="9"/>
      <c r="C1191" s="14"/>
      <c r="D1191" s="15"/>
      <c r="E1191" s="42"/>
      <c r="F1191" s="7"/>
      <c r="G1191" s="7"/>
      <c r="H1191" s="7"/>
      <c r="K1191" s="7"/>
      <c r="L1191" s="7"/>
      <c r="M1191" s="16"/>
      <c r="N1191" s="16"/>
      <c r="O1191" s="13"/>
      <c r="P1191" s="13"/>
      <c r="V1191" s="36"/>
      <c r="Y1191" s="13"/>
    </row>
    <row r="1192" spans="1:25" x14ac:dyDescent="0.25">
      <c r="A1192" s="9"/>
      <c r="B1192" s="9"/>
      <c r="C1192" s="14"/>
      <c r="D1192" s="15"/>
      <c r="E1192" s="42"/>
      <c r="F1192" s="7"/>
      <c r="G1192" s="7"/>
      <c r="H1192" s="7"/>
      <c r="K1192" s="7"/>
      <c r="L1192" s="7"/>
      <c r="M1192" s="16"/>
      <c r="N1192" s="16"/>
      <c r="O1192" s="13"/>
      <c r="P1192" s="13"/>
      <c r="V1192" s="36"/>
      <c r="Y1192" s="13"/>
    </row>
    <row r="1193" spans="1:25" x14ac:dyDescent="0.25">
      <c r="A1193" s="9"/>
      <c r="B1193" s="9"/>
      <c r="C1193" s="14"/>
      <c r="D1193" s="15"/>
      <c r="E1193" s="42"/>
      <c r="F1193" s="7"/>
      <c r="G1193" s="7"/>
      <c r="H1193" s="7"/>
      <c r="K1193" s="7"/>
      <c r="L1193" s="7"/>
      <c r="M1193" s="16"/>
      <c r="N1193" s="16"/>
      <c r="O1193" s="13"/>
      <c r="P1193" s="13"/>
      <c r="V1193" s="36"/>
      <c r="Y1193" s="13"/>
    </row>
    <row r="1194" spans="1:25" x14ac:dyDescent="0.25">
      <c r="A1194" s="9"/>
      <c r="B1194" s="9"/>
      <c r="C1194" s="14"/>
      <c r="D1194" s="15"/>
      <c r="E1194" s="42"/>
      <c r="F1194" s="7"/>
      <c r="G1194" s="7"/>
      <c r="H1194" s="7"/>
      <c r="K1194" s="7"/>
      <c r="L1194" s="7"/>
      <c r="M1194" s="16"/>
      <c r="N1194" s="16"/>
      <c r="O1194" s="13"/>
      <c r="P1194" s="13"/>
      <c r="V1194" s="36"/>
      <c r="Y1194" s="13"/>
    </row>
    <row r="1195" spans="1:25" x14ac:dyDescent="0.25">
      <c r="A1195" s="9"/>
      <c r="B1195" s="9"/>
      <c r="C1195" s="14"/>
      <c r="D1195" s="15"/>
      <c r="E1195" s="42"/>
      <c r="F1195" s="7"/>
      <c r="G1195" s="7"/>
      <c r="H1195" s="7"/>
      <c r="K1195" s="7"/>
      <c r="L1195" s="7"/>
      <c r="M1195" s="16"/>
      <c r="N1195" s="16"/>
      <c r="O1195" s="13"/>
      <c r="P1195" s="13"/>
      <c r="V1195" s="36"/>
      <c r="Y1195" s="13"/>
    </row>
    <row r="1196" spans="1:25" x14ac:dyDescent="0.25">
      <c r="A1196" s="9"/>
      <c r="B1196" s="9"/>
      <c r="C1196" s="14"/>
      <c r="D1196" s="15"/>
      <c r="E1196" s="42"/>
      <c r="F1196" s="7"/>
      <c r="G1196" s="7"/>
      <c r="H1196" s="7"/>
      <c r="K1196" s="7"/>
      <c r="L1196" s="7"/>
      <c r="M1196" s="16"/>
      <c r="N1196" s="16"/>
      <c r="O1196" s="13"/>
      <c r="P1196" s="13"/>
      <c r="V1196" s="36"/>
      <c r="Y1196" s="13"/>
    </row>
    <row r="1197" spans="1:25" x14ac:dyDescent="0.25">
      <c r="A1197" s="9"/>
      <c r="B1197" s="9"/>
      <c r="C1197" s="14"/>
      <c r="D1197" s="15"/>
      <c r="E1197" s="42"/>
      <c r="F1197" s="7"/>
      <c r="G1197" s="7"/>
      <c r="H1197" s="7"/>
      <c r="K1197" s="7"/>
      <c r="L1197" s="7"/>
      <c r="M1197" s="16"/>
      <c r="N1197" s="16"/>
      <c r="O1197" s="13"/>
      <c r="P1197" s="13"/>
      <c r="V1197" s="36"/>
      <c r="Y1197" s="13"/>
    </row>
    <row r="1198" spans="1:25" x14ac:dyDescent="0.25">
      <c r="A1198" s="9"/>
      <c r="B1198" s="9"/>
      <c r="C1198" s="14"/>
      <c r="D1198" s="15"/>
      <c r="E1198" s="42"/>
      <c r="F1198" s="7"/>
      <c r="G1198" s="7"/>
      <c r="H1198" s="7"/>
      <c r="K1198" s="7"/>
      <c r="L1198" s="7"/>
      <c r="M1198" s="16"/>
      <c r="N1198" s="16"/>
      <c r="O1198" s="13"/>
      <c r="P1198" s="13"/>
      <c r="V1198" s="36"/>
      <c r="Y1198" s="13"/>
    </row>
    <row r="1199" spans="1:25" x14ac:dyDescent="0.25">
      <c r="A1199" s="9"/>
      <c r="B1199" s="9"/>
      <c r="C1199" s="14"/>
      <c r="D1199" s="15"/>
      <c r="E1199" s="42"/>
      <c r="F1199" s="7"/>
      <c r="G1199" s="7"/>
      <c r="H1199" s="7"/>
      <c r="K1199" s="7"/>
      <c r="L1199" s="7"/>
      <c r="M1199" s="16"/>
      <c r="N1199" s="16"/>
      <c r="O1199" s="13"/>
      <c r="P1199" s="13"/>
      <c r="V1199" s="36"/>
      <c r="Y1199" s="13"/>
    </row>
    <row r="1200" spans="1:25" x14ac:dyDescent="0.25">
      <c r="A1200" s="9"/>
      <c r="B1200" s="9"/>
      <c r="C1200" s="14"/>
      <c r="D1200" s="15"/>
      <c r="E1200" s="42"/>
      <c r="F1200" s="7"/>
      <c r="G1200" s="7"/>
      <c r="H1200" s="7"/>
      <c r="K1200" s="7"/>
      <c r="L1200" s="7"/>
      <c r="M1200" s="16"/>
      <c r="N1200" s="16"/>
      <c r="O1200" s="13"/>
      <c r="P1200" s="13"/>
      <c r="V1200" s="36"/>
      <c r="Y1200" s="13"/>
    </row>
    <row r="1201" spans="1:25" x14ac:dyDescent="0.25">
      <c r="A1201" s="9"/>
      <c r="B1201" s="9"/>
      <c r="C1201" s="14"/>
      <c r="D1201" s="15"/>
      <c r="E1201" s="42"/>
      <c r="F1201" s="7"/>
      <c r="G1201" s="7"/>
      <c r="H1201" s="7"/>
      <c r="K1201" s="7"/>
      <c r="L1201" s="7"/>
      <c r="M1201" s="16"/>
      <c r="N1201" s="16"/>
      <c r="O1201" s="13"/>
      <c r="P1201" s="13"/>
      <c r="V1201" s="36"/>
      <c r="Y1201" s="13"/>
    </row>
    <row r="1202" spans="1:25" x14ac:dyDescent="0.25">
      <c r="A1202" s="9"/>
      <c r="B1202" s="9"/>
      <c r="C1202" s="14"/>
      <c r="D1202" s="15"/>
      <c r="E1202" s="42"/>
      <c r="F1202" s="7"/>
      <c r="G1202" s="7"/>
      <c r="H1202" s="7"/>
      <c r="K1202" s="7"/>
      <c r="L1202" s="7"/>
      <c r="M1202" s="16"/>
      <c r="N1202" s="16"/>
      <c r="O1202" s="13"/>
      <c r="P1202" s="13"/>
      <c r="V1202" s="36"/>
      <c r="Y1202" s="13"/>
    </row>
    <row r="1203" spans="1:25" x14ac:dyDescent="0.25">
      <c r="A1203" s="9"/>
      <c r="B1203" s="9"/>
      <c r="C1203" s="14"/>
      <c r="D1203" s="15"/>
      <c r="E1203" s="42"/>
      <c r="F1203" s="7"/>
      <c r="G1203" s="7"/>
      <c r="H1203" s="7"/>
      <c r="K1203" s="7"/>
      <c r="L1203" s="7"/>
      <c r="M1203" s="16"/>
      <c r="N1203" s="16"/>
      <c r="O1203" s="13"/>
      <c r="P1203" s="13"/>
      <c r="V1203" s="36"/>
      <c r="Y1203" s="13"/>
    </row>
    <row r="1204" spans="1:25" x14ac:dyDescent="0.25">
      <c r="A1204" s="9"/>
      <c r="B1204" s="9"/>
      <c r="C1204" s="14"/>
      <c r="D1204" s="15"/>
      <c r="E1204" s="42"/>
      <c r="F1204" s="7"/>
      <c r="G1204" s="7"/>
      <c r="H1204" s="7"/>
      <c r="K1204" s="7"/>
      <c r="L1204" s="7"/>
      <c r="M1204" s="16"/>
      <c r="N1204" s="16"/>
      <c r="O1204" s="13"/>
      <c r="P1204" s="13"/>
      <c r="V1204" s="36"/>
      <c r="Y1204" s="13"/>
    </row>
    <row r="1205" spans="1:25" x14ac:dyDescent="0.25">
      <c r="A1205" s="9"/>
      <c r="B1205" s="9"/>
      <c r="C1205" s="14"/>
      <c r="D1205" s="15"/>
      <c r="E1205" s="42"/>
      <c r="F1205" s="7"/>
      <c r="G1205" s="7"/>
      <c r="H1205" s="7"/>
      <c r="K1205" s="7"/>
      <c r="L1205" s="7"/>
      <c r="M1205" s="16"/>
      <c r="N1205" s="16"/>
      <c r="O1205" s="13"/>
      <c r="P1205" s="13"/>
      <c r="V1205" s="36"/>
      <c r="Y1205" s="13"/>
    </row>
    <row r="1206" spans="1:25" x14ac:dyDescent="0.25">
      <c r="A1206" s="9"/>
      <c r="B1206" s="9"/>
      <c r="C1206" s="14"/>
      <c r="D1206" s="15"/>
      <c r="E1206" s="42"/>
      <c r="F1206" s="7"/>
      <c r="G1206" s="7"/>
      <c r="H1206" s="7"/>
      <c r="K1206" s="7"/>
      <c r="L1206" s="7"/>
      <c r="M1206" s="16"/>
      <c r="N1206" s="16"/>
      <c r="O1206" s="13"/>
      <c r="P1206" s="13"/>
      <c r="V1206" s="36"/>
      <c r="Y1206" s="13"/>
    </row>
    <row r="1207" spans="1:25" x14ac:dyDescent="0.25">
      <c r="A1207" s="9"/>
      <c r="B1207" s="9"/>
      <c r="C1207" s="14"/>
      <c r="D1207" s="15"/>
      <c r="E1207" s="42"/>
      <c r="F1207" s="7"/>
      <c r="G1207" s="7"/>
      <c r="H1207" s="7"/>
      <c r="K1207" s="7"/>
      <c r="L1207" s="7"/>
      <c r="M1207" s="16"/>
      <c r="N1207" s="16"/>
      <c r="O1207" s="13"/>
      <c r="P1207" s="13"/>
      <c r="V1207" s="36"/>
      <c r="Y1207" s="13"/>
    </row>
    <row r="1208" spans="1:25" x14ac:dyDescent="0.25">
      <c r="A1208" s="9"/>
      <c r="B1208" s="9"/>
      <c r="C1208" s="14"/>
      <c r="D1208" s="15"/>
      <c r="E1208" s="42"/>
      <c r="F1208" s="7"/>
      <c r="G1208" s="7"/>
      <c r="H1208" s="7"/>
      <c r="K1208" s="7"/>
      <c r="L1208" s="7"/>
      <c r="M1208" s="16"/>
      <c r="N1208" s="16"/>
      <c r="O1208" s="13"/>
      <c r="P1208" s="13"/>
      <c r="V1208" s="36"/>
      <c r="Y1208" s="13"/>
    </row>
    <row r="1209" spans="1:25" x14ac:dyDescent="0.25">
      <c r="A1209" s="9"/>
      <c r="B1209" s="9"/>
      <c r="C1209" s="14"/>
      <c r="D1209" s="15"/>
      <c r="E1209" s="42"/>
      <c r="F1209" s="7"/>
      <c r="G1209" s="7"/>
      <c r="H1209" s="7"/>
      <c r="K1209" s="7"/>
      <c r="L1209" s="7"/>
      <c r="M1209" s="16"/>
      <c r="N1209" s="16"/>
      <c r="O1209" s="13"/>
      <c r="P1209" s="13"/>
      <c r="V1209" s="36"/>
      <c r="Y1209" s="13"/>
    </row>
    <row r="1210" spans="1:25" x14ac:dyDescent="0.25">
      <c r="A1210" s="9"/>
      <c r="B1210" s="9"/>
      <c r="C1210" s="14"/>
      <c r="D1210" s="15"/>
      <c r="E1210" s="42"/>
      <c r="F1210" s="7"/>
      <c r="G1210" s="7"/>
      <c r="H1210" s="7"/>
      <c r="K1210" s="7"/>
      <c r="L1210" s="7"/>
      <c r="M1210" s="16"/>
      <c r="N1210" s="16"/>
      <c r="O1210" s="13"/>
      <c r="P1210" s="13"/>
      <c r="V1210" s="36"/>
      <c r="Y1210" s="13"/>
    </row>
    <row r="1211" spans="1:25" x14ac:dyDescent="0.25">
      <c r="A1211" s="9"/>
      <c r="B1211" s="9"/>
      <c r="C1211" s="14"/>
      <c r="D1211" s="15"/>
      <c r="E1211" s="42"/>
      <c r="F1211" s="7"/>
      <c r="G1211" s="7"/>
      <c r="H1211" s="7"/>
      <c r="K1211" s="7"/>
      <c r="L1211" s="7"/>
      <c r="M1211" s="16"/>
      <c r="N1211" s="16"/>
      <c r="O1211" s="13"/>
      <c r="P1211" s="13"/>
      <c r="V1211" s="36"/>
      <c r="Y1211" s="13"/>
    </row>
    <row r="1212" spans="1:25" x14ac:dyDescent="0.25">
      <c r="A1212" s="9"/>
      <c r="B1212" s="9"/>
      <c r="C1212" s="14"/>
      <c r="D1212" s="15"/>
      <c r="E1212" s="42"/>
      <c r="F1212" s="7"/>
      <c r="G1212" s="7"/>
      <c r="H1212" s="7"/>
      <c r="K1212" s="7"/>
      <c r="L1212" s="7"/>
      <c r="M1212" s="16"/>
      <c r="N1212" s="16"/>
      <c r="O1212" s="13"/>
      <c r="P1212" s="13"/>
      <c r="V1212" s="36"/>
      <c r="Y1212" s="13"/>
    </row>
    <row r="1213" spans="1:25" x14ac:dyDescent="0.25">
      <c r="A1213" s="9"/>
      <c r="B1213" s="9"/>
      <c r="C1213" s="14"/>
      <c r="D1213" s="15"/>
      <c r="E1213" s="42"/>
      <c r="F1213" s="7"/>
      <c r="G1213" s="7"/>
      <c r="H1213" s="7"/>
      <c r="K1213" s="7"/>
      <c r="L1213" s="7"/>
      <c r="M1213" s="16"/>
      <c r="N1213" s="16"/>
      <c r="O1213" s="13"/>
      <c r="P1213" s="13"/>
      <c r="V1213" s="36"/>
      <c r="Y1213" s="13"/>
    </row>
    <row r="1214" spans="1:25" x14ac:dyDescent="0.25">
      <c r="A1214" s="9"/>
      <c r="B1214" s="9"/>
      <c r="C1214" s="14"/>
      <c r="D1214" s="15"/>
      <c r="E1214" s="42"/>
      <c r="F1214" s="7"/>
      <c r="G1214" s="7"/>
      <c r="H1214" s="7"/>
      <c r="K1214" s="7"/>
      <c r="L1214" s="7"/>
      <c r="M1214" s="16"/>
      <c r="N1214" s="16"/>
      <c r="O1214" s="13"/>
      <c r="P1214" s="13"/>
      <c r="V1214" s="36"/>
      <c r="Y1214" s="13"/>
    </row>
    <row r="1215" spans="1:25" x14ac:dyDescent="0.25">
      <c r="A1215" s="9"/>
      <c r="B1215" s="9"/>
      <c r="C1215" s="14"/>
      <c r="D1215" s="15"/>
      <c r="E1215" s="42"/>
      <c r="F1215" s="7"/>
      <c r="G1215" s="7"/>
      <c r="H1215" s="7"/>
      <c r="K1215" s="7"/>
      <c r="L1215" s="7"/>
      <c r="M1215" s="16"/>
      <c r="N1215" s="16"/>
      <c r="O1215" s="13"/>
      <c r="P1215" s="13"/>
      <c r="V1215" s="36"/>
      <c r="Y1215" s="13"/>
    </row>
    <row r="1216" spans="1:25" x14ac:dyDescent="0.25">
      <c r="A1216" s="9"/>
      <c r="B1216" s="9"/>
      <c r="C1216" s="14"/>
      <c r="D1216" s="15"/>
      <c r="E1216" s="42"/>
      <c r="F1216" s="7"/>
      <c r="G1216" s="7"/>
      <c r="H1216" s="7"/>
      <c r="K1216" s="7"/>
      <c r="L1216" s="7"/>
      <c r="M1216" s="16"/>
      <c r="N1216" s="16"/>
      <c r="O1216" s="13"/>
      <c r="P1216" s="13"/>
      <c r="V1216" s="36"/>
      <c r="Y1216" s="13"/>
    </row>
    <row r="1217" spans="1:25" x14ac:dyDescent="0.25">
      <c r="A1217" s="9"/>
      <c r="B1217" s="9"/>
      <c r="C1217" s="14"/>
      <c r="D1217" s="15"/>
      <c r="E1217" s="42"/>
      <c r="F1217" s="7"/>
      <c r="G1217" s="7"/>
      <c r="H1217" s="7"/>
      <c r="K1217" s="7"/>
      <c r="L1217" s="7"/>
      <c r="M1217" s="16"/>
      <c r="N1217" s="16"/>
      <c r="O1217" s="13"/>
      <c r="P1217" s="13"/>
      <c r="V1217" s="36"/>
      <c r="Y1217" s="13"/>
    </row>
    <row r="1218" spans="1:25" x14ac:dyDescent="0.25">
      <c r="A1218" s="9"/>
      <c r="B1218" s="9"/>
      <c r="C1218" s="14"/>
      <c r="D1218" s="15"/>
      <c r="E1218" s="42"/>
      <c r="F1218" s="7"/>
      <c r="G1218" s="7"/>
      <c r="H1218" s="7"/>
      <c r="K1218" s="7"/>
      <c r="L1218" s="7"/>
      <c r="M1218" s="16"/>
      <c r="N1218" s="16"/>
      <c r="O1218" s="13"/>
      <c r="P1218" s="13"/>
      <c r="V1218" s="36"/>
      <c r="Y1218" s="13"/>
    </row>
    <row r="1219" spans="1:25" x14ac:dyDescent="0.25">
      <c r="A1219" s="9"/>
      <c r="B1219" s="9"/>
      <c r="C1219" s="14"/>
      <c r="D1219" s="15"/>
      <c r="E1219" s="42"/>
      <c r="F1219" s="7"/>
      <c r="G1219" s="7"/>
      <c r="H1219" s="7"/>
      <c r="K1219" s="7"/>
      <c r="L1219" s="7"/>
      <c r="M1219" s="16"/>
      <c r="N1219" s="16"/>
      <c r="O1219" s="13"/>
      <c r="P1219" s="13"/>
      <c r="V1219" s="36"/>
      <c r="Y1219" s="13"/>
    </row>
    <row r="1220" spans="1:25" x14ac:dyDescent="0.25">
      <c r="A1220" s="9"/>
      <c r="B1220" s="9"/>
      <c r="C1220" s="14"/>
      <c r="D1220" s="15"/>
      <c r="E1220" s="42"/>
      <c r="F1220" s="7"/>
      <c r="G1220" s="7"/>
      <c r="H1220" s="7"/>
      <c r="K1220" s="7"/>
      <c r="L1220" s="7"/>
      <c r="M1220" s="16"/>
      <c r="N1220" s="16"/>
      <c r="O1220" s="13"/>
      <c r="P1220" s="13"/>
      <c r="V1220" s="36"/>
      <c r="Y1220" s="13"/>
    </row>
    <row r="1221" spans="1:25" x14ac:dyDescent="0.25">
      <c r="A1221" s="9"/>
      <c r="B1221" s="9"/>
      <c r="C1221" s="14"/>
      <c r="D1221" s="15"/>
      <c r="E1221" s="42"/>
      <c r="F1221" s="7"/>
      <c r="G1221" s="7"/>
      <c r="H1221" s="7"/>
      <c r="K1221" s="7"/>
      <c r="L1221" s="7"/>
      <c r="M1221" s="16"/>
      <c r="N1221" s="16"/>
      <c r="O1221" s="13"/>
      <c r="P1221" s="13"/>
      <c r="V1221" s="36"/>
      <c r="Y1221" s="13"/>
    </row>
    <row r="1222" spans="1:25" x14ac:dyDescent="0.25">
      <c r="A1222" s="9"/>
      <c r="B1222" s="9"/>
      <c r="C1222" s="14"/>
      <c r="D1222" s="15"/>
      <c r="E1222" s="42"/>
      <c r="F1222" s="7"/>
      <c r="G1222" s="7"/>
      <c r="H1222" s="7"/>
      <c r="K1222" s="7"/>
      <c r="L1222" s="7"/>
      <c r="M1222" s="16"/>
      <c r="N1222" s="16"/>
      <c r="O1222" s="13"/>
      <c r="P1222" s="13"/>
      <c r="V1222" s="36"/>
      <c r="Y1222" s="13"/>
    </row>
    <row r="1223" spans="1:25" x14ac:dyDescent="0.25">
      <c r="A1223" s="9"/>
      <c r="B1223" s="9"/>
      <c r="C1223" s="14"/>
      <c r="D1223" s="15"/>
      <c r="E1223" s="42"/>
      <c r="F1223" s="7"/>
      <c r="G1223" s="7"/>
      <c r="H1223" s="7"/>
      <c r="K1223" s="7"/>
      <c r="L1223" s="7"/>
      <c r="M1223" s="16"/>
      <c r="N1223" s="16"/>
      <c r="O1223" s="13"/>
      <c r="P1223" s="13"/>
      <c r="V1223" s="36"/>
      <c r="Y1223" s="13"/>
    </row>
    <row r="1224" spans="1:25" x14ac:dyDescent="0.25">
      <c r="A1224" s="9"/>
      <c r="B1224" s="9"/>
      <c r="C1224" s="14"/>
      <c r="D1224" s="15"/>
      <c r="E1224" s="42"/>
      <c r="F1224" s="7"/>
      <c r="G1224" s="7"/>
      <c r="H1224" s="7"/>
      <c r="K1224" s="7"/>
      <c r="L1224" s="7"/>
      <c r="M1224" s="16"/>
      <c r="N1224" s="16"/>
      <c r="O1224" s="13"/>
      <c r="P1224" s="13"/>
      <c r="V1224" s="36"/>
      <c r="Y1224" s="13"/>
    </row>
    <row r="1225" spans="1:25" x14ac:dyDescent="0.25">
      <c r="A1225" s="9"/>
      <c r="B1225" s="9"/>
      <c r="C1225" s="14"/>
      <c r="D1225" s="15"/>
      <c r="E1225" s="42"/>
      <c r="F1225" s="7"/>
      <c r="G1225" s="7"/>
      <c r="H1225" s="7"/>
      <c r="K1225" s="7"/>
      <c r="L1225" s="7"/>
      <c r="M1225" s="16"/>
      <c r="N1225" s="16"/>
      <c r="O1225" s="13"/>
      <c r="P1225" s="13"/>
      <c r="V1225" s="36"/>
      <c r="Y1225" s="13"/>
    </row>
    <row r="1226" spans="1:25" x14ac:dyDescent="0.25">
      <c r="A1226" s="9"/>
      <c r="B1226" s="9"/>
      <c r="C1226" s="14"/>
      <c r="D1226" s="15"/>
      <c r="E1226" s="42"/>
      <c r="F1226" s="7"/>
      <c r="G1226" s="7"/>
      <c r="H1226" s="7"/>
      <c r="K1226" s="7"/>
      <c r="L1226" s="7"/>
      <c r="M1226" s="16"/>
      <c r="N1226" s="16"/>
      <c r="O1226" s="13"/>
      <c r="P1226" s="13"/>
      <c r="V1226" s="36"/>
      <c r="Y1226" s="13"/>
    </row>
    <row r="1227" spans="1:25" x14ac:dyDescent="0.25">
      <c r="A1227" s="9"/>
      <c r="B1227" s="9"/>
      <c r="C1227" s="14"/>
      <c r="D1227" s="15"/>
      <c r="E1227" s="42"/>
      <c r="F1227" s="7"/>
      <c r="G1227" s="7"/>
      <c r="H1227" s="7"/>
      <c r="K1227" s="7"/>
      <c r="L1227" s="7"/>
      <c r="M1227" s="16"/>
      <c r="N1227" s="16"/>
      <c r="O1227" s="13"/>
      <c r="P1227" s="13"/>
      <c r="V1227" s="36"/>
      <c r="Y1227" s="13"/>
    </row>
    <row r="1228" spans="1:25" x14ac:dyDescent="0.25">
      <c r="A1228" s="9"/>
      <c r="B1228" s="9"/>
      <c r="C1228" s="14"/>
      <c r="D1228" s="15"/>
      <c r="E1228" s="42"/>
      <c r="F1228" s="7"/>
      <c r="G1228" s="7"/>
      <c r="H1228" s="7"/>
      <c r="K1228" s="7"/>
      <c r="L1228" s="7"/>
      <c r="M1228" s="16"/>
      <c r="N1228" s="16"/>
      <c r="O1228" s="13"/>
      <c r="P1228" s="13"/>
      <c r="V1228" s="36"/>
      <c r="Y1228" s="13"/>
    </row>
    <row r="1229" spans="1:25" x14ac:dyDescent="0.25">
      <c r="A1229" s="9"/>
      <c r="B1229" s="9"/>
      <c r="C1229" s="14"/>
      <c r="D1229" s="15"/>
      <c r="E1229" s="42"/>
      <c r="F1229" s="7"/>
      <c r="G1229" s="7"/>
      <c r="H1229" s="7"/>
      <c r="K1229" s="7"/>
      <c r="L1229" s="7"/>
      <c r="M1229" s="16"/>
      <c r="N1229" s="16"/>
      <c r="O1229" s="13"/>
      <c r="P1229" s="13"/>
      <c r="V1229" s="36"/>
      <c r="Y1229" s="13"/>
    </row>
    <row r="1230" spans="1:25" x14ac:dyDescent="0.25">
      <c r="A1230" s="9"/>
      <c r="B1230" s="9"/>
      <c r="C1230" s="14"/>
      <c r="D1230" s="15"/>
      <c r="E1230" s="42"/>
      <c r="F1230" s="7"/>
      <c r="G1230" s="7"/>
      <c r="H1230" s="7"/>
      <c r="K1230" s="7"/>
      <c r="L1230" s="7"/>
      <c r="M1230" s="16"/>
      <c r="N1230" s="16"/>
      <c r="O1230" s="13"/>
      <c r="P1230" s="13"/>
      <c r="V1230" s="36"/>
      <c r="Y1230" s="13"/>
    </row>
    <row r="1231" spans="1:25" x14ac:dyDescent="0.25">
      <c r="A1231" s="9"/>
      <c r="B1231" s="9"/>
      <c r="C1231" s="14"/>
      <c r="D1231" s="15"/>
      <c r="E1231" s="42"/>
      <c r="F1231" s="7"/>
      <c r="G1231" s="7"/>
      <c r="H1231" s="7"/>
      <c r="K1231" s="7"/>
      <c r="L1231" s="7"/>
      <c r="M1231" s="16"/>
      <c r="N1231" s="16"/>
      <c r="O1231" s="13"/>
      <c r="P1231" s="13"/>
      <c r="V1231" s="36"/>
      <c r="Y1231" s="13"/>
    </row>
    <row r="1232" spans="1:25" x14ac:dyDescent="0.25">
      <c r="A1232" s="9"/>
      <c r="B1232" s="9"/>
      <c r="C1232" s="14"/>
      <c r="D1232" s="15"/>
      <c r="E1232" s="42"/>
      <c r="F1232" s="7"/>
      <c r="G1232" s="7"/>
      <c r="H1232" s="7"/>
      <c r="K1232" s="7"/>
      <c r="L1232" s="7"/>
      <c r="M1232" s="16"/>
      <c r="N1232" s="16"/>
      <c r="O1232" s="13"/>
      <c r="P1232" s="13"/>
      <c r="V1232" s="36"/>
      <c r="Y1232" s="13"/>
    </row>
    <row r="1233" spans="1:25" x14ac:dyDescent="0.25">
      <c r="A1233" s="9"/>
      <c r="B1233" s="9"/>
      <c r="C1233" s="14"/>
      <c r="D1233" s="15"/>
      <c r="E1233" s="42"/>
      <c r="F1233" s="7"/>
      <c r="G1233" s="7"/>
      <c r="H1233" s="7"/>
      <c r="K1233" s="7"/>
      <c r="L1233" s="7"/>
      <c r="M1233" s="16"/>
      <c r="N1233" s="16"/>
      <c r="O1233" s="13"/>
      <c r="P1233" s="13"/>
      <c r="V1233" s="36"/>
      <c r="Y1233" s="13"/>
    </row>
    <row r="1234" spans="1:25" x14ac:dyDescent="0.25">
      <c r="A1234" s="9"/>
      <c r="B1234" s="9"/>
      <c r="C1234" s="14"/>
      <c r="D1234" s="15"/>
      <c r="E1234" s="42"/>
      <c r="F1234" s="7"/>
      <c r="G1234" s="7"/>
      <c r="H1234" s="7"/>
      <c r="K1234" s="7"/>
      <c r="L1234" s="7"/>
      <c r="M1234" s="16"/>
      <c r="N1234" s="16"/>
      <c r="O1234" s="13"/>
      <c r="P1234" s="13"/>
      <c r="V1234" s="36"/>
      <c r="Y1234" s="13"/>
    </row>
    <row r="1235" spans="1:25" x14ac:dyDescent="0.25">
      <c r="A1235" s="9"/>
      <c r="B1235" s="9"/>
      <c r="C1235" s="14"/>
      <c r="D1235" s="15"/>
      <c r="E1235" s="42"/>
      <c r="F1235" s="7"/>
      <c r="G1235" s="7"/>
      <c r="H1235" s="7"/>
      <c r="K1235" s="7"/>
      <c r="L1235" s="7"/>
      <c r="M1235" s="16"/>
      <c r="N1235" s="16"/>
      <c r="O1235" s="13"/>
      <c r="P1235" s="13"/>
      <c r="V1235" s="36"/>
      <c r="Y1235" s="13"/>
    </row>
    <row r="1236" spans="1:25" x14ac:dyDescent="0.25">
      <c r="A1236" s="9"/>
      <c r="B1236" s="9"/>
      <c r="C1236" s="14"/>
      <c r="D1236" s="15"/>
      <c r="E1236" s="42"/>
      <c r="F1236" s="7"/>
      <c r="G1236" s="7"/>
      <c r="H1236" s="7"/>
      <c r="K1236" s="7"/>
      <c r="L1236" s="7"/>
      <c r="M1236" s="16"/>
      <c r="N1236" s="16"/>
      <c r="O1236" s="13"/>
      <c r="P1236" s="13"/>
      <c r="V1236" s="36"/>
      <c r="Y1236" s="13"/>
    </row>
    <row r="1237" spans="1:25" x14ac:dyDescent="0.25">
      <c r="A1237" s="9"/>
      <c r="B1237" s="9"/>
      <c r="C1237" s="14"/>
      <c r="D1237" s="15"/>
      <c r="E1237" s="42"/>
      <c r="F1237" s="7"/>
      <c r="G1237" s="7"/>
      <c r="H1237" s="7"/>
      <c r="K1237" s="7"/>
      <c r="L1237" s="7"/>
      <c r="M1237" s="16"/>
      <c r="N1237" s="16"/>
      <c r="O1237" s="13"/>
      <c r="P1237" s="13"/>
      <c r="V1237" s="36"/>
      <c r="Y1237" s="13"/>
    </row>
    <row r="1238" spans="1:25" x14ac:dyDescent="0.25">
      <c r="A1238" s="9"/>
      <c r="B1238" s="9"/>
      <c r="C1238" s="14"/>
      <c r="D1238" s="15"/>
      <c r="E1238" s="42"/>
      <c r="F1238" s="7"/>
      <c r="G1238" s="7"/>
      <c r="H1238" s="7"/>
      <c r="K1238" s="7"/>
      <c r="L1238" s="7"/>
      <c r="M1238" s="16"/>
      <c r="N1238" s="16"/>
      <c r="O1238" s="13"/>
      <c r="P1238" s="13"/>
      <c r="V1238" s="36"/>
      <c r="Y1238" s="13"/>
    </row>
    <row r="1239" spans="1:25" x14ac:dyDescent="0.25">
      <c r="A1239" s="9"/>
      <c r="B1239" s="9"/>
      <c r="C1239" s="14"/>
      <c r="D1239" s="15"/>
      <c r="E1239" s="42"/>
      <c r="F1239" s="7"/>
      <c r="G1239" s="7"/>
      <c r="H1239" s="7"/>
      <c r="K1239" s="7"/>
      <c r="L1239" s="7"/>
      <c r="M1239" s="16"/>
      <c r="N1239" s="16"/>
      <c r="O1239" s="13"/>
      <c r="P1239" s="13"/>
      <c r="V1239" s="36"/>
      <c r="Y1239" s="13"/>
    </row>
    <row r="1240" spans="1:25" x14ac:dyDescent="0.25">
      <c r="A1240" s="9"/>
      <c r="B1240" s="9"/>
      <c r="C1240" s="14"/>
      <c r="D1240" s="15"/>
      <c r="E1240" s="42"/>
      <c r="F1240" s="7"/>
      <c r="G1240" s="7"/>
      <c r="H1240" s="7"/>
      <c r="K1240" s="7"/>
      <c r="L1240" s="7"/>
      <c r="M1240" s="16"/>
      <c r="N1240" s="16"/>
      <c r="O1240" s="13"/>
      <c r="P1240" s="13"/>
      <c r="V1240" s="36"/>
      <c r="Y1240" s="13"/>
    </row>
    <row r="1241" spans="1:25" x14ac:dyDescent="0.25">
      <c r="A1241" s="9"/>
      <c r="B1241" s="9"/>
      <c r="C1241" s="14"/>
      <c r="D1241" s="15"/>
      <c r="E1241" s="42"/>
      <c r="F1241" s="7"/>
      <c r="G1241" s="7"/>
      <c r="H1241" s="7"/>
      <c r="K1241" s="7"/>
      <c r="L1241" s="7"/>
      <c r="M1241" s="16"/>
      <c r="N1241" s="16"/>
      <c r="O1241" s="13"/>
      <c r="P1241" s="13"/>
      <c r="V1241" s="36"/>
      <c r="Y1241" s="13"/>
    </row>
    <row r="1242" spans="1:25" x14ac:dyDescent="0.25">
      <c r="A1242" s="9"/>
      <c r="B1242" s="9"/>
      <c r="C1242" s="14"/>
      <c r="D1242" s="15"/>
      <c r="E1242" s="42"/>
      <c r="F1242" s="7"/>
      <c r="G1242" s="7"/>
      <c r="H1242" s="7"/>
      <c r="K1242" s="7"/>
      <c r="L1242" s="7"/>
      <c r="M1242" s="16"/>
      <c r="N1242" s="16"/>
      <c r="O1242" s="13"/>
      <c r="P1242" s="13"/>
      <c r="V1242" s="36"/>
      <c r="Y1242" s="13"/>
    </row>
    <row r="1243" spans="1:25" x14ac:dyDescent="0.25">
      <c r="A1243" s="9"/>
      <c r="B1243" s="9"/>
      <c r="C1243" s="14"/>
      <c r="D1243" s="15"/>
      <c r="E1243" s="42"/>
      <c r="F1243" s="7"/>
      <c r="G1243" s="7"/>
      <c r="H1243" s="7"/>
      <c r="K1243" s="7"/>
      <c r="L1243" s="7"/>
      <c r="M1243" s="16"/>
      <c r="N1243" s="16"/>
      <c r="O1243" s="13"/>
      <c r="P1243" s="13"/>
      <c r="V1243" s="36"/>
      <c r="Y1243" s="13"/>
    </row>
    <row r="1244" spans="1:25" x14ac:dyDescent="0.25">
      <c r="A1244" s="9"/>
      <c r="B1244" s="9"/>
      <c r="C1244" s="14"/>
      <c r="D1244" s="15"/>
      <c r="E1244" s="42"/>
      <c r="F1244" s="7"/>
      <c r="G1244" s="7"/>
      <c r="H1244" s="7"/>
      <c r="K1244" s="7"/>
      <c r="L1244" s="7"/>
      <c r="M1244" s="16"/>
      <c r="N1244" s="16"/>
      <c r="O1244" s="13"/>
      <c r="P1244" s="13"/>
      <c r="V1244" s="36"/>
      <c r="Y1244" s="13"/>
    </row>
    <row r="1245" spans="1:25" x14ac:dyDescent="0.25">
      <c r="A1245" s="9"/>
      <c r="B1245" s="9"/>
      <c r="C1245" s="14"/>
      <c r="D1245" s="15"/>
      <c r="E1245" s="42"/>
      <c r="F1245" s="7"/>
      <c r="G1245" s="7"/>
      <c r="H1245" s="7"/>
      <c r="K1245" s="7"/>
      <c r="L1245" s="7"/>
      <c r="M1245" s="16"/>
      <c r="N1245" s="16"/>
      <c r="O1245" s="13"/>
      <c r="P1245" s="13"/>
      <c r="V1245" s="36"/>
      <c r="Y1245" s="13"/>
    </row>
    <row r="1246" spans="1:25" x14ac:dyDescent="0.25">
      <c r="A1246" s="9"/>
      <c r="B1246" s="9"/>
      <c r="C1246" s="14"/>
      <c r="D1246" s="15"/>
      <c r="E1246" s="42"/>
      <c r="F1246" s="7"/>
      <c r="G1246" s="7"/>
      <c r="H1246" s="7"/>
      <c r="K1246" s="7"/>
      <c r="L1246" s="7"/>
      <c r="M1246" s="16"/>
      <c r="N1246" s="16"/>
      <c r="O1246" s="13"/>
      <c r="P1246" s="13"/>
      <c r="V1246" s="36"/>
      <c r="Y1246" s="13"/>
    </row>
    <row r="1247" spans="1:25" x14ac:dyDescent="0.25">
      <c r="A1247" s="9"/>
      <c r="B1247" s="9"/>
      <c r="C1247" s="14"/>
      <c r="D1247" s="15"/>
      <c r="E1247" s="42"/>
      <c r="F1247" s="7"/>
      <c r="G1247" s="7"/>
      <c r="H1247" s="7"/>
      <c r="K1247" s="7"/>
      <c r="L1247" s="7"/>
      <c r="M1247" s="16"/>
      <c r="N1247" s="16"/>
      <c r="O1247" s="13"/>
      <c r="P1247" s="13"/>
      <c r="V1247" s="36"/>
      <c r="Y1247" s="13"/>
    </row>
    <row r="1248" spans="1:25" x14ac:dyDescent="0.25">
      <c r="A1248" s="9"/>
      <c r="B1248" s="9"/>
      <c r="C1248" s="14"/>
      <c r="D1248" s="15"/>
      <c r="E1248" s="42"/>
      <c r="F1248" s="7"/>
      <c r="G1248" s="7"/>
      <c r="H1248" s="7"/>
      <c r="K1248" s="7"/>
      <c r="L1248" s="7"/>
      <c r="M1248" s="16"/>
      <c r="N1248" s="16"/>
      <c r="O1248" s="13"/>
      <c r="P1248" s="13"/>
      <c r="V1248" s="36"/>
      <c r="Y1248" s="13"/>
    </row>
    <row r="1249" spans="1:25" x14ac:dyDescent="0.25">
      <c r="A1249" s="9"/>
      <c r="B1249" s="9"/>
      <c r="C1249" s="14"/>
      <c r="D1249" s="15"/>
      <c r="E1249" s="42"/>
      <c r="F1249" s="7"/>
      <c r="G1249" s="7"/>
      <c r="H1249" s="7"/>
      <c r="K1249" s="7"/>
      <c r="L1249" s="7"/>
      <c r="M1249" s="16"/>
      <c r="N1249" s="16"/>
      <c r="O1249" s="13"/>
      <c r="P1249" s="13"/>
      <c r="V1249" s="36"/>
      <c r="Y1249" s="13"/>
    </row>
    <row r="1250" spans="1:25" x14ac:dyDescent="0.25">
      <c r="A1250" s="9"/>
      <c r="B1250" s="9"/>
      <c r="C1250" s="14"/>
      <c r="D1250" s="15"/>
      <c r="E1250" s="42"/>
      <c r="F1250" s="7"/>
      <c r="G1250" s="7"/>
      <c r="H1250" s="7"/>
      <c r="K1250" s="7"/>
      <c r="L1250" s="7"/>
      <c r="M1250" s="16"/>
      <c r="N1250" s="16"/>
      <c r="O1250" s="13"/>
      <c r="P1250" s="13"/>
      <c r="V1250" s="36"/>
      <c r="Y1250" s="13"/>
    </row>
    <row r="1251" spans="1:25" x14ac:dyDescent="0.25">
      <c r="A1251" s="9"/>
      <c r="B1251" s="9"/>
      <c r="C1251" s="14"/>
      <c r="D1251" s="15"/>
      <c r="E1251" s="42"/>
      <c r="F1251" s="7"/>
      <c r="G1251" s="7"/>
      <c r="H1251" s="7"/>
      <c r="K1251" s="7"/>
      <c r="L1251" s="7"/>
      <c r="M1251" s="16"/>
      <c r="N1251" s="16"/>
      <c r="O1251" s="13"/>
      <c r="P1251" s="13"/>
      <c r="V1251" s="36"/>
      <c r="Y1251" s="13"/>
    </row>
    <row r="1252" spans="1:25" x14ac:dyDescent="0.25">
      <c r="A1252" s="9"/>
      <c r="B1252" s="9"/>
      <c r="C1252" s="14"/>
      <c r="D1252" s="15"/>
      <c r="E1252" s="42"/>
      <c r="F1252" s="7"/>
      <c r="G1252" s="7"/>
      <c r="H1252" s="7"/>
      <c r="K1252" s="7"/>
      <c r="L1252" s="7"/>
      <c r="M1252" s="16"/>
      <c r="N1252" s="16"/>
      <c r="O1252" s="13"/>
      <c r="P1252" s="13"/>
      <c r="V1252" s="36"/>
      <c r="Y1252" s="13"/>
    </row>
    <row r="1253" spans="1:25" x14ac:dyDescent="0.25">
      <c r="A1253" s="9"/>
      <c r="B1253" s="9"/>
      <c r="C1253" s="14"/>
      <c r="D1253" s="15"/>
      <c r="E1253" s="42"/>
      <c r="F1253" s="7"/>
      <c r="G1253" s="7"/>
      <c r="H1253" s="7"/>
      <c r="K1253" s="7"/>
      <c r="L1253" s="7"/>
      <c r="M1253" s="16"/>
      <c r="N1253" s="16"/>
      <c r="O1253" s="13"/>
      <c r="P1253" s="13"/>
      <c r="V1253" s="36"/>
      <c r="Y1253" s="13"/>
    </row>
    <row r="1254" spans="1:25" x14ac:dyDescent="0.25">
      <c r="A1254" s="9"/>
      <c r="B1254" s="9"/>
      <c r="C1254" s="14"/>
      <c r="D1254" s="15"/>
      <c r="E1254" s="42"/>
      <c r="F1254" s="7"/>
      <c r="G1254" s="7"/>
      <c r="H1254" s="7"/>
      <c r="K1254" s="7"/>
      <c r="L1254" s="7"/>
      <c r="M1254" s="16"/>
      <c r="N1254" s="16"/>
      <c r="O1254" s="13"/>
      <c r="P1254" s="13"/>
      <c r="V1254" s="36"/>
      <c r="Y1254" s="13"/>
    </row>
    <row r="1255" spans="1:25" x14ac:dyDescent="0.25">
      <c r="A1255" s="9"/>
      <c r="B1255" s="9"/>
      <c r="C1255" s="14"/>
      <c r="D1255" s="15"/>
      <c r="E1255" s="42"/>
      <c r="F1255" s="7"/>
      <c r="G1255" s="7"/>
      <c r="H1255" s="7"/>
      <c r="K1255" s="7"/>
      <c r="L1255" s="7"/>
      <c r="M1255" s="16"/>
      <c r="N1255" s="16"/>
      <c r="O1255" s="13"/>
      <c r="P1255" s="13"/>
      <c r="V1255" s="36"/>
      <c r="Y1255" s="13"/>
    </row>
    <row r="1256" spans="1:25" x14ac:dyDescent="0.25">
      <c r="A1256" s="9"/>
      <c r="B1256" s="9"/>
      <c r="C1256" s="14"/>
      <c r="D1256" s="15"/>
      <c r="E1256" s="42"/>
      <c r="F1256" s="7"/>
      <c r="G1256" s="7"/>
      <c r="H1256" s="7"/>
      <c r="K1256" s="7"/>
      <c r="L1256" s="7"/>
      <c r="M1256" s="16"/>
      <c r="N1256" s="16"/>
      <c r="O1256" s="13"/>
      <c r="P1256" s="13"/>
      <c r="V1256" s="36"/>
      <c r="Y1256" s="13"/>
    </row>
    <row r="1257" spans="1:25" x14ac:dyDescent="0.25">
      <c r="A1257" s="9"/>
      <c r="B1257" s="9"/>
      <c r="C1257" s="14"/>
      <c r="D1257" s="15"/>
      <c r="E1257" s="42"/>
      <c r="F1257" s="7"/>
      <c r="G1257" s="7"/>
      <c r="H1257" s="7"/>
      <c r="K1257" s="7"/>
      <c r="L1257" s="7"/>
      <c r="M1257" s="16"/>
      <c r="N1257" s="16"/>
      <c r="O1257" s="13"/>
      <c r="P1257" s="13"/>
      <c r="V1257" s="36"/>
      <c r="Y1257" s="13"/>
    </row>
    <row r="1258" spans="1:25" x14ac:dyDescent="0.25">
      <c r="A1258" s="9"/>
      <c r="B1258" s="9"/>
      <c r="C1258" s="14"/>
      <c r="D1258" s="15"/>
      <c r="E1258" s="42"/>
      <c r="F1258" s="7"/>
      <c r="G1258" s="7"/>
      <c r="H1258" s="7"/>
      <c r="K1258" s="7"/>
      <c r="L1258" s="7"/>
      <c r="M1258" s="16"/>
      <c r="N1258" s="16"/>
      <c r="O1258" s="13"/>
      <c r="P1258" s="13"/>
      <c r="V1258" s="36"/>
      <c r="Y1258" s="13"/>
    </row>
    <row r="1259" spans="1:25" x14ac:dyDescent="0.25">
      <c r="A1259" s="9"/>
      <c r="B1259" s="9"/>
      <c r="C1259" s="14"/>
      <c r="D1259" s="15"/>
      <c r="E1259" s="42"/>
      <c r="F1259" s="7"/>
      <c r="G1259" s="7"/>
      <c r="H1259" s="7"/>
      <c r="K1259" s="7"/>
      <c r="L1259" s="7"/>
      <c r="M1259" s="16"/>
      <c r="N1259" s="16"/>
      <c r="O1259" s="13"/>
      <c r="P1259" s="13"/>
      <c r="V1259" s="36"/>
      <c r="Y1259" s="13"/>
    </row>
    <row r="1260" spans="1:25" x14ac:dyDescent="0.25">
      <c r="A1260" s="9"/>
      <c r="B1260" s="9"/>
      <c r="C1260" s="14"/>
      <c r="D1260" s="15"/>
      <c r="E1260" s="42"/>
      <c r="F1260" s="7"/>
      <c r="G1260" s="7"/>
      <c r="H1260" s="7"/>
      <c r="K1260" s="7"/>
      <c r="L1260" s="7"/>
      <c r="M1260" s="16"/>
      <c r="N1260" s="16"/>
      <c r="O1260" s="13"/>
      <c r="P1260" s="13"/>
      <c r="V1260" s="36"/>
      <c r="Y1260" s="13"/>
    </row>
    <row r="1261" spans="1:25" x14ac:dyDescent="0.25">
      <c r="A1261" s="9"/>
      <c r="B1261" s="9"/>
      <c r="C1261" s="14"/>
      <c r="D1261" s="15"/>
      <c r="E1261" s="42"/>
      <c r="F1261" s="7"/>
      <c r="G1261" s="7"/>
      <c r="H1261" s="7"/>
      <c r="K1261" s="7"/>
      <c r="L1261" s="7"/>
      <c r="M1261" s="16"/>
      <c r="N1261" s="16"/>
      <c r="O1261" s="13"/>
      <c r="P1261" s="13"/>
      <c r="V1261" s="36"/>
      <c r="Y1261" s="13"/>
    </row>
    <row r="1262" spans="1:25" x14ac:dyDescent="0.25">
      <c r="A1262" s="9"/>
      <c r="B1262" s="9"/>
      <c r="C1262" s="14"/>
      <c r="D1262" s="15"/>
      <c r="E1262" s="42"/>
      <c r="F1262" s="7"/>
      <c r="G1262" s="7"/>
      <c r="H1262" s="7"/>
      <c r="K1262" s="7"/>
      <c r="L1262" s="7"/>
      <c r="M1262" s="16"/>
      <c r="N1262" s="16"/>
      <c r="O1262" s="13"/>
      <c r="P1262" s="13"/>
      <c r="V1262" s="36"/>
      <c r="Y1262" s="13"/>
    </row>
    <row r="1263" spans="1:25" s="13" customFormat="1" x14ac:dyDescent="0.25">
      <c r="A1263" s="12"/>
      <c r="B1263" s="12"/>
      <c r="C1263" s="14"/>
      <c r="D1263" s="15"/>
      <c r="E1263" s="45"/>
      <c r="F1263" s="7"/>
      <c r="G1263" s="7"/>
      <c r="H1263" s="7"/>
      <c r="K1263" s="7"/>
      <c r="L1263" s="7"/>
      <c r="M1263" s="16"/>
      <c r="N1263" s="16"/>
      <c r="T1263" s="17"/>
      <c r="U1263" s="17"/>
      <c r="V1263" s="44"/>
      <c r="W1263" s="17"/>
      <c r="X1263" s="39"/>
    </row>
    <row r="1264" spans="1:25" x14ac:dyDescent="0.25">
      <c r="A1264" s="9"/>
      <c r="B1264" s="9"/>
      <c r="C1264" s="14"/>
      <c r="D1264" s="15"/>
      <c r="E1264" s="42"/>
      <c r="F1264" s="7"/>
      <c r="G1264" s="7"/>
      <c r="H1264" s="7"/>
      <c r="K1264" s="7"/>
      <c r="L1264" s="7"/>
      <c r="M1264" s="16"/>
      <c r="N1264" s="16"/>
      <c r="O1264" s="13"/>
      <c r="P1264" s="13"/>
      <c r="V1264" s="36"/>
      <c r="Y1264" s="13"/>
    </row>
    <row r="1265" spans="1:25" x14ac:dyDescent="0.25">
      <c r="A1265" s="9"/>
      <c r="B1265" s="9"/>
      <c r="C1265" s="14"/>
      <c r="D1265" s="15"/>
      <c r="E1265" s="42"/>
      <c r="F1265" s="7"/>
      <c r="G1265" s="7"/>
      <c r="H1265" s="7"/>
      <c r="K1265" s="7"/>
      <c r="L1265" s="7"/>
      <c r="M1265" s="16"/>
      <c r="N1265" s="16"/>
      <c r="O1265" s="13"/>
      <c r="P1265" s="13"/>
      <c r="V1265" s="36"/>
      <c r="Y1265" s="13"/>
    </row>
    <row r="1266" spans="1:25" x14ac:dyDescent="0.25">
      <c r="A1266" s="9"/>
      <c r="B1266" s="9"/>
      <c r="C1266" s="14"/>
      <c r="D1266" s="15"/>
      <c r="E1266" s="42"/>
      <c r="F1266" s="7"/>
      <c r="G1266" s="7"/>
      <c r="H1266" s="7"/>
      <c r="K1266" s="7"/>
      <c r="L1266" s="7"/>
      <c r="M1266" s="16"/>
      <c r="N1266" s="16"/>
      <c r="O1266" s="13"/>
      <c r="P1266" s="13"/>
      <c r="V1266" s="36"/>
      <c r="Y1266" s="13"/>
    </row>
    <row r="1267" spans="1:25" x14ac:dyDescent="0.25">
      <c r="A1267" s="9"/>
      <c r="B1267" s="9"/>
      <c r="C1267" s="14"/>
      <c r="D1267" s="15"/>
      <c r="E1267" s="42"/>
      <c r="F1267" s="7"/>
      <c r="G1267" s="7"/>
      <c r="H1267" s="7"/>
      <c r="K1267" s="7"/>
      <c r="L1267" s="7"/>
      <c r="M1267" s="16"/>
      <c r="N1267" s="16"/>
      <c r="O1267" s="13"/>
      <c r="P1267" s="13"/>
      <c r="V1267" s="36"/>
      <c r="Y1267" s="13"/>
    </row>
    <row r="1268" spans="1:25" x14ac:dyDescent="0.25">
      <c r="A1268" s="9"/>
      <c r="B1268" s="9"/>
      <c r="C1268" s="14"/>
      <c r="D1268" s="15"/>
      <c r="E1268" s="42"/>
      <c r="F1268" s="7"/>
      <c r="G1268" s="7"/>
      <c r="H1268" s="7"/>
      <c r="K1268" s="7"/>
      <c r="L1268" s="7"/>
      <c r="M1268" s="16"/>
      <c r="N1268" s="16"/>
      <c r="O1268" s="13"/>
      <c r="P1268" s="13"/>
      <c r="V1268" s="36"/>
      <c r="Y1268" s="13"/>
    </row>
    <row r="1269" spans="1:25" x14ac:dyDescent="0.25">
      <c r="A1269" s="9"/>
      <c r="B1269" s="9"/>
      <c r="C1269" s="14"/>
      <c r="D1269" s="15"/>
      <c r="E1269" s="42"/>
      <c r="F1269" s="7"/>
      <c r="G1269" s="7"/>
      <c r="H1269" s="7"/>
      <c r="K1269" s="7"/>
      <c r="L1269" s="7"/>
      <c r="M1269" s="16"/>
      <c r="N1269" s="16"/>
      <c r="O1269" s="13"/>
      <c r="P1269" s="13"/>
      <c r="V1269" s="36"/>
      <c r="Y1269" s="13"/>
    </row>
    <row r="1270" spans="1:25" x14ac:dyDescent="0.25">
      <c r="A1270" s="9"/>
      <c r="B1270" s="9"/>
      <c r="C1270" s="14"/>
      <c r="D1270" s="15"/>
      <c r="E1270" s="42"/>
      <c r="F1270" s="7"/>
      <c r="G1270" s="7"/>
      <c r="H1270" s="7"/>
      <c r="K1270" s="7"/>
      <c r="L1270" s="7"/>
      <c r="M1270" s="16"/>
      <c r="N1270" s="16"/>
      <c r="O1270" s="13"/>
      <c r="P1270" s="13"/>
      <c r="V1270" s="36"/>
      <c r="Y1270" s="13"/>
    </row>
    <row r="1271" spans="1:25" x14ac:dyDescent="0.25">
      <c r="A1271" s="9"/>
      <c r="B1271" s="9"/>
      <c r="C1271" s="14"/>
      <c r="D1271" s="15"/>
      <c r="E1271" s="42"/>
      <c r="F1271" s="7"/>
      <c r="G1271" s="7"/>
      <c r="H1271" s="7"/>
      <c r="K1271" s="7"/>
      <c r="L1271" s="7"/>
      <c r="M1271" s="16"/>
      <c r="N1271" s="16"/>
      <c r="O1271" s="13"/>
      <c r="P1271" s="13"/>
      <c r="V1271" s="36"/>
      <c r="Y1271" s="13"/>
    </row>
    <row r="1272" spans="1:25" x14ac:dyDescent="0.25">
      <c r="A1272" s="9"/>
      <c r="B1272" s="9"/>
      <c r="C1272" s="14"/>
      <c r="D1272" s="15"/>
      <c r="E1272" s="42"/>
      <c r="F1272" s="7"/>
      <c r="G1272" s="7"/>
      <c r="H1272" s="7"/>
      <c r="K1272" s="7"/>
      <c r="L1272" s="7"/>
      <c r="M1272" s="16"/>
      <c r="N1272" s="16"/>
      <c r="O1272" s="13"/>
      <c r="P1272" s="13"/>
      <c r="V1272" s="36"/>
      <c r="Y1272" s="13"/>
    </row>
    <row r="1273" spans="1:25" x14ac:dyDescent="0.25">
      <c r="A1273" s="9"/>
      <c r="B1273" s="9"/>
      <c r="C1273" s="14"/>
      <c r="D1273" s="15"/>
      <c r="E1273" s="42"/>
      <c r="F1273" s="7"/>
      <c r="G1273" s="7"/>
      <c r="H1273" s="7"/>
      <c r="K1273" s="7"/>
      <c r="L1273" s="7"/>
      <c r="M1273" s="16"/>
      <c r="N1273" s="16"/>
      <c r="O1273" s="13"/>
      <c r="P1273" s="13"/>
      <c r="V1273" s="36"/>
      <c r="Y1273" s="13"/>
    </row>
    <row r="1274" spans="1:25" x14ac:dyDescent="0.25">
      <c r="A1274" s="9"/>
      <c r="B1274" s="9"/>
      <c r="C1274" s="14"/>
      <c r="D1274" s="15"/>
      <c r="E1274" s="42"/>
      <c r="F1274" s="7"/>
      <c r="G1274" s="7"/>
      <c r="H1274" s="7"/>
      <c r="K1274" s="7"/>
      <c r="L1274" s="7"/>
      <c r="M1274" s="16"/>
      <c r="N1274" s="16"/>
      <c r="O1274" s="13"/>
      <c r="P1274" s="13"/>
      <c r="V1274" s="36"/>
      <c r="Y1274" s="13"/>
    </row>
    <row r="1275" spans="1:25" x14ac:dyDescent="0.25">
      <c r="A1275" s="9"/>
      <c r="B1275" s="9"/>
      <c r="C1275" s="14"/>
      <c r="D1275" s="15"/>
      <c r="E1275" s="42"/>
      <c r="F1275" s="7"/>
      <c r="G1275" s="7"/>
      <c r="H1275" s="7"/>
      <c r="K1275" s="7"/>
      <c r="L1275" s="7"/>
      <c r="M1275" s="16"/>
      <c r="N1275" s="16"/>
      <c r="O1275" s="13"/>
      <c r="P1275" s="13"/>
      <c r="V1275" s="36"/>
      <c r="Y1275" s="13"/>
    </row>
    <row r="1276" spans="1:25" x14ac:dyDescent="0.25">
      <c r="A1276" s="9"/>
      <c r="B1276" s="9"/>
      <c r="C1276" s="14"/>
      <c r="D1276" s="15"/>
      <c r="E1276" s="42"/>
      <c r="F1276" s="7"/>
      <c r="G1276" s="7"/>
      <c r="H1276" s="7"/>
      <c r="K1276" s="7"/>
      <c r="L1276" s="7"/>
      <c r="M1276" s="16"/>
      <c r="N1276" s="16"/>
      <c r="O1276" s="13"/>
      <c r="P1276" s="13"/>
      <c r="V1276" s="36"/>
      <c r="Y1276" s="13"/>
    </row>
    <row r="1277" spans="1:25" x14ac:dyDescent="0.25">
      <c r="A1277" s="9"/>
      <c r="B1277" s="9"/>
      <c r="C1277" s="14"/>
      <c r="D1277" s="15"/>
      <c r="E1277" s="42"/>
      <c r="F1277" s="7"/>
      <c r="G1277" s="7"/>
      <c r="H1277" s="7"/>
      <c r="K1277" s="7"/>
      <c r="L1277" s="7"/>
      <c r="M1277" s="16"/>
      <c r="N1277" s="16"/>
      <c r="O1277" s="13"/>
      <c r="P1277" s="13"/>
      <c r="V1277" s="36"/>
      <c r="Y1277" s="13"/>
    </row>
    <row r="1278" spans="1:25" x14ac:dyDescent="0.25">
      <c r="A1278" s="9"/>
      <c r="B1278" s="9"/>
      <c r="C1278" s="14"/>
      <c r="D1278" s="15"/>
      <c r="E1278" s="42"/>
      <c r="F1278" s="7"/>
      <c r="G1278" s="7"/>
      <c r="H1278" s="7"/>
      <c r="K1278" s="7"/>
      <c r="L1278" s="7"/>
      <c r="M1278" s="16"/>
      <c r="N1278" s="16"/>
      <c r="O1278" s="13"/>
      <c r="P1278" s="13"/>
      <c r="V1278" s="36"/>
      <c r="Y1278" s="13"/>
    </row>
    <row r="1279" spans="1:25" x14ac:dyDescent="0.25">
      <c r="A1279" s="9"/>
      <c r="B1279" s="9"/>
      <c r="C1279" s="14"/>
      <c r="D1279" s="15"/>
      <c r="E1279" s="42"/>
      <c r="F1279" s="7"/>
      <c r="G1279" s="7"/>
      <c r="H1279" s="7"/>
      <c r="K1279" s="7"/>
      <c r="L1279" s="7"/>
      <c r="M1279" s="16"/>
      <c r="N1279" s="16"/>
      <c r="O1279" s="13"/>
      <c r="P1279" s="13"/>
      <c r="V1279" s="36"/>
      <c r="Y1279" s="13"/>
    </row>
    <row r="1280" spans="1:25" x14ac:dyDescent="0.25">
      <c r="A1280" s="9"/>
      <c r="B1280" s="9"/>
      <c r="C1280" s="14"/>
      <c r="D1280" s="15"/>
      <c r="E1280" s="42"/>
      <c r="F1280" s="7"/>
      <c r="G1280" s="7"/>
      <c r="H1280" s="7"/>
      <c r="K1280" s="7"/>
      <c r="L1280" s="7"/>
      <c r="M1280" s="16"/>
      <c r="N1280" s="16"/>
      <c r="O1280" s="13"/>
      <c r="P1280" s="13"/>
      <c r="V1280" s="36"/>
      <c r="Y1280" s="13"/>
    </row>
    <row r="1281" spans="1:25" x14ac:dyDescent="0.25">
      <c r="A1281" s="9"/>
      <c r="B1281" s="9"/>
      <c r="C1281" s="14"/>
      <c r="D1281" s="15"/>
      <c r="E1281" s="42"/>
      <c r="F1281" s="7"/>
      <c r="G1281" s="7"/>
      <c r="H1281" s="7"/>
      <c r="K1281" s="7"/>
      <c r="L1281" s="7"/>
      <c r="M1281" s="16"/>
      <c r="N1281" s="16"/>
      <c r="O1281" s="13"/>
      <c r="P1281" s="13"/>
      <c r="V1281" s="36"/>
      <c r="Y1281" s="13"/>
    </row>
    <row r="1282" spans="1:25" x14ac:dyDescent="0.25">
      <c r="A1282" s="9"/>
      <c r="B1282" s="9"/>
      <c r="C1282" s="14"/>
      <c r="D1282" s="15"/>
      <c r="E1282" s="42"/>
      <c r="F1282" s="7"/>
      <c r="G1282" s="7"/>
      <c r="H1282" s="7"/>
      <c r="K1282" s="7"/>
      <c r="L1282" s="7"/>
      <c r="M1282" s="16"/>
      <c r="N1282" s="16"/>
      <c r="O1282" s="13"/>
      <c r="P1282" s="13"/>
      <c r="V1282" s="36"/>
      <c r="Y1282" s="13"/>
    </row>
    <row r="1283" spans="1:25" x14ac:dyDescent="0.25">
      <c r="A1283" s="9"/>
      <c r="B1283" s="9"/>
      <c r="C1283" s="14"/>
      <c r="D1283" s="15"/>
      <c r="E1283" s="42"/>
      <c r="F1283" s="7"/>
      <c r="G1283" s="7"/>
      <c r="H1283" s="7"/>
      <c r="K1283" s="7"/>
      <c r="L1283" s="7"/>
      <c r="M1283" s="16"/>
      <c r="N1283" s="16"/>
      <c r="O1283" s="13"/>
      <c r="P1283" s="13"/>
      <c r="V1283" s="36"/>
      <c r="Y1283" s="13"/>
    </row>
    <row r="1284" spans="1:25" x14ac:dyDescent="0.25">
      <c r="A1284" s="9"/>
      <c r="B1284" s="9"/>
      <c r="C1284" s="14"/>
      <c r="D1284" s="15"/>
      <c r="E1284" s="42"/>
      <c r="F1284" s="7"/>
      <c r="G1284" s="7"/>
      <c r="H1284" s="7"/>
      <c r="K1284" s="7"/>
      <c r="L1284" s="7"/>
      <c r="M1284" s="16"/>
      <c r="N1284" s="16"/>
      <c r="O1284" s="13"/>
      <c r="P1284" s="13"/>
      <c r="V1284" s="36"/>
      <c r="Y1284" s="13"/>
    </row>
    <row r="1285" spans="1:25" x14ac:dyDescent="0.25">
      <c r="A1285" s="9"/>
      <c r="B1285" s="9"/>
      <c r="C1285" s="14"/>
      <c r="D1285" s="15"/>
      <c r="E1285" s="42"/>
      <c r="F1285" s="7"/>
      <c r="G1285" s="7"/>
      <c r="H1285" s="7"/>
      <c r="K1285" s="7"/>
      <c r="L1285" s="7"/>
      <c r="M1285" s="16"/>
      <c r="N1285" s="16"/>
      <c r="O1285" s="13"/>
      <c r="P1285" s="13"/>
      <c r="V1285" s="36"/>
      <c r="Y1285" s="13"/>
    </row>
    <row r="1286" spans="1:25" x14ac:dyDescent="0.25">
      <c r="A1286" s="9"/>
      <c r="B1286" s="9"/>
      <c r="C1286" s="14"/>
      <c r="D1286" s="15"/>
      <c r="E1286" s="42"/>
      <c r="F1286" s="7"/>
      <c r="G1286" s="7"/>
      <c r="H1286" s="7"/>
      <c r="K1286" s="7"/>
      <c r="L1286" s="7"/>
      <c r="M1286" s="16"/>
      <c r="N1286" s="16"/>
      <c r="O1286" s="13"/>
      <c r="P1286" s="13"/>
      <c r="V1286" s="36"/>
      <c r="Y1286" s="13"/>
    </row>
    <row r="1287" spans="1:25" x14ac:dyDescent="0.25">
      <c r="A1287" s="9"/>
      <c r="B1287" s="9"/>
      <c r="C1287" s="14"/>
      <c r="D1287" s="15"/>
      <c r="E1287" s="42"/>
      <c r="F1287" s="7"/>
      <c r="G1287" s="7"/>
      <c r="H1287" s="7"/>
      <c r="K1287" s="7"/>
      <c r="L1287" s="7"/>
      <c r="M1287" s="16"/>
      <c r="N1287" s="16"/>
      <c r="O1287" s="13"/>
      <c r="P1287" s="13"/>
      <c r="V1287" s="36"/>
      <c r="Y1287" s="13"/>
    </row>
    <row r="1288" spans="1:25" x14ac:dyDescent="0.25">
      <c r="A1288" s="9"/>
      <c r="B1288" s="9"/>
      <c r="C1288" s="14"/>
      <c r="D1288" s="15"/>
      <c r="E1288" s="42"/>
      <c r="F1288" s="7"/>
      <c r="G1288" s="7"/>
      <c r="H1288" s="7"/>
      <c r="K1288" s="7"/>
      <c r="L1288" s="7"/>
      <c r="M1288" s="16"/>
      <c r="N1288" s="16"/>
      <c r="O1288" s="13"/>
      <c r="P1288" s="13"/>
      <c r="V1288" s="36"/>
      <c r="Y1288" s="13"/>
    </row>
    <row r="1289" spans="1:25" x14ac:dyDescent="0.25">
      <c r="A1289" s="9"/>
      <c r="B1289" s="9"/>
      <c r="C1289" s="14"/>
      <c r="D1289" s="15"/>
      <c r="E1289" s="42"/>
      <c r="F1289" s="7"/>
      <c r="G1289" s="7"/>
      <c r="H1289" s="7"/>
      <c r="K1289" s="7"/>
      <c r="L1289" s="7"/>
      <c r="M1289" s="16"/>
      <c r="N1289" s="16"/>
      <c r="O1289" s="13"/>
      <c r="P1289" s="13"/>
      <c r="V1289" s="36"/>
      <c r="Y1289" s="13"/>
    </row>
    <row r="1290" spans="1:25" x14ac:dyDescent="0.25">
      <c r="A1290" s="9"/>
      <c r="B1290" s="9"/>
      <c r="C1290" s="14"/>
      <c r="D1290" s="15"/>
      <c r="E1290" s="42"/>
      <c r="F1290" s="7"/>
      <c r="G1290" s="7"/>
      <c r="H1290" s="7"/>
      <c r="K1290" s="7"/>
      <c r="L1290" s="7"/>
      <c r="M1290" s="16"/>
      <c r="N1290" s="16"/>
      <c r="O1290" s="13"/>
      <c r="P1290" s="13"/>
      <c r="V1290" s="36"/>
      <c r="Y1290" s="13"/>
    </row>
    <row r="1291" spans="1:25" x14ac:dyDescent="0.25">
      <c r="A1291" s="9"/>
      <c r="B1291" s="9"/>
      <c r="C1291" s="14"/>
      <c r="D1291" s="15"/>
      <c r="E1291" s="42"/>
      <c r="F1291" s="7"/>
      <c r="G1291" s="7"/>
      <c r="H1291" s="7"/>
      <c r="K1291" s="7"/>
      <c r="L1291" s="7"/>
      <c r="M1291" s="16"/>
      <c r="N1291" s="16"/>
      <c r="O1291" s="13"/>
      <c r="P1291" s="13"/>
      <c r="V1291" s="36"/>
      <c r="Y1291" s="13"/>
    </row>
    <row r="1292" spans="1:25" x14ac:dyDescent="0.25">
      <c r="A1292" s="9"/>
      <c r="B1292" s="9"/>
      <c r="C1292" s="14"/>
      <c r="D1292" s="15"/>
      <c r="E1292" s="42"/>
      <c r="F1292" s="7"/>
      <c r="G1292" s="7"/>
      <c r="H1292" s="7"/>
      <c r="K1292" s="7"/>
      <c r="L1292" s="7"/>
      <c r="M1292" s="16"/>
      <c r="N1292" s="16"/>
      <c r="O1292" s="13"/>
      <c r="P1292" s="13"/>
      <c r="V1292" s="36"/>
      <c r="Y1292" s="13"/>
    </row>
    <row r="1293" spans="1:25" x14ac:dyDescent="0.25">
      <c r="A1293" s="9"/>
      <c r="B1293" s="9"/>
      <c r="C1293" s="14"/>
      <c r="D1293" s="15"/>
      <c r="E1293" s="42"/>
      <c r="F1293" s="7"/>
      <c r="G1293" s="7"/>
      <c r="H1293" s="7"/>
      <c r="K1293" s="7"/>
      <c r="L1293" s="7"/>
      <c r="M1293" s="16"/>
      <c r="N1293" s="16"/>
      <c r="O1293" s="13"/>
      <c r="P1293" s="13"/>
      <c r="V1293" s="36"/>
      <c r="Y1293" s="13"/>
    </row>
    <row r="1294" spans="1:25" x14ac:dyDescent="0.25">
      <c r="A1294" s="9"/>
      <c r="B1294" s="9"/>
      <c r="C1294" s="14"/>
      <c r="D1294" s="15"/>
      <c r="E1294" s="42"/>
      <c r="F1294" s="7"/>
      <c r="G1294" s="7"/>
      <c r="H1294" s="7"/>
      <c r="K1294" s="7"/>
      <c r="L1294" s="7"/>
      <c r="M1294" s="16"/>
      <c r="N1294" s="16"/>
      <c r="O1294" s="13"/>
      <c r="P1294" s="13"/>
      <c r="V1294" s="36"/>
      <c r="Y1294" s="13"/>
    </row>
    <row r="1295" spans="1:25" x14ac:dyDescent="0.25">
      <c r="A1295" s="9"/>
      <c r="B1295" s="9"/>
      <c r="C1295" s="14"/>
      <c r="D1295" s="15"/>
      <c r="E1295" s="42"/>
      <c r="F1295" s="7"/>
      <c r="G1295" s="7"/>
      <c r="H1295" s="7"/>
      <c r="K1295" s="7"/>
      <c r="L1295" s="7"/>
      <c r="M1295" s="16"/>
      <c r="N1295" s="16"/>
      <c r="O1295" s="13"/>
      <c r="P1295" s="13"/>
      <c r="V1295" s="36"/>
      <c r="Y1295" s="13"/>
    </row>
    <row r="1296" spans="1:25" x14ac:dyDescent="0.25">
      <c r="A1296" s="9"/>
      <c r="B1296" s="9"/>
      <c r="C1296" s="14"/>
      <c r="D1296" s="15"/>
      <c r="E1296" s="42"/>
      <c r="F1296" s="7"/>
      <c r="G1296" s="7"/>
      <c r="H1296" s="7"/>
      <c r="K1296" s="7"/>
      <c r="L1296" s="7"/>
      <c r="M1296" s="16"/>
      <c r="N1296" s="16"/>
      <c r="O1296" s="13"/>
      <c r="P1296" s="13"/>
      <c r="V1296" s="36"/>
      <c r="Y1296" s="13"/>
    </row>
    <row r="1297" spans="1:25" x14ac:dyDescent="0.25">
      <c r="A1297" s="9"/>
      <c r="B1297" s="9"/>
      <c r="C1297" s="14"/>
      <c r="D1297" s="15"/>
      <c r="E1297" s="42"/>
      <c r="F1297" s="7"/>
      <c r="G1297" s="7"/>
      <c r="H1297" s="7"/>
      <c r="K1297" s="7"/>
      <c r="L1297" s="7"/>
      <c r="M1297" s="16"/>
      <c r="N1297" s="16"/>
      <c r="O1297" s="13"/>
      <c r="P1297" s="13"/>
      <c r="V1297" s="36"/>
      <c r="Y1297" s="13"/>
    </row>
    <row r="1298" spans="1:25" x14ac:dyDescent="0.25">
      <c r="A1298" s="9"/>
      <c r="B1298" s="9"/>
      <c r="C1298" s="14"/>
      <c r="D1298" s="15"/>
      <c r="E1298" s="42"/>
      <c r="F1298" s="7"/>
      <c r="G1298" s="7"/>
      <c r="H1298" s="7"/>
      <c r="K1298" s="7"/>
      <c r="L1298" s="7"/>
      <c r="M1298" s="16"/>
      <c r="N1298" s="16"/>
      <c r="O1298" s="13"/>
      <c r="P1298" s="13"/>
      <c r="V1298" s="36"/>
      <c r="Y1298" s="13"/>
    </row>
    <row r="1299" spans="1:25" x14ac:dyDescent="0.25">
      <c r="A1299" s="9"/>
      <c r="B1299" s="9"/>
      <c r="C1299" s="14"/>
      <c r="D1299" s="15"/>
      <c r="E1299" s="42"/>
      <c r="F1299" s="7"/>
      <c r="G1299" s="7"/>
      <c r="H1299" s="7"/>
      <c r="K1299" s="7"/>
      <c r="L1299" s="7"/>
      <c r="M1299" s="16"/>
      <c r="N1299" s="16"/>
      <c r="O1299" s="13"/>
      <c r="P1299" s="13"/>
      <c r="V1299" s="36"/>
      <c r="Y1299" s="13"/>
    </row>
    <row r="1300" spans="1:25" x14ac:dyDescent="0.25">
      <c r="A1300" s="9"/>
      <c r="B1300" s="9"/>
      <c r="C1300" s="14"/>
      <c r="D1300" s="15"/>
      <c r="E1300" s="42"/>
      <c r="F1300" s="7"/>
      <c r="G1300" s="7"/>
      <c r="H1300" s="7"/>
      <c r="K1300" s="7"/>
      <c r="L1300" s="7"/>
      <c r="M1300" s="16"/>
      <c r="N1300" s="16"/>
      <c r="O1300" s="13"/>
      <c r="P1300" s="13"/>
      <c r="V1300" s="36"/>
      <c r="Y1300" s="13"/>
    </row>
    <row r="1301" spans="1:25" x14ac:dyDescent="0.25">
      <c r="A1301" s="9"/>
      <c r="B1301" s="9"/>
      <c r="C1301" s="14"/>
      <c r="D1301" s="15"/>
      <c r="E1301" s="42"/>
      <c r="F1301" s="7"/>
      <c r="G1301" s="7"/>
      <c r="H1301" s="7"/>
      <c r="K1301" s="7"/>
      <c r="L1301" s="7"/>
      <c r="M1301" s="16"/>
      <c r="N1301" s="16"/>
      <c r="O1301" s="13"/>
      <c r="P1301" s="13"/>
      <c r="V1301" s="36"/>
      <c r="Y1301" s="13"/>
    </row>
    <row r="1302" spans="1:25" x14ac:dyDescent="0.25">
      <c r="A1302" s="9"/>
      <c r="B1302" s="9"/>
      <c r="C1302" s="14"/>
      <c r="D1302" s="15"/>
      <c r="E1302" s="42"/>
      <c r="F1302" s="7"/>
      <c r="G1302" s="7"/>
      <c r="H1302" s="7"/>
      <c r="K1302" s="7"/>
      <c r="L1302" s="7"/>
      <c r="M1302" s="16"/>
      <c r="N1302" s="16"/>
      <c r="O1302" s="13"/>
      <c r="P1302" s="13"/>
      <c r="V1302" s="36"/>
      <c r="Y1302" s="13"/>
    </row>
    <row r="1303" spans="1:25" x14ac:dyDescent="0.25">
      <c r="A1303" s="9"/>
      <c r="B1303" s="9"/>
      <c r="C1303" s="14"/>
      <c r="D1303" s="15"/>
      <c r="E1303" s="42"/>
      <c r="F1303" s="7"/>
      <c r="G1303" s="7"/>
      <c r="H1303" s="7"/>
      <c r="K1303" s="7"/>
      <c r="L1303" s="7"/>
      <c r="M1303" s="16"/>
      <c r="N1303" s="16"/>
      <c r="O1303" s="13"/>
      <c r="P1303" s="13"/>
      <c r="V1303" s="36"/>
      <c r="Y1303" s="13"/>
    </row>
    <row r="1304" spans="1:25" x14ac:dyDescent="0.25">
      <c r="A1304" s="9"/>
      <c r="B1304" s="9"/>
      <c r="C1304" s="14"/>
      <c r="D1304" s="15"/>
      <c r="E1304" s="42"/>
      <c r="F1304" s="7"/>
      <c r="G1304" s="7"/>
      <c r="H1304" s="7"/>
      <c r="K1304" s="7"/>
      <c r="L1304" s="7"/>
      <c r="M1304" s="16"/>
      <c r="N1304" s="16"/>
      <c r="O1304" s="13"/>
      <c r="P1304" s="13"/>
      <c r="V1304" s="36"/>
      <c r="Y1304" s="13"/>
    </row>
    <row r="1305" spans="1:25" x14ac:dyDescent="0.25">
      <c r="A1305" s="9"/>
      <c r="B1305" s="9"/>
      <c r="C1305" s="14"/>
      <c r="D1305" s="15"/>
      <c r="E1305" s="42"/>
      <c r="F1305" s="7"/>
      <c r="G1305" s="7"/>
      <c r="H1305" s="7"/>
      <c r="K1305" s="7"/>
      <c r="L1305" s="7"/>
      <c r="M1305" s="16"/>
      <c r="N1305" s="16"/>
      <c r="O1305" s="13"/>
      <c r="P1305" s="13"/>
      <c r="V1305" s="36"/>
      <c r="Y1305" s="13"/>
    </row>
    <row r="1306" spans="1:25" x14ac:dyDescent="0.25">
      <c r="A1306" s="9"/>
      <c r="B1306" s="9"/>
      <c r="C1306" s="14"/>
      <c r="D1306" s="15"/>
      <c r="E1306" s="42"/>
      <c r="F1306" s="7"/>
      <c r="G1306" s="7"/>
      <c r="H1306" s="7"/>
      <c r="K1306" s="7"/>
      <c r="L1306" s="7"/>
      <c r="M1306" s="16"/>
      <c r="N1306" s="16"/>
      <c r="O1306" s="13"/>
      <c r="P1306" s="13"/>
      <c r="V1306" s="36"/>
      <c r="Y1306" s="13"/>
    </row>
    <row r="1307" spans="1:25" x14ac:dyDescent="0.25">
      <c r="A1307" s="9"/>
      <c r="B1307" s="9"/>
      <c r="C1307" s="14"/>
      <c r="D1307" s="15"/>
      <c r="E1307" s="42"/>
      <c r="F1307" s="7"/>
      <c r="G1307" s="7"/>
      <c r="H1307" s="7"/>
      <c r="K1307" s="7"/>
      <c r="L1307" s="7"/>
      <c r="M1307" s="16"/>
      <c r="N1307" s="16"/>
      <c r="O1307" s="13"/>
      <c r="P1307" s="13"/>
      <c r="V1307" s="36"/>
      <c r="Y1307" s="13"/>
    </row>
    <row r="1308" spans="1:25" x14ac:dyDescent="0.25">
      <c r="A1308" s="9"/>
      <c r="B1308" s="9"/>
      <c r="C1308" s="14"/>
      <c r="D1308" s="15"/>
      <c r="E1308" s="42"/>
      <c r="F1308" s="7"/>
      <c r="G1308" s="7"/>
      <c r="H1308" s="7"/>
      <c r="K1308" s="7"/>
      <c r="L1308" s="7"/>
      <c r="M1308" s="16"/>
      <c r="N1308" s="16"/>
      <c r="O1308" s="13"/>
      <c r="P1308" s="13"/>
      <c r="V1308" s="36"/>
      <c r="Y1308" s="13"/>
    </row>
    <row r="1309" spans="1:25" x14ac:dyDescent="0.25">
      <c r="A1309" s="9"/>
      <c r="B1309" s="9"/>
      <c r="C1309" s="14"/>
      <c r="D1309" s="15"/>
      <c r="E1309" s="42"/>
      <c r="F1309" s="7"/>
      <c r="G1309" s="7"/>
      <c r="H1309" s="7"/>
      <c r="K1309" s="7"/>
      <c r="L1309" s="7"/>
      <c r="M1309" s="16"/>
      <c r="N1309" s="16"/>
      <c r="O1309" s="13"/>
      <c r="P1309" s="13"/>
      <c r="V1309" s="36"/>
      <c r="Y1309" s="13"/>
    </row>
    <row r="1310" spans="1:25" x14ac:dyDescent="0.25">
      <c r="A1310" s="9"/>
      <c r="B1310" s="9"/>
      <c r="C1310" s="14"/>
      <c r="D1310" s="15"/>
      <c r="E1310" s="42"/>
      <c r="F1310" s="7"/>
      <c r="G1310" s="7"/>
      <c r="H1310" s="7"/>
      <c r="K1310" s="7"/>
      <c r="L1310" s="7"/>
      <c r="M1310" s="16"/>
      <c r="N1310" s="16"/>
      <c r="O1310" s="13"/>
      <c r="P1310" s="13"/>
      <c r="V1310" s="36"/>
      <c r="Y1310" s="13"/>
    </row>
    <row r="1311" spans="1:25" x14ac:dyDescent="0.25">
      <c r="A1311" s="9"/>
      <c r="B1311" s="9"/>
      <c r="C1311" s="14"/>
      <c r="D1311" s="15"/>
      <c r="E1311" s="42"/>
      <c r="F1311" s="7"/>
      <c r="G1311" s="7"/>
      <c r="H1311" s="7"/>
      <c r="K1311" s="7"/>
      <c r="L1311" s="7"/>
      <c r="M1311" s="16"/>
      <c r="N1311" s="16"/>
      <c r="O1311" s="13"/>
      <c r="P1311" s="13"/>
      <c r="V1311" s="36"/>
      <c r="Y1311" s="13"/>
    </row>
    <row r="1312" spans="1:25" x14ac:dyDescent="0.25">
      <c r="A1312" s="9"/>
      <c r="B1312" s="9"/>
      <c r="C1312" s="14"/>
      <c r="D1312" s="15"/>
      <c r="E1312" s="42"/>
      <c r="F1312" s="7"/>
      <c r="G1312" s="7"/>
      <c r="H1312" s="7"/>
      <c r="K1312" s="7"/>
      <c r="L1312" s="7"/>
      <c r="M1312" s="16"/>
      <c r="N1312" s="16"/>
      <c r="O1312" s="13"/>
      <c r="P1312" s="13"/>
      <c r="V1312" s="36"/>
      <c r="Y1312" s="13"/>
    </row>
    <row r="1313" spans="1:25" x14ac:dyDescent="0.25">
      <c r="A1313" s="9"/>
      <c r="B1313" s="9"/>
      <c r="C1313" s="14"/>
      <c r="D1313" s="15"/>
      <c r="E1313" s="42"/>
      <c r="F1313" s="7"/>
      <c r="G1313" s="7"/>
      <c r="H1313" s="7"/>
      <c r="K1313" s="7"/>
      <c r="L1313" s="7"/>
      <c r="M1313" s="16"/>
      <c r="N1313" s="16"/>
      <c r="O1313" s="13"/>
      <c r="P1313" s="13"/>
      <c r="V1313" s="36"/>
      <c r="Y1313" s="13"/>
    </row>
    <row r="1314" spans="1:25" x14ac:dyDescent="0.25">
      <c r="A1314" s="9"/>
      <c r="B1314" s="9"/>
      <c r="C1314" s="14"/>
      <c r="D1314" s="15"/>
      <c r="E1314" s="42"/>
      <c r="F1314" s="7"/>
      <c r="G1314" s="7"/>
      <c r="H1314" s="7"/>
      <c r="K1314" s="7"/>
      <c r="L1314" s="7"/>
      <c r="M1314" s="16"/>
      <c r="N1314" s="16"/>
      <c r="O1314" s="13"/>
      <c r="P1314" s="13"/>
      <c r="V1314" s="36"/>
      <c r="Y1314" s="13"/>
    </row>
    <row r="1315" spans="1:25" x14ac:dyDescent="0.25">
      <c r="A1315" s="9"/>
      <c r="B1315" s="9"/>
      <c r="C1315" s="14"/>
      <c r="D1315" s="15"/>
      <c r="E1315" s="42"/>
      <c r="F1315" s="7"/>
      <c r="G1315" s="7"/>
      <c r="H1315" s="7"/>
      <c r="K1315" s="7"/>
      <c r="L1315" s="7"/>
      <c r="M1315" s="16"/>
      <c r="N1315" s="16"/>
      <c r="O1315" s="13"/>
      <c r="P1315" s="13"/>
      <c r="V1315" s="36"/>
      <c r="Y1315" s="13"/>
    </row>
    <row r="1316" spans="1:25" x14ac:dyDescent="0.25">
      <c r="A1316" s="9"/>
      <c r="B1316" s="9"/>
      <c r="C1316" s="14"/>
      <c r="D1316" s="15"/>
      <c r="E1316" s="42"/>
      <c r="F1316" s="7"/>
      <c r="G1316" s="7"/>
      <c r="H1316" s="7"/>
      <c r="K1316" s="7"/>
      <c r="L1316" s="7"/>
      <c r="M1316" s="16"/>
      <c r="N1316" s="16"/>
      <c r="O1316" s="13"/>
      <c r="P1316" s="13"/>
      <c r="V1316" s="36"/>
      <c r="Y1316" s="13"/>
    </row>
    <row r="1317" spans="1:25" x14ac:dyDescent="0.25">
      <c r="A1317" s="9"/>
      <c r="B1317" s="9"/>
      <c r="C1317" s="14"/>
      <c r="D1317" s="15"/>
      <c r="E1317" s="42"/>
      <c r="F1317" s="7"/>
      <c r="G1317" s="7"/>
      <c r="H1317" s="7"/>
      <c r="K1317" s="7"/>
      <c r="L1317" s="7"/>
      <c r="M1317" s="16"/>
      <c r="N1317" s="16"/>
      <c r="O1317" s="13"/>
      <c r="P1317" s="13"/>
      <c r="V1317" s="36"/>
      <c r="Y1317" s="13"/>
    </row>
    <row r="1318" spans="1:25" x14ac:dyDescent="0.25">
      <c r="A1318" s="9"/>
      <c r="B1318" s="9"/>
      <c r="C1318" s="14"/>
      <c r="D1318" s="15"/>
      <c r="E1318" s="42"/>
      <c r="F1318" s="7"/>
      <c r="G1318" s="7"/>
      <c r="H1318" s="7"/>
      <c r="K1318" s="7"/>
      <c r="L1318" s="7"/>
      <c r="M1318" s="16"/>
      <c r="N1318" s="16"/>
      <c r="O1318" s="13"/>
      <c r="P1318" s="13"/>
      <c r="V1318" s="36"/>
      <c r="Y1318" s="13"/>
    </row>
    <row r="1319" spans="1:25" x14ac:dyDescent="0.25">
      <c r="A1319" s="9"/>
      <c r="B1319" s="9"/>
      <c r="C1319" s="14"/>
      <c r="D1319" s="15"/>
      <c r="E1319" s="42"/>
      <c r="F1319" s="7"/>
      <c r="G1319" s="7"/>
      <c r="H1319" s="7"/>
      <c r="K1319" s="7"/>
      <c r="L1319" s="7"/>
      <c r="M1319" s="16"/>
      <c r="N1319" s="16"/>
      <c r="O1319" s="13"/>
      <c r="P1319" s="13"/>
      <c r="V1319" s="36"/>
      <c r="Y1319" s="13"/>
    </row>
    <row r="1320" spans="1:25" x14ac:dyDescent="0.25">
      <c r="A1320" s="9"/>
      <c r="B1320" s="9"/>
      <c r="C1320" s="14"/>
      <c r="D1320" s="15"/>
      <c r="E1320" s="42"/>
      <c r="F1320" s="7"/>
      <c r="G1320" s="7"/>
      <c r="H1320" s="7"/>
      <c r="K1320" s="7"/>
      <c r="L1320" s="7"/>
      <c r="M1320" s="16"/>
      <c r="N1320" s="16"/>
      <c r="O1320" s="13"/>
      <c r="P1320" s="13"/>
      <c r="V1320" s="36"/>
      <c r="Y1320" s="13"/>
    </row>
    <row r="1321" spans="1:25" x14ac:dyDescent="0.25">
      <c r="A1321" s="9"/>
      <c r="B1321" s="9"/>
      <c r="C1321" s="14"/>
      <c r="D1321" s="15"/>
      <c r="E1321" s="42"/>
      <c r="F1321" s="7"/>
      <c r="G1321" s="7"/>
      <c r="H1321" s="7"/>
      <c r="K1321" s="7"/>
      <c r="L1321" s="7"/>
      <c r="M1321" s="16"/>
      <c r="N1321" s="16"/>
      <c r="O1321" s="13"/>
      <c r="P1321" s="13"/>
      <c r="V1321" s="36"/>
      <c r="Y1321" s="13"/>
    </row>
    <row r="1322" spans="1:25" x14ac:dyDescent="0.25">
      <c r="A1322" s="9"/>
      <c r="B1322" s="9"/>
      <c r="C1322" s="14"/>
      <c r="D1322" s="15"/>
      <c r="E1322" s="42"/>
      <c r="F1322" s="7"/>
      <c r="G1322" s="7"/>
      <c r="H1322" s="7"/>
      <c r="K1322" s="7"/>
      <c r="L1322" s="7"/>
      <c r="M1322" s="16"/>
      <c r="N1322" s="16"/>
      <c r="O1322" s="13"/>
      <c r="P1322" s="13"/>
      <c r="V1322" s="36"/>
      <c r="Y1322" s="13"/>
    </row>
    <row r="1323" spans="1:25" x14ac:dyDescent="0.25">
      <c r="A1323" s="9"/>
      <c r="B1323" s="9"/>
      <c r="C1323" s="14"/>
      <c r="D1323" s="15"/>
      <c r="E1323" s="42"/>
      <c r="F1323" s="7"/>
      <c r="G1323" s="7"/>
      <c r="H1323" s="7"/>
      <c r="K1323" s="7"/>
      <c r="L1323" s="7"/>
      <c r="M1323" s="16"/>
      <c r="N1323" s="16"/>
      <c r="O1323" s="13"/>
      <c r="P1323" s="13"/>
      <c r="V1323" s="36"/>
      <c r="Y1323" s="13"/>
    </row>
    <row r="1324" spans="1:25" x14ac:dyDescent="0.25">
      <c r="A1324" s="9"/>
      <c r="B1324" s="9"/>
      <c r="C1324" s="14"/>
      <c r="D1324" s="15"/>
      <c r="E1324" s="42"/>
      <c r="F1324" s="7"/>
      <c r="G1324" s="7"/>
      <c r="H1324" s="7"/>
      <c r="K1324" s="7"/>
      <c r="L1324" s="7"/>
      <c r="M1324" s="16"/>
      <c r="N1324" s="16"/>
      <c r="O1324" s="13"/>
      <c r="P1324" s="13"/>
      <c r="V1324" s="36"/>
      <c r="Y1324" s="13"/>
    </row>
    <row r="1325" spans="1:25" x14ac:dyDescent="0.25">
      <c r="A1325" s="9"/>
      <c r="B1325" s="9"/>
      <c r="C1325" s="14"/>
      <c r="D1325" s="15"/>
      <c r="E1325" s="42"/>
      <c r="F1325" s="7"/>
      <c r="G1325" s="7"/>
      <c r="H1325" s="7"/>
      <c r="K1325" s="7"/>
      <c r="L1325" s="7"/>
      <c r="M1325" s="16"/>
      <c r="N1325" s="16"/>
      <c r="O1325" s="13"/>
      <c r="P1325" s="13"/>
      <c r="V1325" s="36"/>
      <c r="Y1325" s="13"/>
    </row>
    <row r="1326" spans="1:25" x14ac:dyDescent="0.25">
      <c r="A1326" s="9"/>
      <c r="B1326" s="9"/>
      <c r="C1326" s="14"/>
      <c r="D1326" s="15"/>
      <c r="E1326" s="42"/>
      <c r="F1326" s="7"/>
      <c r="G1326" s="7"/>
      <c r="H1326" s="7"/>
      <c r="K1326" s="7"/>
      <c r="L1326" s="7"/>
      <c r="M1326" s="16"/>
      <c r="N1326" s="16"/>
      <c r="O1326" s="13"/>
      <c r="P1326" s="13"/>
      <c r="V1326" s="36"/>
      <c r="Y1326" s="13"/>
    </row>
    <row r="1327" spans="1:25" x14ac:dyDescent="0.25">
      <c r="A1327" s="9"/>
      <c r="B1327" s="9"/>
      <c r="C1327" s="14"/>
      <c r="D1327" s="15"/>
      <c r="E1327" s="42"/>
      <c r="F1327" s="7"/>
      <c r="G1327" s="7"/>
      <c r="H1327" s="7"/>
      <c r="K1327" s="7"/>
      <c r="L1327" s="7"/>
      <c r="M1327" s="16"/>
      <c r="N1327" s="16"/>
      <c r="O1327" s="13"/>
      <c r="P1327" s="13"/>
      <c r="V1327" s="36"/>
      <c r="Y1327" s="13"/>
    </row>
    <row r="1328" spans="1:25" x14ac:dyDescent="0.25">
      <c r="A1328" s="9"/>
      <c r="B1328" s="9"/>
      <c r="C1328" s="14"/>
      <c r="D1328" s="15"/>
      <c r="E1328" s="42"/>
      <c r="F1328" s="7"/>
      <c r="G1328" s="7"/>
      <c r="H1328" s="7"/>
      <c r="K1328" s="7"/>
      <c r="L1328" s="7"/>
      <c r="M1328" s="16"/>
      <c r="N1328" s="16"/>
      <c r="O1328" s="13"/>
      <c r="P1328" s="13"/>
      <c r="V1328" s="36"/>
      <c r="Y1328" s="13"/>
    </row>
    <row r="1329" spans="1:25" x14ac:dyDescent="0.25">
      <c r="A1329" s="9"/>
      <c r="B1329" s="9"/>
      <c r="C1329" s="14"/>
      <c r="D1329" s="15"/>
      <c r="E1329" s="42"/>
      <c r="F1329" s="7"/>
      <c r="G1329" s="7"/>
      <c r="H1329" s="7"/>
      <c r="K1329" s="7"/>
      <c r="L1329" s="7"/>
      <c r="M1329" s="16"/>
      <c r="N1329" s="16"/>
      <c r="O1329" s="13"/>
      <c r="P1329" s="13"/>
      <c r="V1329" s="36"/>
      <c r="Y1329" s="13"/>
    </row>
    <row r="1330" spans="1:25" x14ac:dyDescent="0.25">
      <c r="A1330" s="9"/>
      <c r="B1330" s="9"/>
      <c r="C1330" s="14"/>
      <c r="D1330" s="15"/>
      <c r="E1330" s="42"/>
      <c r="F1330" s="7"/>
      <c r="G1330" s="7"/>
      <c r="H1330" s="7"/>
      <c r="K1330" s="7"/>
      <c r="L1330" s="7"/>
      <c r="M1330" s="16"/>
      <c r="N1330" s="16"/>
      <c r="O1330" s="13"/>
      <c r="P1330" s="13"/>
      <c r="V1330" s="36"/>
      <c r="Y1330" s="13"/>
    </row>
    <row r="1331" spans="1:25" x14ac:dyDescent="0.25">
      <c r="A1331" s="9"/>
      <c r="B1331" s="9"/>
      <c r="C1331" s="14"/>
      <c r="D1331" s="15"/>
      <c r="E1331" s="42"/>
      <c r="F1331" s="7"/>
      <c r="G1331" s="7"/>
      <c r="H1331" s="7"/>
      <c r="K1331" s="7"/>
      <c r="L1331" s="7"/>
      <c r="M1331" s="16"/>
      <c r="N1331" s="16"/>
      <c r="O1331" s="13"/>
      <c r="P1331" s="13"/>
      <c r="V1331" s="36"/>
      <c r="Y1331" s="13"/>
    </row>
    <row r="1332" spans="1:25" x14ac:dyDescent="0.25">
      <c r="A1332" s="9"/>
      <c r="B1332" s="9"/>
      <c r="C1332" s="14"/>
      <c r="D1332" s="15"/>
      <c r="E1332" s="42"/>
      <c r="F1332" s="7"/>
      <c r="G1332" s="7"/>
      <c r="H1332" s="7"/>
      <c r="K1332" s="7"/>
      <c r="L1332" s="7"/>
      <c r="M1332" s="16"/>
      <c r="N1332" s="16"/>
      <c r="O1332" s="13"/>
      <c r="P1332" s="13"/>
      <c r="V1332" s="36"/>
      <c r="Y1332" s="13"/>
    </row>
    <row r="1333" spans="1:25" x14ac:dyDescent="0.25">
      <c r="A1333" s="9"/>
      <c r="B1333" s="9"/>
      <c r="C1333" s="14"/>
      <c r="D1333" s="15"/>
      <c r="E1333" s="42"/>
      <c r="F1333" s="7"/>
      <c r="G1333" s="7"/>
      <c r="H1333" s="7"/>
      <c r="K1333" s="7"/>
      <c r="L1333" s="7"/>
      <c r="M1333" s="16"/>
      <c r="N1333" s="16"/>
      <c r="O1333" s="13"/>
      <c r="P1333" s="13"/>
      <c r="V1333" s="36"/>
      <c r="Y1333" s="13"/>
    </row>
    <row r="1334" spans="1:25" x14ac:dyDescent="0.25">
      <c r="A1334" s="9"/>
      <c r="B1334" s="9"/>
      <c r="C1334" s="14"/>
      <c r="D1334" s="15"/>
      <c r="E1334" s="42"/>
      <c r="F1334" s="7"/>
      <c r="G1334" s="7"/>
      <c r="H1334" s="7"/>
      <c r="K1334" s="7"/>
      <c r="L1334" s="7"/>
      <c r="M1334" s="16"/>
      <c r="N1334" s="16"/>
      <c r="O1334" s="13"/>
      <c r="P1334" s="13"/>
      <c r="V1334" s="36"/>
      <c r="Y1334" s="13"/>
    </row>
    <row r="1335" spans="1:25" x14ac:dyDescent="0.25">
      <c r="A1335" s="9"/>
      <c r="B1335" s="9"/>
      <c r="C1335" s="14"/>
      <c r="D1335" s="15"/>
      <c r="E1335" s="42"/>
      <c r="F1335" s="7"/>
      <c r="G1335" s="7"/>
      <c r="H1335" s="7"/>
      <c r="K1335" s="7"/>
      <c r="L1335" s="7"/>
      <c r="M1335" s="16"/>
      <c r="N1335" s="16"/>
      <c r="O1335" s="13"/>
      <c r="P1335" s="13"/>
      <c r="V1335" s="36"/>
      <c r="Y1335" s="13"/>
    </row>
    <row r="1336" spans="1:25" x14ac:dyDescent="0.25">
      <c r="A1336" s="9"/>
      <c r="B1336" s="9"/>
      <c r="C1336" s="14"/>
      <c r="D1336" s="15"/>
      <c r="E1336" s="42"/>
      <c r="F1336" s="7"/>
      <c r="G1336" s="7"/>
      <c r="H1336" s="7"/>
      <c r="K1336" s="7"/>
      <c r="L1336" s="7"/>
      <c r="M1336" s="16"/>
      <c r="N1336" s="16"/>
      <c r="O1336" s="13"/>
      <c r="P1336" s="13"/>
      <c r="V1336" s="36"/>
      <c r="Y1336" s="13"/>
    </row>
    <row r="1337" spans="1:25" x14ac:dyDescent="0.25">
      <c r="A1337" s="9"/>
      <c r="B1337" s="9"/>
      <c r="C1337" s="14"/>
      <c r="D1337" s="15"/>
      <c r="E1337" s="42"/>
      <c r="F1337" s="7"/>
      <c r="G1337" s="7"/>
      <c r="H1337" s="7"/>
      <c r="K1337" s="7"/>
      <c r="L1337" s="7"/>
      <c r="M1337" s="16"/>
      <c r="N1337" s="16"/>
      <c r="O1337" s="13"/>
      <c r="P1337" s="13"/>
      <c r="V1337" s="36"/>
      <c r="Y1337" s="13"/>
    </row>
    <row r="1338" spans="1:25" x14ac:dyDescent="0.25">
      <c r="A1338" s="9"/>
      <c r="B1338" s="9"/>
      <c r="C1338" s="14"/>
      <c r="D1338" s="15"/>
      <c r="E1338" s="42"/>
      <c r="F1338" s="7"/>
      <c r="G1338" s="7"/>
      <c r="H1338" s="7"/>
      <c r="K1338" s="7"/>
      <c r="L1338" s="7"/>
      <c r="M1338" s="16"/>
      <c r="N1338" s="16"/>
      <c r="O1338" s="13"/>
      <c r="P1338" s="13"/>
      <c r="V1338" s="36"/>
      <c r="Y1338" s="13"/>
    </row>
    <row r="1339" spans="1:25" x14ac:dyDescent="0.25">
      <c r="A1339" s="9"/>
      <c r="B1339" s="9"/>
      <c r="C1339" s="14"/>
      <c r="D1339" s="15"/>
      <c r="E1339" s="42"/>
      <c r="F1339" s="7"/>
      <c r="G1339" s="7"/>
      <c r="H1339" s="7"/>
      <c r="K1339" s="7"/>
      <c r="L1339" s="7"/>
      <c r="M1339" s="16"/>
      <c r="N1339" s="16"/>
      <c r="O1339" s="13"/>
      <c r="P1339" s="13"/>
      <c r="V1339" s="36"/>
      <c r="Y1339" s="13"/>
    </row>
    <row r="1340" spans="1:25" x14ac:dyDescent="0.25">
      <c r="A1340" s="9"/>
      <c r="B1340" s="9"/>
      <c r="C1340" s="14"/>
      <c r="D1340" s="15"/>
      <c r="E1340" s="42"/>
      <c r="F1340" s="7"/>
      <c r="G1340" s="7"/>
      <c r="H1340" s="7"/>
      <c r="K1340" s="7"/>
      <c r="L1340" s="7"/>
      <c r="M1340" s="16"/>
      <c r="N1340" s="16"/>
      <c r="O1340" s="13"/>
      <c r="P1340" s="13"/>
      <c r="V1340" s="36"/>
      <c r="Y1340" s="13"/>
    </row>
    <row r="1341" spans="1:25" x14ac:dyDescent="0.25">
      <c r="A1341" s="9"/>
      <c r="B1341" s="9"/>
      <c r="C1341" s="14"/>
      <c r="D1341" s="15"/>
      <c r="E1341" s="42"/>
      <c r="F1341" s="7"/>
      <c r="G1341" s="7"/>
      <c r="H1341" s="7"/>
      <c r="K1341" s="7"/>
      <c r="L1341" s="7"/>
      <c r="M1341" s="16"/>
      <c r="N1341" s="16"/>
      <c r="O1341" s="13"/>
      <c r="P1341" s="13"/>
      <c r="V1341" s="36"/>
      <c r="Y1341" s="13"/>
    </row>
    <row r="1342" spans="1:25" x14ac:dyDescent="0.25">
      <c r="A1342" s="9"/>
      <c r="B1342" s="9"/>
      <c r="C1342" s="14"/>
      <c r="D1342" s="15"/>
      <c r="E1342" s="42"/>
      <c r="F1342" s="7"/>
      <c r="G1342" s="7"/>
      <c r="H1342" s="7"/>
      <c r="K1342" s="7"/>
      <c r="L1342" s="7"/>
      <c r="M1342" s="16"/>
      <c r="N1342" s="16"/>
      <c r="O1342" s="13"/>
      <c r="P1342" s="13"/>
      <c r="V1342" s="36"/>
      <c r="Y1342" s="13"/>
    </row>
    <row r="1343" spans="1:25" x14ac:dyDescent="0.25">
      <c r="A1343" s="9"/>
      <c r="B1343" s="9"/>
      <c r="C1343" s="14"/>
      <c r="D1343" s="15"/>
      <c r="E1343" s="42"/>
      <c r="F1343" s="7"/>
      <c r="G1343" s="7"/>
      <c r="H1343" s="7"/>
      <c r="K1343" s="7"/>
      <c r="L1343" s="7"/>
      <c r="M1343" s="16"/>
      <c r="N1343" s="16"/>
      <c r="O1343" s="13"/>
      <c r="P1343" s="13"/>
      <c r="V1343" s="36"/>
      <c r="Y1343" s="13"/>
    </row>
    <row r="1344" spans="1:25" x14ac:dyDescent="0.25">
      <c r="A1344" s="9"/>
      <c r="B1344" s="9"/>
      <c r="C1344" s="14"/>
      <c r="D1344" s="15"/>
      <c r="E1344" s="42"/>
      <c r="F1344" s="7"/>
      <c r="G1344" s="7"/>
      <c r="H1344" s="7"/>
      <c r="K1344" s="7"/>
      <c r="L1344" s="7"/>
      <c r="M1344" s="16"/>
      <c r="N1344" s="16"/>
      <c r="O1344" s="13"/>
      <c r="P1344" s="13"/>
      <c r="V1344" s="36"/>
      <c r="Y1344" s="13"/>
    </row>
    <row r="1345" spans="1:25" x14ac:dyDescent="0.25">
      <c r="A1345" s="9"/>
      <c r="B1345" s="9"/>
      <c r="C1345" s="14"/>
      <c r="D1345" s="15"/>
      <c r="E1345" s="42"/>
      <c r="F1345" s="7"/>
      <c r="G1345" s="7"/>
      <c r="H1345" s="7"/>
      <c r="K1345" s="7"/>
      <c r="L1345" s="7"/>
      <c r="M1345" s="16"/>
      <c r="N1345" s="16"/>
      <c r="O1345" s="13"/>
      <c r="P1345" s="13"/>
      <c r="V1345" s="36"/>
      <c r="Y1345" s="13"/>
    </row>
    <row r="1346" spans="1:25" x14ac:dyDescent="0.25">
      <c r="A1346" s="9"/>
      <c r="B1346" s="9"/>
      <c r="C1346" s="14"/>
      <c r="D1346" s="15"/>
      <c r="E1346" s="42"/>
      <c r="F1346" s="7"/>
      <c r="G1346" s="7"/>
      <c r="H1346" s="7"/>
      <c r="K1346" s="7"/>
      <c r="L1346" s="7"/>
      <c r="M1346" s="16"/>
      <c r="N1346" s="16"/>
      <c r="O1346" s="13"/>
      <c r="P1346" s="13"/>
      <c r="V1346" s="36"/>
      <c r="Y1346" s="13"/>
    </row>
    <row r="1347" spans="1:25" x14ac:dyDescent="0.25">
      <c r="A1347" s="9"/>
      <c r="B1347" s="9"/>
      <c r="C1347" s="14"/>
      <c r="D1347" s="15"/>
      <c r="E1347" s="42"/>
      <c r="F1347" s="7"/>
      <c r="G1347" s="7"/>
      <c r="H1347" s="7"/>
      <c r="K1347" s="7"/>
      <c r="L1347" s="7"/>
      <c r="M1347" s="16"/>
      <c r="N1347" s="16"/>
      <c r="O1347" s="13"/>
      <c r="P1347" s="13"/>
      <c r="V1347" s="36"/>
      <c r="Y1347" s="13"/>
    </row>
    <row r="1348" spans="1:25" x14ac:dyDescent="0.25">
      <c r="A1348" s="9"/>
      <c r="B1348" s="9"/>
      <c r="C1348" s="14"/>
      <c r="D1348" s="15"/>
      <c r="E1348" s="42"/>
      <c r="F1348" s="7"/>
      <c r="G1348" s="7"/>
      <c r="H1348" s="7"/>
      <c r="K1348" s="7"/>
      <c r="L1348" s="7"/>
      <c r="M1348" s="16"/>
      <c r="N1348" s="16"/>
      <c r="O1348" s="13"/>
      <c r="P1348" s="13"/>
      <c r="V1348" s="36"/>
      <c r="Y1348" s="13"/>
    </row>
    <row r="1349" spans="1:25" x14ac:dyDescent="0.25">
      <c r="A1349" s="9"/>
      <c r="B1349" s="9"/>
      <c r="C1349" s="14"/>
      <c r="D1349" s="15"/>
      <c r="E1349" s="42"/>
      <c r="F1349" s="7"/>
      <c r="G1349" s="7"/>
      <c r="H1349" s="7"/>
      <c r="K1349" s="7"/>
      <c r="L1349" s="7"/>
      <c r="M1349" s="16"/>
      <c r="N1349" s="16"/>
      <c r="O1349" s="13"/>
      <c r="P1349" s="13"/>
      <c r="V1349" s="36"/>
      <c r="Y1349" s="13"/>
    </row>
    <row r="1350" spans="1:25" x14ac:dyDescent="0.25">
      <c r="A1350" s="9"/>
      <c r="B1350" s="9"/>
      <c r="C1350" s="14"/>
      <c r="D1350" s="15"/>
      <c r="E1350" s="42"/>
      <c r="F1350" s="7"/>
      <c r="G1350" s="7"/>
      <c r="H1350" s="7"/>
      <c r="K1350" s="7"/>
      <c r="L1350" s="7"/>
      <c r="M1350" s="16"/>
      <c r="N1350" s="16"/>
      <c r="O1350" s="13"/>
      <c r="P1350" s="13"/>
      <c r="V1350" s="36"/>
      <c r="Y1350" s="13"/>
    </row>
    <row r="1351" spans="1:25" x14ac:dyDescent="0.25">
      <c r="A1351" s="9"/>
      <c r="B1351" s="9"/>
      <c r="C1351" s="14"/>
      <c r="D1351" s="15"/>
      <c r="E1351" s="42"/>
      <c r="F1351" s="7"/>
      <c r="G1351" s="7"/>
      <c r="H1351" s="7"/>
      <c r="K1351" s="7"/>
      <c r="L1351" s="7"/>
      <c r="M1351" s="16"/>
      <c r="N1351" s="16"/>
      <c r="O1351" s="13"/>
      <c r="P1351" s="13"/>
      <c r="V1351" s="36"/>
      <c r="Y1351" s="13"/>
    </row>
    <row r="1352" spans="1:25" x14ac:dyDescent="0.25">
      <c r="A1352" s="9"/>
      <c r="B1352" s="9"/>
      <c r="C1352" s="14"/>
      <c r="D1352" s="15"/>
      <c r="E1352" s="42"/>
      <c r="F1352" s="7"/>
      <c r="G1352" s="7"/>
      <c r="H1352" s="7"/>
      <c r="K1352" s="7"/>
      <c r="L1352" s="7"/>
      <c r="M1352" s="16"/>
      <c r="N1352" s="16"/>
      <c r="O1352" s="13"/>
      <c r="P1352" s="13"/>
      <c r="V1352" s="36"/>
      <c r="Y1352" s="13"/>
    </row>
    <row r="1353" spans="1:25" x14ac:dyDescent="0.25">
      <c r="A1353" s="9"/>
      <c r="B1353" s="9"/>
      <c r="C1353" s="14"/>
      <c r="D1353" s="15"/>
      <c r="E1353" s="42"/>
      <c r="F1353" s="7"/>
      <c r="G1353" s="7"/>
      <c r="H1353" s="7"/>
      <c r="K1353" s="7"/>
      <c r="L1353" s="7"/>
      <c r="M1353" s="16"/>
      <c r="N1353" s="16"/>
      <c r="O1353" s="13"/>
      <c r="P1353" s="13"/>
      <c r="V1353" s="36"/>
      <c r="Y1353" s="13"/>
    </row>
    <row r="1354" spans="1:25" x14ac:dyDescent="0.25">
      <c r="A1354" s="9"/>
      <c r="B1354" s="9"/>
      <c r="C1354" s="14"/>
      <c r="D1354" s="15"/>
      <c r="E1354" s="42"/>
      <c r="F1354" s="7"/>
      <c r="G1354" s="7"/>
      <c r="H1354" s="7"/>
      <c r="K1354" s="7"/>
      <c r="L1354" s="7"/>
      <c r="M1354" s="16"/>
      <c r="N1354" s="16"/>
      <c r="O1354" s="13"/>
      <c r="P1354" s="13"/>
      <c r="V1354" s="36"/>
      <c r="Y1354" s="13"/>
    </row>
    <row r="1355" spans="1:25" x14ac:dyDescent="0.25">
      <c r="A1355" s="9"/>
      <c r="B1355" s="9"/>
      <c r="C1355" s="14"/>
      <c r="D1355" s="15"/>
      <c r="E1355" s="42"/>
      <c r="F1355" s="7"/>
      <c r="G1355" s="7"/>
      <c r="H1355" s="7"/>
      <c r="K1355" s="7"/>
      <c r="L1355" s="7"/>
      <c r="M1355" s="16"/>
      <c r="N1355" s="16"/>
      <c r="O1355" s="13"/>
      <c r="P1355" s="13"/>
      <c r="V1355" s="36"/>
      <c r="Y1355" s="13"/>
    </row>
    <row r="1356" spans="1:25" x14ac:dyDescent="0.25">
      <c r="A1356" s="9"/>
      <c r="B1356" s="9"/>
      <c r="C1356" s="14"/>
      <c r="D1356" s="15"/>
      <c r="E1356" s="42"/>
      <c r="F1356" s="7"/>
      <c r="G1356" s="7"/>
      <c r="H1356" s="7"/>
      <c r="K1356" s="7"/>
      <c r="L1356" s="7"/>
      <c r="M1356" s="16"/>
      <c r="N1356" s="16"/>
      <c r="O1356" s="13"/>
      <c r="P1356" s="13"/>
      <c r="V1356" s="36"/>
      <c r="Y1356" s="13"/>
    </row>
    <row r="1357" spans="1:25" x14ac:dyDescent="0.25">
      <c r="A1357" s="9"/>
      <c r="B1357" s="9"/>
      <c r="C1357" s="14"/>
      <c r="D1357" s="15"/>
      <c r="E1357" s="42"/>
      <c r="F1357" s="7"/>
      <c r="G1357" s="7"/>
      <c r="H1357" s="7"/>
      <c r="K1357" s="7"/>
      <c r="L1357" s="7"/>
      <c r="M1357" s="16"/>
      <c r="N1357" s="16"/>
      <c r="O1357" s="13"/>
      <c r="P1357" s="13"/>
      <c r="V1357" s="36"/>
      <c r="Y1357" s="13"/>
    </row>
    <row r="1358" spans="1:25" x14ac:dyDescent="0.25">
      <c r="A1358" s="9"/>
      <c r="B1358" s="9"/>
      <c r="C1358" s="14"/>
      <c r="D1358" s="15"/>
      <c r="E1358" s="42"/>
      <c r="F1358" s="7"/>
      <c r="G1358" s="7"/>
      <c r="H1358" s="7"/>
      <c r="K1358" s="7"/>
      <c r="L1358" s="7"/>
      <c r="M1358" s="16"/>
      <c r="N1358" s="16"/>
      <c r="O1358" s="13"/>
      <c r="P1358" s="13"/>
      <c r="V1358" s="36"/>
      <c r="Y1358" s="13"/>
    </row>
    <row r="1359" spans="1:25" x14ac:dyDescent="0.25">
      <c r="A1359" s="9"/>
      <c r="B1359" s="9"/>
      <c r="C1359" s="14"/>
      <c r="D1359" s="15"/>
      <c r="E1359" s="42"/>
      <c r="F1359" s="7"/>
      <c r="G1359" s="7"/>
      <c r="H1359" s="7"/>
      <c r="K1359" s="7"/>
      <c r="L1359" s="7"/>
      <c r="M1359" s="16"/>
      <c r="N1359" s="16"/>
      <c r="O1359" s="13"/>
      <c r="P1359" s="13"/>
      <c r="V1359" s="36"/>
      <c r="Y1359" s="13"/>
    </row>
    <row r="1360" spans="1:25" x14ac:dyDescent="0.25">
      <c r="A1360" s="9"/>
      <c r="B1360" s="9"/>
      <c r="C1360" s="14"/>
      <c r="D1360" s="15"/>
      <c r="E1360" s="42"/>
      <c r="F1360" s="7"/>
      <c r="G1360" s="7"/>
      <c r="H1360" s="7"/>
      <c r="K1360" s="7"/>
      <c r="L1360" s="7"/>
      <c r="M1360" s="16"/>
      <c r="N1360" s="16"/>
      <c r="O1360" s="13"/>
      <c r="P1360" s="13"/>
      <c r="V1360" s="36"/>
      <c r="Y1360" s="13"/>
    </row>
    <row r="1361" spans="1:25" x14ac:dyDescent="0.25">
      <c r="A1361" s="9"/>
      <c r="B1361" s="9"/>
      <c r="C1361" s="14"/>
      <c r="D1361" s="15"/>
      <c r="E1361" s="42"/>
      <c r="F1361" s="7"/>
      <c r="G1361" s="7"/>
      <c r="H1361" s="7"/>
      <c r="K1361" s="7"/>
      <c r="L1361" s="7"/>
      <c r="M1361" s="16"/>
      <c r="N1361" s="16"/>
      <c r="O1361" s="13"/>
      <c r="P1361" s="13"/>
      <c r="V1361" s="36"/>
      <c r="Y1361" s="13"/>
    </row>
    <row r="1362" spans="1:25" x14ac:dyDescent="0.25">
      <c r="A1362" s="9"/>
      <c r="B1362" s="9"/>
      <c r="C1362" s="14"/>
      <c r="D1362" s="15"/>
      <c r="E1362" s="42"/>
      <c r="F1362" s="7"/>
      <c r="G1362" s="7"/>
      <c r="H1362" s="7"/>
      <c r="K1362" s="7"/>
      <c r="L1362" s="7"/>
      <c r="M1362" s="16"/>
      <c r="N1362" s="16"/>
      <c r="O1362" s="13"/>
      <c r="P1362" s="13"/>
      <c r="V1362" s="36"/>
      <c r="Y1362" s="13"/>
    </row>
    <row r="1363" spans="1:25" x14ac:dyDescent="0.25">
      <c r="A1363" s="9"/>
      <c r="B1363" s="9"/>
      <c r="C1363" s="14"/>
      <c r="D1363" s="15"/>
      <c r="E1363" s="42"/>
      <c r="F1363" s="7"/>
      <c r="G1363" s="7"/>
      <c r="H1363" s="7"/>
      <c r="K1363" s="7"/>
      <c r="L1363" s="7"/>
      <c r="M1363" s="16"/>
      <c r="N1363" s="16"/>
      <c r="O1363" s="13"/>
      <c r="P1363" s="13"/>
      <c r="V1363" s="36"/>
      <c r="Y1363" s="13"/>
    </row>
    <row r="1364" spans="1:25" x14ac:dyDescent="0.25">
      <c r="A1364" s="9"/>
      <c r="B1364" s="9"/>
      <c r="C1364" s="14"/>
      <c r="D1364" s="15"/>
      <c r="E1364" s="42"/>
      <c r="F1364" s="7"/>
      <c r="G1364" s="7"/>
      <c r="H1364" s="7"/>
      <c r="K1364" s="7"/>
      <c r="L1364" s="7"/>
      <c r="M1364" s="16"/>
      <c r="N1364" s="16"/>
      <c r="O1364" s="13"/>
      <c r="P1364" s="13"/>
      <c r="V1364" s="36"/>
      <c r="Y1364" s="13"/>
    </row>
    <row r="1365" spans="1:25" x14ac:dyDescent="0.25">
      <c r="A1365" s="9"/>
      <c r="B1365" s="9"/>
      <c r="C1365" s="14"/>
      <c r="D1365" s="15"/>
      <c r="E1365" s="42"/>
      <c r="F1365" s="7"/>
      <c r="G1365" s="7"/>
      <c r="H1365" s="7"/>
      <c r="K1365" s="7"/>
      <c r="L1365" s="7"/>
      <c r="M1365" s="16"/>
      <c r="N1365" s="16"/>
      <c r="O1365" s="13"/>
      <c r="P1365" s="13"/>
      <c r="V1365" s="36"/>
      <c r="Y1365" s="13"/>
    </row>
    <row r="1366" spans="1:25" x14ac:dyDescent="0.25">
      <c r="A1366" s="9"/>
      <c r="B1366" s="9"/>
      <c r="C1366" s="14"/>
      <c r="D1366" s="15"/>
      <c r="E1366" s="42"/>
      <c r="F1366" s="7"/>
      <c r="G1366" s="7"/>
      <c r="H1366" s="7"/>
      <c r="K1366" s="7"/>
      <c r="L1366" s="7"/>
      <c r="M1366" s="16"/>
      <c r="N1366" s="16"/>
      <c r="O1366" s="13"/>
      <c r="P1366" s="13"/>
      <c r="V1366" s="36"/>
      <c r="Y1366" s="13"/>
    </row>
    <row r="1367" spans="1:25" x14ac:dyDescent="0.25">
      <c r="A1367" s="9"/>
      <c r="B1367" s="9"/>
      <c r="C1367" s="14"/>
      <c r="D1367" s="15"/>
      <c r="E1367" s="42"/>
      <c r="F1367" s="7"/>
      <c r="G1367" s="7"/>
      <c r="H1367" s="7"/>
      <c r="K1367" s="7"/>
      <c r="L1367" s="7"/>
      <c r="M1367" s="16"/>
      <c r="N1367" s="16"/>
      <c r="O1367" s="13"/>
      <c r="P1367" s="13"/>
      <c r="V1367" s="36"/>
      <c r="Y1367" s="13"/>
    </row>
    <row r="1368" spans="1:25" x14ac:dyDescent="0.25">
      <c r="A1368" s="9"/>
      <c r="B1368" s="9"/>
      <c r="C1368" s="14"/>
      <c r="D1368" s="15"/>
      <c r="E1368" s="42"/>
      <c r="F1368" s="7"/>
      <c r="G1368" s="7"/>
      <c r="H1368" s="7"/>
      <c r="K1368" s="7"/>
      <c r="L1368" s="7"/>
      <c r="M1368" s="16"/>
      <c r="N1368" s="16"/>
      <c r="O1368" s="13"/>
      <c r="P1368" s="13"/>
      <c r="V1368" s="36"/>
      <c r="Y1368" s="13"/>
    </row>
    <row r="1369" spans="1:25" x14ac:dyDescent="0.25">
      <c r="A1369" s="9"/>
      <c r="B1369" s="9"/>
      <c r="C1369" s="14"/>
      <c r="D1369" s="15"/>
      <c r="E1369" s="42"/>
      <c r="F1369" s="7"/>
      <c r="G1369" s="7"/>
      <c r="H1369" s="7"/>
      <c r="K1369" s="7"/>
      <c r="L1369" s="7"/>
      <c r="M1369" s="16"/>
      <c r="N1369" s="16"/>
      <c r="O1369" s="13"/>
      <c r="P1369" s="13"/>
      <c r="V1369" s="36"/>
      <c r="Y1369" s="13"/>
    </row>
    <row r="1370" spans="1:25" x14ac:dyDescent="0.25">
      <c r="A1370" s="9"/>
      <c r="B1370" s="9"/>
      <c r="C1370" s="14"/>
      <c r="D1370" s="15"/>
      <c r="E1370" s="42"/>
      <c r="F1370" s="7"/>
      <c r="G1370" s="7"/>
      <c r="H1370" s="7"/>
      <c r="K1370" s="7"/>
      <c r="L1370" s="7"/>
      <c r="M1370" s="16"/>
      <c r="N1370" s="16"/>
      <c r="O1370" s="13"/>
      <c r="P1370" s="13"/>
      <c r="V1370" s="36"/>
      <c r="Y1370" s="13"/>
    </row>
    <row r="1371" spans="1:25" x14ac:dyDescent="0.25">
      <c r="A1371" s="9"/>
      <c r="B1371" s="9"/>
      <c r="C1371" s="14"/>
      <c r="D1371" s="15"/>
      <c r="E1371" s="42"/>
      <c r="F1371" s="7"/>
      <c r="G1371" s="7"/>
      <c r="H1371" s="7"/>
      <c r="K1371" s="7"/>
      <c r="L1371" s="7"/>
      <c r="M1371" s="16"/>
      <c r="N1371" s="16"/>
      <c r="O1371" s="13"/>
      <c r="P1371" s="13"/>
      <c r="V1371" s="36"/>
      <c r="Y1371" s="13"/>
    </row>
    <row r="1372" spans="1:25" x14ac:dyDescent="0.25">
      <c r="A1372" s="9"/>
      <c r="B1372" s="9"/>
      <c r="C1372" s="14"/>
      <c r="D1372" s="15"/>
      <c r="E1372" s="42"/>
      <c r="F1372" s="7"/>
      <c r="G1372" s="7"/>
      <c r="H1372" s="7"/>
      <c r="K1372" s="7"/>
      <c r="L1372" s="7"/>
      <c r="M1372" s="16"/>
      <c r="N1372" s="16"/>
      <c r="O1372" s="13"/>
      <c r="P1372" s="13"/>
      <c r="V1372" s="36"/>
      <c r="Y1372" s="13"/>
    </row>
    <row r="1373" spans="1:25" x14ac:dyDescent="0.25">
      <c r="A1373" s="9"/>
      <c r="B1373" s="9"/>
      <c r="C1373" s="14"/>
      <c r="D1373" s="15"/>
      <c r="E1373" s="42"/>
      <c r="F1373" s="7"/>
      <c r="G1373" s="7"/>
      <c r="H1373" s="7"/>
      <c r="K1373" s="7"/>
      <c r="L1373" s="7"/>
      <c r="M1373" s="16"/>
      <c r="N1373" s="16"/>
      <c r="O1373" s="13"/>
      <c r="P1373" s="13"/>
      <c r="V1373" s="36"/>
      <c r="Y1373" s="13"/>
    </row>
    <row r="1374" spans="1:25" x14ac:dyDescent="0.25">
      <c r="A1374" s="9"/>
      <c r="B1374" s="9"/>
      <c r="C1374" s="14"/>
      <c r="D1374" s="15"/>
      <c r="E1374" s="42"/>
      <c r="F1374" s="7"/>
      <c r="G1374" s="7"/>
      <c r="H1374" s="7"/>
      <c r="K1374" s="7"/>
      <c r="L1374" s="7"/>
      <c r="M1374" s="16"/>
      <c r="N1374" s="16"/>
      <c r="O1374" s="13"/>
      <c r="P1374" s="13"/>
      <c r="V1374" s="36"/>
      <c r="Y1374" s="13"/>
    </row>
    <row r="1375" spans="1:25" x14ac:dyDescent="0.25">
      <c r="A1375" s="9"/>
      <c r="B1375" s="9"/>
      <c r="C1375" s="14"/>
      <c r="D1375" s="15"/>
      <c r="E1375" s="42"/>
      <c r="F1375" s="7"/>
      <c r="G1375" s="7"/>
      <c r="H1375" s="7"/>
      <c r="K1375" s="7"/>
      <c r="L1375" s="7"/>
      <c r="M1375" s="16"/>
      <c r="N1375" s="16"/>
      <c r="O1375" s="13"/>
      <c r="P1375" s="13"/>
      <c r="V1375" s="36"/>
      <c r="Y1375" s="13"/>
    </row>
    <row r="1376" spans="1:25" x14ac:dyDescent="0.25">
      <c r="A1376" s="9"/>
      <c r="B1376" s="9"/>
      <c r="C1376" s="14"/>
      <c r="D1376" s="15"/>
      <c r="E1376" s="42"/>
      <c r="F1376" s="7"/>
      <c r="G1376" s="7"/>
      <c r="H1376" s="7"/>
      <c r="K1376" s="7"/>
      <c r="L1376" s="7"/>
      <c r="M1376" s="16"/>
      <c r="N1376" s="16"/>
      <c r="O1376" s="13"/>
      <c r="P1376" s="13"/>
      <c r="V1376" s="36"/>
      <c r="Y1376" s="13"/>
    </row>
    <row r="1377" spans="1:25" x14ac:dyDescent="0.25">
      <c r="A1377" s="9"/>
      <c r="B1377" s="9"/>
      <c r="C1377" s="14"/>
      <c r="D1377" s="15"/>
      <c r="E1377" s="42"/>
      <c r="F1377" s="7"/>
      <c r="G1377" s="7"/>
      <c r="H1377" s="7"/>
      <c r="K1377" s="7"/>
      <c r="L1377" s="7"/>
      <c r="M1377" s="16"/>
      <c r="N1377" s="16"/>
      <c r="O1377" s="13"/>
      <c r="P1377" s="13"/>
      <c r="V1377" s="36"/>
      <c r="Y1377" s="13"/>
    </row>
    <row r="1378" spans="1:25" x14ac:dyDescent="0.25">
      <c r="A1378" s="9"/>
      <c r="B1378" s="9"/>
      <c r="C1378" s="14"/>
      <c r="D1378" s="15"/>
      <c r="E1378" s="42"/>
      <c r="F1378" s="7"/>
      <c r="G1378" s="7"/>
      <c r="H1378" s="7"/>
      <c r="K1378" s="7"/>
      <c r="L1378" s="7"/>
      <c r="M1378" s="16"/>
      <c r="N1378" s="16"/>
      <c r="O1378" s="13"/>
      <c r="P1378" s="13"/>
      <c r="V1378" s="36"/>
      <c r="Y1378" s="13"/>
    </row>
    <row r="1379" spans="1:25" x14ac:dyDescent="0.25">
      <c r="A1379" s="9"/>
      <c r="B1379" s="9"/>
      <c r="C1379" s="14"/>
      <c r="D1379" s="15"/>
      <c r="E1379" s="42"/>
      <c r="F1379" s="7"/>
      <c r="G1379" s="7"/>
      <c r="H1379" s="7"/>
      <c r="K1379" s="7"/>
      <c r="L1379" s="7"/>
      <c r="M1379" s="16"/>
      <c r="N1379" s="16"/>
      <c r="O1379" s="13"/>
      <c r="P1379" s="13"/>
      <c r="V1379" s="36"/>
      <c r="Y1379" s="13"/>
    </row>
    <row r="1380" spans="1:25" x14ac:dyDescent="0.25">
      <c r="A1380" s="9"/>
      <c r="B1380" s="9"/>
      <c r="C1380" s="14"/>
      <c r="D1380" s="15"/>
      <c r="E1380" s="42"/>
      <c r="F1380" s="7"/>
      <c r="G1380" s="7"/>
      <c r="H1380" s="7"/>
      <c r="K1380" s="7"/>
      <c r="L1380" s="7"/>
      <c r="M1380" s="16"/>
      <c r="N1380" s="16"/>
      <c r="O1380" s="13"/>
      <c r="P1380" s="13"/>
      <c r="V1380" s="36"/>
      <c r="Y1380" s="13"/>
    </row>
    <row r="1381" spans="1:25" x14ac:dyDescent="0.25">
      <c r="A1381" s="9"/>
      <c r="B1381" s="9"/>
      <c r="C1381" s="14"/>
      <c r="D1381" s="15"/>
      <c r="E1381" s="42"/>
      <c r="F1381" s="7"/>
      <c r="G1381" s="7"/>
      <c r="H1381" s="7"/>
      <c r="K1381" s="7"/>
      <c r="L1381" s="7"/>
      <c r="M1381" s="16"/>
      <c r="N1381" s="16"/>
      <c r="O1381" s="13"/>
      <c r="P1381" s="13"/>
      <c r="V1381" s="36"/>
      <c r="Y1381" s="13"/>
    </row>
    <row r="1382" spans="1:25" x14ac:dyDescent="0.25">
      <c r="A1382" s="9"/>
      <c r="B1382" s="9"/>
      <c r="C1382" s="14"/>
      <c r="D1382" s="15"/>
      <c r="E1382" s="42"/>
      <c r="F1382" s="7"/>
      <c r="G1382" s="7"/>
      <c r="H1382" s="7"/>
      <c r="K1382" s="7"/>
      <c r="L1382" s="7"/>
      <c r="M1382" s="16"/>
      <c r="N1382" s="16"/>
      <c r="O1382" s="13"/>
      <c r="P1382" s="13"/>
      <c r="V1382" s="36"/>
      <c r="Y1382" s="13"/>
    </row>
    <row r="1383" spans="1:25" x14ac:dyDescent="0.25">
      <c r="A1383" s="9"/>
      <c r="B1383" s="9"/>
      <c r="C1383" s="14"/>
      <c r="D1383" s="15"/>
      <c r="E1383" s="42"/>
      <c r="F1383" s="7"/>
      <c r="G1383" s="7"/>
      <c r="H1383" s="7"/>
      <c r="K1383" s="7"/>
      <c r="L1383" s="7"/>
      <c r="M1383" s="16"/>
      <c r="N1383" s="16"/>
      <c r="O1383" s="13"/>
      <c r="P1383" s="13"/>
      <c r="V1383" s="36"/>
      <c r="Y1383" s="13"/>
    </row>
    <row r="1384" spans="1:25" x14ac:dyDescent="0.25">
      <c r="A1384" s="9"/>
      <c r="B1384" s="9"/>
      <c r="C1384" s="14"/>
      <c r="D1384" s="15"/>
      <c r="E1384" s="42"/>
      <c r="F1384" s="7"/>
      <c r="G1384" s="7"/>
      <c r="H1384" s="7"/>
      <c r="K1384" s="7"/>
      <c r="L1384" s="7"/>
      <c r="M1384" s="16"/>
      <c r="N1384" s="16"/>
      <c r="O1384" s="13"/>
      <c r="P1384" s="13"/>
      <c r="V1384" s="36"/>
      <c r="Y1384" s="13"/>
    </row>
    <row r="1385" spans="1:25" x14ac:dyDescent="0.25">
      <c r="A1385" s="9"/>
      <c r="B1385" s="9"/>
      <c r="C1385" s="14"/>
      <c r="D1385" s="15"/>
      <c r="E1385" s="42"/>
      <c r="F1385" s="7"/>
      <c r="G1385" s="7"/>
      <c r="H1385" s="7"/>
      <c r="K1385" s="7"/>
      <c r="L1385" s="7"/>
      <c r="M1385" s="16"/>
      <c r="N1385" s="16"/>
      <c r="O1385" s="13"/>
      <c r="P1385" s="13"/>
      <c r="V1385" s="36"/>
      <c r="Y1385" s="13"/>
    </row>
    <row r="1386" spans="1:25" x14ac:dyDescent="0.25">
      <c r="A1386" s="9"/>
      <c r="B1386" s="9"/>
      <c r="C1386" s="14"/>
      <c r="D1386" s="15"/>
      <c r="E1386" s="42"/>
      <c r="F1386" s="7"/>
      <c r="G1386" s="7"/>
      <c r="H1386" s="7"/>
      <c r="K1386" s="7"/>
      <c r="L1386" s="7"/>
      <c r="M1386" s="16"/>
      <c r="N1386" s="16"/>
      <c r="O1386" s="13"/>
      <c r="P1386" s="13"/>
      <c r="V1386" s="36"/>
      <c r="Y1386" s="13"/>
    </row>
    <row r="1387" spans="1:25" x14ac:dyDescent="0.25">
      <c r="A1387" s="9"/>
      <c r="B1387" s="9"/>
      <c r="C1387" s="14"/>
      <c r="D1387" s="15"/>
      <c r="E1387" s="42"/>
      <c r="F1387" s="7"/>
      <c r="G1387" s="7"/>
      <c r="H1387" s="7"/>
      <c r="K1387" s="7"/>
      <c r="L1387" s="7"/>
      <c r="M1387" s="16"/>
      <c r="N1387" s="16"/>
      <c r="O1387" s="13"/>
      <c r="P1387" s="13"/>
      <c r="V1387" s="36"/>
      <c r="Y1387" s="13"/>
    </row>
    <row r="1388" spans="1:25" x14ac:dyDescent="0.25">
      <c r="A1388" s="9"/>
      <c r="B1388" s="9"/>
      <c r="C1388" s="14"/>
      <c r="D1388" s="15"/>
      <c r="E1388" s="42"/>
      <c r="F1388" s="7"/>
      <c r="G1388" s="7"/>
      <c r="H1388" s="7"/>
      <c r="K1388" s="7"/>
      <c r="L1388" s="7"/>
      <c r="M1388" s="16"/>
      <c r="N1388" s="16"/>
      <c r="O1388" s="13"/>
      <c r="P1388" s="13"/>
      <c r="V1388" s="36"/>
      <c r="Y1388" s="13"/>
    </row>
    <row r="1389" spans="1:25" x14ac:dyDescent="0.25">
      <c r="A1389" s="9"/>
      <c r="B1389" s="9"/>
      <c r="C1389" s="14"/>
      <c r="D1389" s="15"/>
      <c r="E1389" s="42"/>
      <c r="F1389" s="7"/>
      <c r="G1389" s="7"/>
      <c r="H1389" s="7"/>
      <c r="K1389" s="7"/>
      <c r="L1389" s="7"/>
      <c r="M1389" s="16"/>
      <c r="N1389" s="16"/>
      <c r="O1389" s="13"/>
      <c r="P1389" s="13"/>
      <c r="V1389" s="36"/>
      <c r="Y1389" s="13"/>
    </row>
    <row r="1390" spans="1:25" x14ac:dyDescent="0.25">
      <c r="A1390" s="9"/>
      <c r="B1390" s="9"/>
      <c r="C1390" s="14"/>
      <c r="D1390" s="15"/>
      <c r="E1390" s="42"/>
      <c r="F1390" s="7"/>
      <c r="G1390" s="7"/>
      <c r="H1390" s="7"/>
      <c r="K1390" s="7"/>
      <c r="L1390" s="7"/>
      <c r="M1390" s="16"/>
      <c r="N1390" s="16"/>
      <c r="O1390" s="13"/>
      <c r="P1390" s="13"/>
      <c r="V1390" s="36"/>
      <c r="Y1390" s="13"/>
    </row>
    <row r="1391" spans="1:25" x14ac:dyDescent="0.25">
      <c r="A1391" s="9"/>
      <c r="B1391" s="9"/>
      <c r="C1391" s="14"/>
      <c r="D1391" s="15"/>
      <c r="E1391" s="42"/>
      <c r="F1391" s="7"/>
      <c r="G1391" s="7"/>
      <c r="H1391" s="7"/>
      <c r="K1391" s="7"/>
      <c r="L1391" s="7"/>
      <c r="M1391" s="16"/>
      <c r="N1391" s="16"/>
      <c r="O1391" s="13"/>
      <c r="P1391" s="13"/>
      <c r="V1391" s="36"/>
      <c r="Y1391" s="13"/>
    </row>
    <row r="1392" spans="1:25" x14ac:dyDescent="0.25">
      <c r="A1392" s="9"/>
      <c r="B1392" s="9"/>
      <c r="C1392" s="14"/>
      <c r="D1392" s="15"/>
      <c r="E1392" s="42"/>
      <c r="F1392" s="7"/>
      <c r="G1392" s="7"/>
      <c r="H1392" s="7"/>
      <c r="K1392" s="7"/>
      <c r="L1392" s="7"/>
      <c r="M1392" s="16"/>
      <c r="N1392" s="16"/>
      <c r="O1392" s="13"/>
      <c r="P1392" s="13"/>
      <c r="V1392" s="36"/>
      <c r="Y1392" s="13"/>
    </row>
    <row r="1393" spans="1:25" x14ac:dyDescent="0.25">
      <c r="A1393" s="9"/>
      <c r="B1393" s="9"/>
      <c r="C1393" s="14"/>
      <c r="D1393" s="15"/>
      <c r="E1393" s="42"/>
      <c r="F1393" s="7"/>
      <c r="G1393" s="7"/>
      <c r="H1393" s="7"/>
      <c r="K1393" s="7"/>
      <c r="L1393" s="7"/>
      <c r="M1393" s="16"/>
      <c r="N1393" s="16"/>
      <c r="O1393" s="13"/>
      <c r="P1393" s="13"/>
      <c r="V1393" s="36"/>
      <c r="Y1393" s="13"/>
    </row>
    <row r="1394" spans="1:25" x14ac:dyDescent="0.25">
      <c r="A1394" s="9"/>
      <c r="B1394" s="9"/>
      <c r="C1394" s="14"/>
      <c r="D1394" s="15"/>
      <c r="E1394" s="42"/>
      <c r="F1394" s="7"/>
      <c r="G1394" s="7"/>
      <c r="H1394" s="7"/>
      <c r="K1394" s="7"/>
      <c r="L1394" s="7"/>
      <c r="M1394" s="16"/>
      <c r="N1394" s="16"/>
      <c r="O1394" s="13"/>
      <c r="P1394" s="13"/>
      <c r="V1394" s="36"/>
      <c r="Y1394" s="13"/>
    </row>
    <row r="1395" spans="1:25" x14ac:dyDescent="0.25">
      <c r="A1395" s="9"/>
      <c r="B1395" s="9"/>
      <c r="C1395" s="14"/>
      <c r="D1395" s="15"/>
      <c r="E1395" s="42"/>
      <c r="F1395" s="7"/>
      <c r="G1395" s="7"/>
      <c r="H1395" s="7"/>
      <c r="K1395" s="7"/>
      <c r="L1395" s="7"/>
      <c r="M1395" s="16"/>
      <c r="N1395" s="16"/>
      <c r="O1395" s="13"/>
      <c r="P1395" s="13"/>
      <c r="V1395" s="36"/>
      <c r="Y1395" s="13"/>
    </row>
    <row r="1396" spans="1:25" x14ac:dyDescent="0.25">
      <c r="A1396" s="9"/>
      <c r="B1396" s="9"/>
      <c r="C1396" s="14"/>
      <c r="D1396" s="15"/>
      <c r="E1396" s="42"/>
      <c r="F1396" s="7"/>
      <c r="G1396" s="7"/>
      <c r="H1396" s="7"/>
      <c r="K1396" s="7"/>
      <c r="L1396" s="7"/>
      <c r="M1396" s="16"/>
      <c r="N1396" s="16"/>
      <c r="O1396" s="13"/>
      <c r="P1396" s="13"/>
      <c r="V1396" s="36"/>
      <c r="Y1396" s="13"/>
    </row>
    <row r="1397" spans="1:25" x14ac:dyDescent="0.25">
      <c r="A1397" s="9"/>
      <c r="B1397" s="9"/>
      <c r="C1397" s="14"/>
      <c r="D1397" s="15"/>
      <c r="E1397" s="42"/>
      <c r="F1397" s="7"/>
      <c r="G1397" s="7"/>
      <c r="H1397" s="7"/>
      <c r="K1397" s="7"/>
      <c r="L1397" s="7"/>
      <c r="M1397" s="16"/>
      <c r="N1397" s="16"/>
      <c r="O1397" s="13"/>
      <c r="P1397" s="13"/>
      <c r="V1397" s="36"/>
      <c r="Y1397" s="13"/>
    </row>
    <row r="1398" spans="1:25" x14ac:dyDescent="0.25">
      <c r="A1398" s="9"/>
      <c r="B1398" s="9"/>
      <c r="C1398" s="14"/>
      <c r="D1398" s="15"/>
      <c r="E1398" s="42"/>
      <c r="F1398" s="7"/>
      <c r="G1398" s="7"/>
      <c r="H1398" s="7"/>
      <c r="K1398" s="7"/>
      <c r="L1398" s="7"/>
      <c r="M1398" s="16"/>
      <c r="N1398" s="16"/>
      <c r="O1398" s="13"/>
      <c r="P1398" s="13"/>
      <c r="V1398" s="36"/>
      <c r="Y1398" s="13"/>
    </row>
    <row r="1399" spans="1:25" x14ac:dyDescent="0.25">
      <c r="A1399" s="9"/>
      <c r="B1399" s="9"/>
      <c r="C1399" s="14"/>
      <c r="D1399" s="15"/>
      <c r="E1399" s="42"/>
      <c r="F1399" s="7"/>
      <c r="G1399" s="7"/>
      <c r="H1399" s="7"/>
      <c r="K1399" s="7"/>
      <c r="L1399" s="7"/>
      <c r="M1399" s="16"/>
      <c r="N1399" s="16"/>
      <c r="O1399" s="13"/>
      <c r="P1399" s="13"/>
      <c r="V1399" s="36"/>
      <c r="Y1399" s="13"/>
    </row>
    <row r="1400" spans="1:25" x14ac:dyDescent="0.25">
      <c r="A1400" s="9"/>
      <c r="B1400" s="9"/>
      <c r="C1400" s="14"/>
      <c r="D1400" s="15"/>
      <c r="E1400" s="42"/>
      <c r="F1400" s="7"/>
      <c r="G1400" s="7"/>
      <c r="H1400" s="7"/>
      <c r="K1400" s="7"/>
      <c r="L1400" s="7"/>
      <c r="M1400" s="16"/>
      <c r="N1400" s="16"/>
      <c r="O1400" s="13"/>
      <c r="P1400" s="13"/>
      <c r="V1400" s="36"/>
      <c r="Y1400" s="13"/>
    </row>
    <row r="1401" spans="1:25" x14ac:dyDescent="0.25">
      <c r="A1401" s="9"/>
      <c r="B1401" s="9"/>
      <c r="C1401" s="14"/>
      <c r="D1401" s="15"/>
      <c r="E1401" s="42"/>
      <c r="F1401" s="7"/>
      <c r="G1401" s="7"/>
      <c r="H1401" s="7"/>
      <c r="K1401" s="7"/>
      <c r="L1401" s="7"/>
      <c r="M1401" s="16"/>
      <c r="N1401" s="16"/>
      <c r="O1401" s="13"/>
      <c r="P1401" s="13"/>
      <c r="V1401" s="36"/>
      <c r="Y1401" s="13"/>
    </row>
    <row r="1402" spans="1:25" x14ac:dyDescent="0.25">
      <c r="A1402" s="9"/>
      <c r="B1402" s="9"/>
      <c r="C1402" s="14"/>
      <c r="D1402" s="15"/>
      <c r="E1402" s="42"/>
      <c r="F1402" s="7"/>
      <c r="G1402" s="7"/>
      <c r="H1402" s="7"/>
      <c r="K1402" s="7"/>
      <c r="L1402" s="7"/>
      <c r="M1402" s="16"/>
      <c r="N1402" s="16"/>
      <c r="O1402" s="13"/>
      <c r="P1402" s="13"/>
      <c r="V1402" s="36"/>
      <c r="Y1402" s="13"/>
    </row>
    <row r="1403" spans="1:25" x14ac:dyDescent="0.25">
      <c r="A1403" s="9"/>
      <c r="B1403" s="9"/>
      <c r="C1403" s="14"/>
      <c r="D1403" s="15"/>
      <c r="E1403" s="42"/>
      <c r="F1403" s="7"/>
      <c r="G1403" s="7"/>
      <c r="H1403" s="7"/>
      <c r="K1403" s="7"/>
      <c r="L1403" s="7"/>
      <c r="M1403" s="16"/>
      <c r="N1403" s="16"/>
      <c r="O1403" s="13"/>
      <c r="P1403" s="13"/>
      <c r="V1403" s="36"/>
      <c r="Y1403" s="13"/>
    </row>
    <row r="1404" spans="1:25" x14ac:dyDescent="0.25">
      <c r="A1404" s="9"/>
      <c r="B1404" s="9"/>
      <c r="C1404" s="14"/>
      <c r="D1404" s="15"/>
      <c r="E1404" s="42"/>
      <c r="F1404" s="7"/>
      <c r="G1404" s="7"/>
      <c r="H1404" s="7"/>
      <c r="K1404" s="7"/>
      <c r="L1404" s="7"/>
      <c r="M1404" s="16"/>
      <c r="N1404" s="16"/>
      <c r="O1404" s="13"/>
      <c r="P1404" s="13"/>
      <c r="V1404" s="36"/>
      <c r="Y1404" s="13"/>
    </row>
    <row r="1405" spans="1:25" x14ac:dyDescent="0.25">
      <c r="A1405" s="9"/>
      <c r="B1405" s="9"/>
      <c r="C1405" s="14"/>
      <c r="D1405" s="15"/>
      <c r="E1405" s="42"/>
      <c r="F1405" s="7"/>
      <c r="G1405" s="7"/>
      <c r="H1405" s="7"/>
      <c r="K1405" s="7"/>
      <c r="L1405" s="7"/>
      <c r="M1405" s="16"/>
      <c r="N1405" s="16"/>
      <c r="O1405" s="13"/>
      <c r="P1405" s="13"/>
      <c r="V1405" s="36"/>
      <c r="Y1405" s="13"/>
    </row>
    <row r="1406" spans="1:25" x14ac:dyDescent="0.25">
      <c r="A1406" s="9"/>
      <c r="B1406" s="9"/>
      <c r="C1406" s="14"/>
      <c r="D1406" s="15"/>
      <c r="E1406" s="42"/>
      <c r="F1406" s="7"/>
      <c r="G1406" s="7"/>
      <c r="H1406" s="7"/>
      <c r="K1406" s="7"/>
      <c r="L1406" s="7"/>
      <c r="M1406" s="16"/>
      <c r="N1406" s="16"/>
      <c r="O1406" s="13"/>
      <c r="P1406" s="13"/>
      <c r="V1406" s="36"/>
      <c r="Y1406" s="13"/>
    </row>
    <row r="1407" spans="1:25" x14ac:dyDescent="0.25">
      <c r="A1407" s="9"/>
      <c r="B1407" s="9"/>
      <c r="C1407" s="14"/>
      <c r="D1407" s="15"/>
      <c r="E1407" s="42"/>
      <c r="F1407" s="7"/>
      <c r="G1407" s="7"/>
      <c r="H1407" s="7"/>
      <c r="K1407" s="7"/>
      <c r="L1407" s="7"/>
      <c r="M1407" s="16"/>
      <c r="N1407" s="16"/>
      <c r="O1407" s="13"/>
      <c r="P1407" s="13"/>
      <c r="V1407" s="36"/>
      <c r="Y1407" s="13"/>
    </row>
    <row r="1408" spans="1:25" x14ac:dyDescent="0.25">
      <c r="A1408" s="9"/>
      <c r="B1408" s="9"/>
      <c r="C1408" s="14"/>
      <c r="D1408" s="15"/>
      <c r="E1408" s="42"/>
      <c r="F1408" s="7"/>
      <c r="G1408" s="7"/>
      <c r="H1408" s="7"/>
      <c r="K1408" s="7"/>
      <c r="L1408" s="7"/>
      <c r="M1408" s="16"/>
      <c r="N1408" s="16"/>
      <c r="O1408" s="13"/>
      <c r="P1408" s="13"/>
      <c r="V1408" s="36"/>
      <c r="Y1408" s="13"/>
    </row>
    <row r="1409" spans="1:25" x14ac:dyDescent="0.25">
      <c r="A1409" s="9"/>
      <c r="B1409" s="9"/>
      <c r="C1409" s="14"/>
      <c r="D1409" s="15"/>
      <c r="E1409" s="42"/>
      <c r="F1409" s="7"/>
      <c r="G1409" s="7"/>
      <c r="H1409" s="7"/>
      <c r="K1409" s="7"/>
      <c r="L1409" s="7"/>
      <c r="M1409" s="16"/>
      <c r="N1409" s="16"/>
      <c r="O1409" s="13"/>
      <c r="P1409" s="13"/>
      <c r="V1409" s="36"/>
      <c r="Y1409" s="13"/>
    </row>
    <row r="1410" spans="1:25" x14ac:dyDescent="0.25">
      <c r="A1410" s="9"/>
      <c r="B1410" s="9"/>
      <c r="C1410" s="14"/>
      <c r="D1410" s="15"/>
      <c r="E1410" s="42"/>
      <c r="F1410" s="7"/>
      <c r="G1410" s="7"/>
      <c r="H1410" s="7"/>
      <c r="K1410" s="7"/>
      <c r="L1410" s="7"/>
      <c r="M1410" s="16"/>
      <c r="N1410" s="16"/>
      <c r="O1410" s="13"/>
      <c r="P1410" s="13"/>
      <c r="V1410" s="36"/>
      <c r="Y1410" s="13"/>
    </row>
    <row r="1411" spans="1:25" x14ac:dyDescent="0.25">
      <c r="A1411" s="9"/>
      <c r="B1411" s="9"/>
      <c r="C1411" s="14"/>
      <c r="D1411" s="15"/>
      <c r="E1411" s="42"/>
      <c r="F1411" s="7"/>
      <c r="G1411" s="7"/>
      <c r="H1411" s="7"/>
      <c r="K1411" s="7"/>
      <c r="L1411" s="7"/>
      <c r="M1411" s="16"/>
      <c r="N1411" s="16"/>
      <c r="O1411" s="13"/>
      <c r="P1411" s="13"/>
      <c r="V1411" s="36"/>
      <c r="Y1411" s="13"/>
    </row>
    <row r="1412" spans="1:25" x14ac:dyDescent="0.25">
      <c r="A1412" s="9"/>
      <c r="B1412" s="9"/>
      <c r="C1412" s="14"/>
      <c r="D1412" s="15"/>
      <c r="E1412" s="42"/>
      <c r="F1412" s="7"/>
      <c r="G1412" s="7"/>
      <c r="H1412" s="7"/>
      <c r="K1412" s="7"/>
      <c r="L1412" s="7"/>
      <c r="M1412" s="16"/>
      <c r="N1412" s="16"/>
      <c r="O1412" s="13"/>
      <c r="P1412" s="13"/>
      <c r="V1412" s="36"/>
      <c r="Y1412" s="13"/>
    </row>
    <row r="1413" spans="1:25" x14ac:dyDescent="0.25">
      <c r="A1413" s="9"/>
      <c r="B1413" s="9"/>
      <c r="C1413" s="14"/>
      <c r="D1413" s="15"/>
      <c r="E1413" s="42"/>
      <c r="F1413" s="7"/>
      <c r="G1413" s="7"/>
      <c r="H1413" s="7"/>
      <c r="K1413" s="7"/>
      <c r="L1413" s="7"/>
      <c r="M1413" s="16"/>
      <c r="N1413" s="16"/>
      <c r="O1413" s="13"/>
      <c r="P1413" s="13"/>
      <c r="V1413" s="36"/>
      <c r="Y1413" s="13"/>
    </row>
    <row r="1414" spans="1:25" x14ac:dyDescent="0.25">
      <c r="A1414" s="9"/>
      <c r="B1414" s="9"/>
      <c r="C1414" s="14"/>
      <c r="D1414" s="15"/>
      <c r="E1414" s="42"/>
      <c r="F1414" s="7"/>
      <c r="G1414" s="7"/>
      <c r="H1414" s="7"/>
      <c r="K1414" s="7"/>
      <c r="L1414" s="7"/>
      <c r="M1414" s="16"/>
      <c r="N1414" s="16"/>
      <c r="O1414" s="13"/>
      <c r="P1414" s="13"/>
      <c r="V1414" s="36"/>
      <c r="Y1414" s="13"/>
    </row>
    <row r="1415" spans="1:25" x14ac:dyDescent="0.25">
      <c r="A1415" s="9"/>
      <c r="B1415" s="9"/>
      <c r="C1415" s="14"/>
      <c r="D1415" s="15"/>
      <c r="E1415" s="42"/>
      <c r="F1415" s="7"/>
      <c r="G1415" s="7"/>
      <c r="H1415" s="7"/>
      <c r="K1415" s="7"/>
      <c r="L1415" s="7"/>
      <c r="M1415" s="16"/>
      <c r="N1415" s="16"/>
      <c r="O1415" s="13"/>
      <c r="P1415" s="13"/>
      <c r="V1415" s="36"/>
      <c r="Y1415" s="13"/>
    </row>
    <row r="1416" spans="1:25" x14ac:dyDescent="0.25">
      <c r="A1416" s="9"/>
      <c r="B1416" s="9"/>
      <c r="C1416" s="14"/>
      <c r="D1416" s="15"/>
      <c r="E1416" s="42"/>
      <c r="F1416" s="7"/>
      <c r="G1416" s="7"/>
      <c r="H1416" s="7"/>
      <c r="K1416" s="7"/>
      <c r="L1416" s="7"/>
      <c r="M1416" s="16"/>
      <c r="N1416" s="16"/>
      <c r="O1416" s="13"/>
      <c r="P1416" s="13"/>
      <c r="V1416" s="36"/>
      <c r="Y1416" s="13"/>
    </row>
    <row r="1417" spans="1:25" x14ac:dyDescent="0.25">
      <c r="A1417" s="9"/>
      <c r="B1417" s="9"/>
      <c r="C1417" s="14"/>
      <c r="D1417" s="15"/>
      <c r="E1417" s="42"/>
      <c r="F1417" s="7"/>
      <c r="G1417" s="7"/>
      <c r="H1417" s="7"/>
      <c r="K1417" s="7"/>
      <c r="L1417" s="7"/>
      <c r="M1417" s="16"/>
      <c r="N1417" s="16"/>
      <c r="O1417" s="13"/>
      <c r="P1417" s="13"/>
      <c r="V1417" s="36"/>
      <c r="Y1417" s="13"/>
    </row>
    <row r="1418" spans="1:25" x14ac:dyDescent="0.25">
      <c r="A1418" s="9"/>
      <c r="B1418" s="9"/>
      <c r="C1418" s="14"/>
      <c r="D1418" s="15"/>
      <c r="E1418" s="42"/>
      <c r="F1418" s="7"/>
      <c r="G1418" s="7"/>
      <c r="H1418" s="7"/>
      <c r="K1418" s="7"/>
      <c r="L1418" s="7"/>
      <c r="M1418" s="16"/>
      <c r="N1418" s="16"/>
      <c r="O1418" s="13"/>
      <c r="P1418" s="13"/>
      <c r="V1418" s="36"/>
      <c r="Y1418" s="13"/>
    </row>
    <row r="1419" spans="1:25" x14ac:dyDescent="0.25">
      <c r="A1419" s="9"/>
      <c r="B1419" s="9"/>
      <c r="C1419" s="14"/>
      <c r="D1419" s="15"/>
      <c r="E1419" s="42"/>
      <c r="F1419" s="7"/>
      <c r="G1419" s="7"/>
      <c r="H1419" s="7"/>
      <c r="K1419" s="7"/>
      <c r="L1419" s="7"/>
      <c r="M1419" s="16"/>
      <c r="N1419" s="16"/>
      <c r="O1419" s="13"/>
      <c r="P1419" s="13"/>
      <c r="V1419" s="36"/>
      <c r="Y1419" s="13"/>
    </row>
    <row r="1420" spans="1:25" x14ac:dyDescent="0.25">
      <c r="A1420" s="9"/>
      <c r="B1420" s="9"/>
      <c r="C1420" s="14"/>
      <c r="D1420" s="15"/>
      <c r="E1420" s="42"/>
      <c r="F1420" s="7"/>
      <c r="G1420" s="7"/>
      <c r="H1420" s="7"/>
      <c r="K1420" s="7"/>
      <c r="L1420" s="7"/>
      <c r="M1420" s="16"/>
      <c r="N1420" s="16"/>
      <c r="O1420" s="13"/>
      <c r="P1420" s="13"/>
      <c r="V1420" s="36"/>
      <c r="Y1420" s="13"/>
    </row>
    <row r="1421" spans="1:25" x14ac:dyDescent="0.25">
      <c r="A1421" s="9"/>
      <c r="B1421" s="9"/>
      <c r="C1421" s="14"/>
      <c r="D1421" s="15"/>
      <c r="E1421" s="42"/>
      <c r="F1421" s="7"/>
      <c r="G1421" s="7"/>
      <c r="H1421" s="7"/>
      <c r="K1421" s="7"/>
      <c r="L1421" s="7"/>
      <c r="M1421" s="16"/>
      <c r="N1421" s="16"/>
      <c r="O1421" s="13"/>
      <c r="P1421" s="13"/>
      <c r="V1421" s="36"/>
      <c r="Y1421" s="13"/>
    </row>
    <row r="1422" spans="1:25" x14ac:dyDescent="0.25">
      <c r="A1422" s="9"/>
      <c r="B1422" s="9"/>
      <c r="C1422" s="14"/>
      <c r="D1422" s="15"/>
      <c r="E1422" s="42"/>
      <c r="F1422" s="7"/>
      <c r="G1422" s="7"/>
      <c r="H1422" s="7"/>
      <c r="K1422" s="7"/>
      <c r="L1422" s="7"/>
      <c r="M1422" s="16"/>
      <c r="N1422" s="16"/>
      <c r="O1422" s="13"/>
      <c r="P1422" s="13"/>
      <c r="V1422" s="36"/>
      <c r="Y1422" s="13"/>
    </row>
    <row r="1423" spans="1:25" x14ac:dyDescent="0.25">
      <c r="A1423" s="9"/>
      <c r="B1423" s="9"/>
      <c r="C1423" s="14"/>
      <c r="D1423" s="15"/>
      <c r="E1423" s="42"/>
      <c r="F1423" s="7"/>
      <c r="G1423" s="7"/>
      <c r="H1423" s="7"/>
      <c r="K1423" s="7"/>
      <c r="L1423" s="7"/>
      <c r="M1423" s="16"/>
      <c r="N1423" s="16"/>
      <c r="O1423" s="13"/>
      <c r="P1423" s="13"/>
      <c r="V1423" s="36"/>
      <c r="Y1423" s="13"/>
    </row>
    <row r="1424" spans="1:25" x14ac:dyDescent="0.25">
      <c r="A1424" s="9"/>
      <c r="B1424" s="9"/>
      <c r="C1424" s="14"/>
      <c r="D1424" s="15"/>
      <c r="E1424" s="42"/>
      <c r="F1424" s="7"/>
      <c r="G1424" s="7"/>
      <c r="H1424" s="7"/>
      <c r="K1424" s="7"/>
      <c r="L1424" s="7"/>
      <c r="M1424" s="16"/>
      <c r="N1424" s="16"/>
      <c r="O1424" s="13"/>
      <c r="P1424" s="13"/>
      <c r="V1424" s="36"/>
      <c r="Y1424" s="13"/>
    </row>
    <row r="1425" spans="1:25" x14ac:dyDescent="0.25">
      <c r="A1425" s="9"/>
      <c r="B1425" s="9"/>
      <c r="C1425" s="14"/>
      <c r="D1425" s="15"/>
      <c r="E1425" s="42"/>
      <c r="F1425" s="7"/>
      <c r="G1425" s="7"/>
      <c r="H1425" s="7"/>
      <c r="K1425" s="7"/>
      <c r="L1425" s="7"/>
      <c r="M1425" s="16"/>
      <c r="N1425" s="16"/>
      <c r="O1425" s="13"/>
      <c r="P1425" s="13"/>
      <c r="V1425" s="36"/>
      <c r="Y1425" s="13"/>
    </row>
    <row r="1426" spans="1:25" x14ac:dyDescent="0.25">
      <c r="A1426" s="9"/>
      <c r="B1426" s="9"/>
      <c r="C1426" s="14"/>
      <c r="D1426" s="15"/>
      <c r="E1426" s="42"/>
      <c r="F1426" s="7"/>
      <c r="G1426" s="7"/>
      <c r="H1426" s="7"/>
      <c r="K1426" s="7"/>
      <c r="L1426" s="7"/>
      <c r="M1426" s="16"/>
      <c r="N1426" s="16"/>
      <c r="O1426" s="13"/>
      <c r="P1426" s="13"/>
      <c r="V1426" s="36"/>
      <c r="Y1426" s="13"/>
    </row>
    <row r="1427" spans="1:25" x14ac:dyDescent="0.25">
      <c r="A1427" s="9"/>
      <c r="B1427" s="9"/>
      <c r="C1427" s="14"/>
      <c r="D1427" s="15"/>
      <c r="E1427" s="42"/>
      <c r="F1427" s="7"/>
      <c r="G1427" s="7"/>
      <c r="H1427" s="7"/>
      <c r="K1427" s="7"/>
      <c r="L1427" s="7"/>
      <c r="M1427" s="16"/>
      <c r="N1427" s="16"/>
      <c r="O1427" s="13"/>
      <c r="P1427" s="13"/>
      <c r="V1427" s="36"/>
      <c r="Y1427" s="13"/>
    </row>
    <row r="1428" spans="1:25" x14ac:dyDescent="0.25">
      <c r="A1428" s="9"/>
      <c r="B1428" s="9"/>
      <c r="C1428" s="14"/>
      <c r="D1428" s="15"/>
      <c r="E1428" s="42"/>
      <c r="F1428" s="7"/>
      <c r="G1428" s="7"/>
      <c r="H1428" s="7"/>
      <c r="K1428" s="7"/>
      <c r="L1428" s="7"/>
      <c r="M1428" s="16"/>
      <c r="N1428" s="16"/>
      <c r="O1428" s="13"/>
      <c r="P1428" s="13"/>
      <c r="V1428" s="36"/>
      <c r="Y1428" s="13"/>
    </row>
    <row r="1429" spans="1:25" s="13" customFormat="1" x14ac:dyDescent="0.25">
      <c r="A1429" s="12"/>
      <c r="B1429" s="12"/>
      <c r="C1429" s="14"/>
      <c r="D1429" s="15"/>
      <c r="E1429" s="45"/>
      <c r="F1429" s="7"/>
      <c r="G1429" s="7"/>
      <c r="H1429" s="7"/>
      <c r="K1429" s="7"/>
      <c r="L1429" s="7"/>
      <c r="M1429" s="16"/>
      <c r="N1429" s="16"/>
      <c r="T1429" s="17"/>
      <c r="U1429" s="17"/>
      <c r="V1429" s="44"/>
      <c r="W1429" s="17"/>
      <c r="X1429" s="39"/>
    </row>
    <row r="1430" spans="1:25" x14ac:dyDescent="0.25">
      <c r="A1430" s="9"/>
      <c r="B1430" s="9"/>
      <c r="C1430" s="14"/>
      <c r="D1430" s="15"/>
      <c r="E1430" s="42"/>
      <c r="F1430" s="7"/>
      <c r="G1430" s="7"/>
      <c r="H1430" s="7"/>
      <c r="K1430" s="7"/>
      <c r="L1430" s="7"/>
      <c r="M1430" s="16"/>
      <c r="N1430" s="16"/>
      <c r="O1430" s="13"/>
      <c r="P1430" s="13"/>
      <c r="V1430" s="36"/>
      <c r="Y1430" s="13"/>
    </row>
    <row r="1431" spans="1:25" x14ac:dyDescent="0.25">
      <c r="A1431" s="9"/>
      <c r="B1431" s="9"/>
      <c r="C1431" s="14"/>
      <c r="D1431" s="15"/>
      <c r="E1431" s="42"/>
      <c r="F1431" s="7"/>
      <c r="G1431" s="7"/>
      <c r="H1431" s="7"/>
      <c r="K1431" s="7"/>
      <c r="L1431" s="7"/>
      <c r="M1431" s="16"/>
      <c r="N1431" s="16"/>
      <c r="O1431" s="13"/>
      <c r="P1431" s="13"/>
      <c r="V1431" s="36"/>
      <c r="Y1431" s="13"/>
    </row>
    <row r="1432" spans="1:25" x14ac:dyDescent="0.25">
      <c r="A1432" s="9"/>
      <c r="B1432" s="9"/>
      <c r="C1432" s="14"/>
      <c r="D1432" s="15"/>
      <c r="E1432" s="42"/>
      <c r="F1432" s="7"/>
      <c r="G1432" s="7"/>
      <c r="H1432" s="7"/>
      <c r="K1432" s="7"/>
      <c r="L1432" s="7"/>
      <c r="M1432" s="16"/>
      <c r="N1432" s="16"/>
      <c r="O1432" s="13"/>
      <c r="P1432" s="13"/>
      <c r="V1432" s="36"/>
      <c r="Y1432" s="13"/>
    </row>
    <row r="1433" spans="1:25" x14ac:dyDescent="0.25">
      <c r="A1433" s="9"/>
      <c r="B1433" s="9"/>
      <c r="C1433" s="14"/>
      <c r="D1433" s="15"/>
      <c r="E1433" s="42"/>
      <c r="F1433" s="7"/>
      <c r="G1433" s="7"/>
      <c r="H1433" s="7"/>
      <c r="K1433" s="7"/>
      <c r="L1433" s="7"/>
      <c r="M1433" s="16"/>
      <c r="N1433" s="16"/>
      <c r="O1433" s="13"/>
      <c r="P1433" s="13"/>
      <c r="V1433" s="36"/>
      <c r="Y1433" s="13"/>
    </row>
    <row r="1434" spans="1:25" x14ac:dyDescent="0.25">
      <c r="A1434" s="9"/>
      <c r="B1434" s="9"/>
      <c r="C1434" s="14"/>
      <c r="D1434" s="15"/>
      <c r="E1434" s="42"/>
      <c r="F1434" s="7"/>
      <c r="G1434" s="7"/>
      <c r="H1434" s="7"/>
      <c r="K1434" s="7"/>
      <c r="L1434" s="7"/>
      <c r="M1434" s="16"/>
      <c r="N1434" s="16"/>
      <c r="O1434" s="13"/>
      <c r="P1434" s="13"/>
      <c r="V1434" s="36"/>
      <c r="Y1434" s="13"/>
    </row>
    <row r="1435" spans="1:25" x14ac:dyDescent="0.25">
      <c r="A1435" s="9"/>
      <c r="B1435" s="9"/>
      <c r="C1435" s="14"/>
      <c r="D1435" s="15"/>
      <c r="E1435" s="42"/>
      <c r="F1435" s="7"/>
      <c r="G1435" s="7"/>
      <c r="H1435" s="7"/>
      <c r="K1435" s="7"/>
      <c r="L1435" s="7"/>
      <c r="M1435" s="16"/>
      <c r="N1435" s="16"/>
      <c r="O1435" s="13"/>
      <c r="P1435" s="13"/>
      <c r="V1435" s="36"/>
      <c r="Y1435" s="13"/>
    </row>
    <row r="1436" spans="1:25" x14ac:dyDescent="0.25">
      <c r="A1436" s="9"/>
      <c r="B1436" s="9"/>
      <c r="C1436" s="14"/>
      <c r="D1436" s="15"/>
      <c r="E1436" s="42"/>
      <c r="F1436" s="7"/>
      <c r="G1436" s="7"/>
      <c r="H1436" s="7"/>
      <c r="K1436" s="7"/>
      <c r="L1436" s="7"/>
      <c r="M1436" s="16"/>
      <c r="N1436" s="16"/>
      <c r="O1436" s="13"/>
      <c r="P1436" s="13"/>
      <c r="V1436" s="36"/>
      <c r="Y1436" s="13"/>
    </row>
    <row r="1437" spans="1:25" x14ac:dyDescent="0.25">
      <c r="A1437" s="9"/>
      <c r="B1437" s="9"/>
      <c r="C1437" s="14"/>
      <c r="D1437" s="15"/>
      <c r="E1437" s="42"/>
      <c r="F1437" s="7"/>
      <c r="G1437" s="7"/>
      <c r="H1437" s="7"/>
      <c r="K1437" s="7"/>
      <c r="L1437" s="7"/>
      <c r="M1437" s="16"/>
      <c r="N1437" s="16"/>
      <c r="O1437" s="13"/>
      <c r="P1437" s="13"/>
      <c r="V1437" s="36"/>
      <c r="Y1437" s="13"/>
    </row>
    <row r="1438" spans="1:25" x14ac:dyDescent="0.25">
      <c r="A1438" s="9"/>
      <c r="B1438" s="9"/>
      <c r="C1438" s="14"/>
      <c r="D1438" s="15"/>
      <c r="E1438" s="42"/>
      <c r="F1438" s="7"/>
      <c r="G1438" s="7"/>
      <c r="H1438" s="7"/>
      <c r="K1438" s="7"/>
      <c r="L1438" s="7"/>
      <c r="M1438" s="16"/>
      <c r="N1438" s="16"/>
      <c r="O1438" s="13"/>
      <c r="P1438" s="13"/>
      <c r="V1438" s="36"/>
      <c r="Y1438" s="13"/>
    </row>
    <row r="1439" spans="1:25" x14ac:dyDescent="0.25">
      <c r="A1439" s="9"/>
      <c r="B1439" s="9"/>
      <c r="C1439" s="14"/>
      <c r="D1439" s="15"/>
      <c r="E1439" s="42"/>
      <c r="F1439" s="7"/>
      <c r="G1439" s="7"/>
      <c r="H1439" s="7"/>
      <c r="K1439" s="7"/>
      <c r="L1439" s="7"/>
      <c r="M1439" s="16"/>
      <c r="N1439" s="16"/>
      <c r="O1439" s="13"/>
      <c r="P1439" s="13"/>
      <c r="V1439" s="36"/>
      <c r="Y1439" s="13"/>
    </row>
    <row r="1440" spans="1:25" x14ac:dyDescent="0.25">
      <c r="A1440" s="9"/>
      <c r="B1440" s="9"/>
      <c r="C1440" s="14"/>
      <c r="D1440" s="15"/>
      <c r="E1440" s="42"/>
      <c r="F1440" s="7"/>
      <c r="G1440" s="7"/>
      <c r="H1440" s="7"/>
      <c r="K1440" s="7"/>
      <c r="L1440" s="7"/>
      <c r="M1440" s="16"/>
      <c r="N1440" s="16"/>
      <c r="O1440" s="13"/>
      <c r="P1440" s="13"/>
      <c r="V1440" s="36"/>
      <c r="Y1440" s="13"/>
    </row>
    <row r="1441" spans="1:25" x14ac:dyDescent="0.25">
      <c r="A1441" s="9"/>
      <c r="B1441" s="9"/>
      <c r="C1441" s="14"/>
      <c r="D1441" s="15"/>
      <c r="E1441" s="42"/>
      <c r="F1441" s="7"/>
      <c r="G1441" s="7"/>
      <c r="H1441" s="7"/>
      <c r="K1441" s="7"/>
      <c r="L1441" s="7"/>
      <c r="M1441" s="16"/>
      <c r="N1441" s="16"/>
      <c r="O1441" s="13"/>
      <c r="P1441" s="13"/>
      <c r="V1441" s="36"/>
      <c r="Y1441" s="13"/>
    </row>
    <row r="1442" spans="1:25" x14ac:dyDescent="0.25">
      <c r="A1442" s="9"/>
      <c r="B1442" s="9"/>
      <c r="C1442" s="14"/>
      <c r="D1442" s="15"/>
      <c r="E1442" s="42"/>
      <c r="F1442" s="7"/>
      <c r="G1442" s="7"/>
      <c r="H1442" s="7"/>
      <c r="K1442" s="7"/>
      <c r="L1442" s="7"/>
      <c r="M1442" s="16"/>
      <c r="N1442" s="16"/>
      <c r="O1442" s="13"/>
      <c r="P1442" s="13"/>
      <c r="V1442" s="36"/>
      <c r="Y1442" s="13"/>
    </row>
    <row r="1443" spans="1:25" x14ac:dyDescent="0.25">
      <c r="A1443" s="9"/>
      <c r="B1443" s="9"/>
      <c r="C1443" s="14"/>
      <c r="D1443" s="15"/>
      <c r="E1443" s="42"/>
      <c r="F1443" s="7"/>
      <c r="G1443" s="7"/>
      <c r="H1443" s="7"/>
      <c r="K1443" s="7"/>
      <c r="L1443" s="7"/>
      <c r="M1443" s="16"/>
      <c r="N1443" s="16"/>
      <c r="O1443" s="13"/>
      <c r="P1443" s="13"/>
      <c r="V1443" s="36"/>
      <c r="Y1443" s="13"/>
    </row>
    <row r="1444" spans="1:25" x14ac:dyDescent="0.25">
      <c r="A1444" s="9"/>
      <c r="B1444" s="9"/>
      <c r="C1444" s="14"/>
      <c r="D1444" s="15"/>
      <c r="E1444" s="42"/>
      <c r="F1444" s="7"/>
      <c r="G1444" s="7"/>
      <c r="H1444" s="7"/>
      <c r="K1444" s="7"/>
      <c r="L1444" s="7"/>
      <c r="M1444" s="16"/>
      <c r="N1444" s="16"/>
      <c r="O1444" s="13"/>
      <c r="P1444" s="13"/>
      <c r="V1444" s="36"/>
      <c r="Y1444" s="13"/>
    </row>
    <row r="1445" spans="1:25" x14ac:dyDescent="0.25">
      <c r="A1445" s="9"/>
      <c r="B1445" s="9"/>
      <c r="C1445" s="14"/>
      <c r="D1445" s="15"/>
      <c r="E1445" s="42"/>
      <c r="F1445" s="7"/>
      <c r="G1445" s="7"/>
      <c r="H1445" s="7"/>
      <c r="K1445" s="7"/>
      <c r="L1445" s="7"/>
      <c r="M1445" s="16"/>
      <c r="N1445" s="16"/>
      <c r="O1445" s="13"/>
      <c r="P1445" s="13"/>
      <c r="V1445" s="36"/>
      <c r="Y1445" s="13"/>
    </row>
    <row r="1446" spans="1:25" x14ac:dyDescent="0.25">
      <c r="A1446" s="9"/>
      <c r="B1446" s="9"/>
      <c r="C1446" s="14"/>
      <c r="D1446" s="15"/>
      <c r="E1446" s="42"/>
      <c r="F1446" s="7"/>
      <c r="G1446" s="7"/>
      <c r="H1446" s="7"/>
      <c r="K1446" s="7"/>
      <c r="L1446" s="7"/>
      <c r="M1446" s="16"/>
      <c r="N1446" s="16"/>
      <c r="O1446" s="13"/>
      <c r="P1446" s="13"/>
      <c r="V1446" s="36"/>
      <c r="Y1446" s="13"/>
    </row>
    <row r="1447" spans="1:25" x14ac:dyDescent="0.25">
      <c r="A1447" s="9"/>
      <c r="B1447" s="9"/>
      <c r="C1447" s="14"/>
      <c r="D1447" s="15"/>
      <c r="E1447" s="42"/>
      <c r="F1447" s="7"/>
      <c r="G1447" s="7"/>
      <c r="H1447" s="7"/>
      <c r="K1447" s="7"/>
      <c r="L1447" s="7"/>
      <c r="M1447" s="16"/>
      <c r="N1447" s="16"/>
      <c r="O1447" s="13"/>
      <c r="P1447" s="13"/>
      <c r="V1447" s="36"/>
      <c r="Y1447" s="13"/>
    </row>
    <row r="1448" spans="1:25" x14ac:dyDescent="0.25">
      <c r="A1448" s="9"/>
      <c r="B1448" s="9"/>
      <c r="C1448" s="14"/>
      <c r="D1448" s="15"/>
      <c r="E1448" s="42"/>
      <c r="F1448" s="7"/>
      <c r="G1448" s="7"/>
      <c r="H1448" s="7"/>
      <c r="K1448" s="7"/>
      <c r="L1448" s="7"/>
      <c r="M1448" s="16"/>
      <c r="N1448" s="16"/>
      <c r="O1448" s="13"/>
      <c r="P1448" s="13"/>
      <c r="V1448" s="36"/>
      <c r="Y1448" s="13"/>
    </row>
    <row r="1449" spans="1:25" x14ac:dyDescent="0.25">
      <c r="A1449" s="9"/>
      <c r="B1449" s="9"/>
      <c r="C1449" s="14"/>
      <c r="D1449" s="15"/>
      <c r="E1449" s="42"/>
      <c r="F1449" s="7"/>
      <c r="G1449" s="7"/>
      <c r="H1449" s="7"/>
      <c r="K1449" s="7"/>
      <c r="L1449" s="7"/>
      <c r="M1449" s="16"/>
      <c r="N1449" s="16"/>
      <c r="O1449" s="13"/>
      <c r="P1449" s="13"/>
      <c r="V1449" s="36"/>
      <c r="Y1449" s="13"/>
    </row>
    <row r="1450" spans="1:25" x14ac:dyDescent="0.25">
      <c r="A1450" s="9"/>
      <c r="B1450" s="9"/>
      <c r="C1450" s="14"/>
      <c r="D1450" s="15"/>
      <c r="E1450" s="42"/>
      <c r="F1450" s="7"/>
      <c r="G1450" s="7"/>
      <c r="H1450" s="7"/>
      <c r="K1450" s="7"/>
      <c r="L1450" s="7"/>
      <c r="M1450" s="16"/>
      <c r="N1450" s="16"/>
      <c r="O1450" s="13"/>
      <c r="P1450" s="13"/>
      <c r="V1450" s="36"/>
      <c r="Y1450" s="13"/>
    </row>
    <row r="1451" spans="1:25" x14ac:dyDescent="0.25">
      <c r="A1451" s="9"/>
      <c r="B1451" s="9"/>
      <c r="C1451" s="14"/>
      <c r="D1451" s="15"/>
      <c r="E1451" s="42"/>
      <c r="F1451" s="7"/>
      <c r="G1451" s="7"/>
      <c r="H1451" s="7"/>
      <c r="K1451" s="7"/>
      <c r="L1451" s="7"/>
      <c r="M1451" s="16"/>
      <c r="N1451" s="16"/>
      <c r="O1451" s="13"/>
      <c r="P1451" s="13"/>
      <c r="V1451" s="36"/>
      <c r="Y1451" s="13"/>
    </row>
    <row r="1452" spans="1:25" x14ac:dyDescent="0.25">
      <c r="A1452" s="9"/>
      <c r="B1452" s="9"/>
      <c r="C1452" s="14"/>
      <c r="D1452" s="15"/>
      <c r="E1452" s="42"/>
      <c r="F1452" s="7"/>
      <c r="G1452" s="7"/>
      <c r="H1452" s="7"/>
      <c r="K1452" s="7"/>
      <c r="L1452" s="7"/>
      <c r="M1452" s="16"/>
      <c r="N1452" s="16"/>
      <c r="O1452" s="13"/>
      <c r="P1452" s="13"/>
      <c r="V1452" s="36"/>
      <c r="Y1452" s="13"/>
    </row>
    <row r="1453" spans="1:25" x14ac:dyDescent="0.25">
      <c r="A1453" s="9"/>
      <c r="B1453" s="9"/>
      <c r="C1453" s="14"/>
      <c r="D1453" s="15"/>
      <c r="E1453" s="42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2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2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2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2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2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2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2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2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2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2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2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2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2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2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2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2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2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5"/>
      <c r="F1471" s="7"/>
      <c r="G1471" s="7"/>
      <c r="H1471" s="7"/>
      <c r="K1471" s="7"/>
      <c r="L1471" s="7"/>
      <c r="M1471" s="16"/>
      <c r="N1471" s="16"/>
      <c r="T1471" s="17"/>
      <c r="U1471" s="17"/>
      <c r="V1471" s="44"/>
      <c r="W1471" s="17"/>
      <c r="X1471" s="39"/>
    </row>
    <row r="1472" spans="1:25" x14ac:dyDescent="0.25">
      <c r="A1472" s="9"/>
      <c r="B1472" s="9"/>
      <c r="C1472" s="14"/>
      <c r="D1472" s="15"/>
      <c r="E1472" s="42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2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2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2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2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2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2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2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2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2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2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2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2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2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2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2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2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2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2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2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2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2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2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2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2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2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2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2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2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2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2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2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2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2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2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2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2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2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2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2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2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2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2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2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2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2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2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2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2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2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2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2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2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2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2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2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2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2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2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2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2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2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2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2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2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2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2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2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2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2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2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2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2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2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2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2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2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2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2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2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2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2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2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2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2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2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2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2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2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2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2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2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2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2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2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2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2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2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2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2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2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2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2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2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2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2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2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2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2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2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2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2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2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2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2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2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2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2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2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2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2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2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2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2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2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2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2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2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2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2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2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2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2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2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2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2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2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2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2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2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2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2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2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2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2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2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2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2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2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2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2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2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2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2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2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2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2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2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2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2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2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2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2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2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2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2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2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2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2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5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39"/>
    </row>
    <row r="1642" spans="1:25" x14ac:dyDescent="0.25">
      <c r="A1642" s="9"/>
      <c r="B1642" s="9"/>
      <c r="C1642" s="14"/>
      <c r="D1642" s="15"/>
      <c r="E1642" s="42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2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2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2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2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2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2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2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2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2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2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2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2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2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2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2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2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2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2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2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2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2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2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2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2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2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2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2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2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2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2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2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2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2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2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2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2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2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2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2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2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2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2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2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2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2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2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2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2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2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2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2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zoomScale="78" zoomScaleNormal="78" workbookViewId="0">
      <pane xSplit="3" ySplit="1" topLeftCell="D887" activePane="bottomRight" state="frozen"/>
      <selection pane="topRight" activeCell="D1" sqref="D1"/>
      <selection pane="bottomLeft" activeCell="A2" sqref="A2"/>
      <selection pane="bottomRight" activeCell="A892" sqref="A892:XFD892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14</v>
      </c>
      <c r="I1" s="57" t="s">
        <v>2</v>
      </c>
      <c r="J1" s="57"/>
      <c r="K1" s="55"/>
      <c r="L1" s="54" t="s">
        <v>0</v>
      </c>
      <c r="M1" s="57"/>
      <c r="N1" s="55"/>
      <c r="O1" s="54" t="s">
        <v>19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513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s="23" customFormat="1" x14ac:dyDescent="0.25">
      <c r="A455" s="18">
        <v>0.12652678690492603</v>
      </c>
      <c r="B455" s="18">
        <v>0.42299535599162486</v>
      </c>
      <c r="C455" s="18">
        <v>0.42268322138678199</v>
      </c>
      <c r="D455" s="19">
        <f t="shared" si="130"/>
        <v>7.9034647481518183</v>
      </c>
      <c r="E455" s="20">
        <f t="shared" si="131"/>
        <v>2.3640921486140374</v>
      </c>
      <c r="F455" s="20">
        <f t="shared" si="132"/>
        <v>2.3658379358402222</v>
      </c>
      <c r="G455" s="21">
        <v>3.3698732172141588E-2</v>
      </c>
      <c r="H455" s="22">
        <f t="shared" si="145"/>
        <v>1.0336987321721416</v>
      </c>
      <c r="I455" s="22">
        <f t="shared" si="133"/>
        <v>7.6458106237046799</v>
      </c>
      <c r="J455" s="22">
        <f t="shared" si="134"/>
        <v>2.2870223935036673</v>
      </c>
      <c r="K455" s="22">
        <f t="shared" si="135"/>
        <v>2.2887112678070305</v>
      </c>
      <c r="L455" s="23">
        <v>3.21</v>
      </c>
      <c r="M455" s="23">
        <v>2.81</v>
      </c>
      <c r="N455" s="23">
        <v>2.73</v>
      </c>
      <c r="O455" s="22">
        <f t="shared" si="136"/>
        <v>3.3181729302725746</v>
      </c>
      <c r="P455" s="22">
        <f t="shared" si="137"/>
        <v>2.9046934374037181</v>
      </c>
      <c r="Q455" s="22">
        <f t="shared" si="138"/>
        <v>2.8219975388299465</v>
      </c>
      <c r="R455" s="24">
        <f t="shared" si="139"/>
        <v>0.30137067024950204</v>
      </c>
      <c r="S455" s="24">
        <f t="shared" si="140"/>
        <v>0.34427040978679768</v>
      </c>
      <c r="T455" s="24">
        <f t="shared" si="141"/>
        <v>0.35435891996370023</v>
      </c>
      <c r="U455" s="23">
        <f t="shared" si="142"/>
        <v>0.419837759262292</v>
      </c>
      <c r="V455" s="23">
        <f t="shared" si="143"/>
        <v>1.2286718346011221</v>
      </c>
      <c r="W455" s="23">
        <f t="shared" si="144"/>
        <v>1.1928110104582121</v>
      </c>
      <c r="X455" s="23" t="s">
        <v>393</v>
      </c>
      <c r="Y455" s="23" t="s">
        <v>291</v>
      </c>
      <c r="Z455" s="23" t="s">
        <v>406</v>
      </c>
      <c r="AA455" s="25" t="s">
        <v>431</v>
      </c>
      <c r="AB455" s="25" t="s">
        <v>33</v>
      </c>
      <c r="AC455" s="49">
        <v>44284</v>
      </c>
      <c r="AD455" s="25" t="s">
        <v>426</v>
      </c>
    </row>
    <row r="456" spans="1:30" x14ac:dyDescent="0.25">
      <c r="A456" s="9">
        <v>0.60104481201684268</v>
      </c>
      <c r="B456" s="9">
        <v>0.19794073509842591</v>
      </c>
      <c r="C456" s="9">
        <v>0.18858838800658856</v>
      </c>
      <c r="D456" s="14">
        <f t="shared" ref="D456:D479" si="146">(100%/A456)</f>
        <v>1.6637694561316299</v>
      </c>
      <c r="E456" s="15">
        <f t="shared" ref="E456:E479" si="147">(100%/B456)</f>
        <v>5.0520172085990822</v>
      </c>
      <c r="F456" s="15">
        <f t="shared" ref="F456:F479" si="148">(100%/C456)</f>
        <v>5.3025534104733101</v>
      </c>
      <c r="G456" s="11">
        <v>3.373211979359314E-2</v>
      </c>
      <c r="H456" s="7">
        <f t="shared" si="145"/>
        <v>1.0337321197935931</v>
      </c>
      <c r="I456" s="7">
        <f t="shared" ref="I456:I479" si="149">D456/H456</f>
        <v>1.609478339962811</v>
      </c>
      <c r="J456" s="7">
        <f t="shared" ref="J456:J479" si="150">E456/H456</f>
        <v>4.8871628460261309</v>
      </c>
      <c r="K456" s="7">
        <f t="shared" ref="K456:K479" si="151">F456/H456</f>
        <v>5.1295237024579237</v>
      </c>
      <c r="L456">
        <v>2.1800000000000002</v>
      </c>
      <c r="M456">
        <v>3.4</v>
      </c>
      <c r="N456">
        <v>3.56</v>
      </c>
      <c r="O456" s="7">
        <f t="shared" ref="O456:O479" si="152">(L456*H456)</f>
        <v>2.2535360211500333</v>
      </c>
      <c r="P456" s="7">
        <f t="shared" ref="P456:P479" si="153">(M456*H456)</f>
        <v>3.5146892072982165</v>
      </c>
      <c r="Q456" s="7">
        <f t="shared" ref="Q456:Q479" si="154">(N456*H456)</f>
        <v>3.6800863464651918</v>
      </c>
      <c r="R456" s="16">
        <f t="shared" ref="R456:R479" si="155">(1/O456)</f>
        <v>0.44374706710464568</v>
      </c>
      <c r="S456" s="16">
        <f t="shared" ref="S456:S479" si="156">(1/P456)</f>
        <v>0.28452017832003756</v>
      </c>
      <c r="T456" s="16">
        <f t="shared" ref="T456:T479" si="157">(1/Q456)</f>
        <v>0.27173275457531676</v>
      </c>
      <c r="U456" s="13">
        <f t="shared" ref="U456:U479" si="158">(L456/I456)</f>
        <v>1.3544761342053051</v>
      </c>
      <c r="V456" s="13">
        <f t="shared" ref="V456:V479" si="159">(M456/J456)</f>
        <v>0.69570016533511281</v>
      </c>
      <c r="W456" s="13">
        <f t="shared" ref="W456:W479" si="160">(N456/K456)</f>
        <v>0.69402155180492642</v>
      </c>
      <c r="X456" t="s">
        <v>159</v>
      </c>
      <c r="Y456" t="s">
        <v>166</v>
      </c>
      <c r="Z456" t="s">
        <v>408</v>
      </c>
      <c r="AA456" s="8" t="s">
        <v>430</v>
      </c>
      <c r="AB456" s="8" t="s">
        <v>32</v>
      </c>
      <c r="AC456" s="36">
        <v>44285</v>
      </c>
      <c r="AD456" s="17" t="s">
        <v>423</v>
      </c>
    </row>
    <row r="457" spans="1:30" x14ac:dyDescent="0.25">
      <c r="A457" s="9">
        <v>0.52533774186906901</v>
      </c>
      <c r="B457" s="9">
        <v>0.25476877125619113</v>
      </c>
      <c r="C457" s="9">
        <v>0.20951774951452129</v>
      </c>
      <c r="D457" s="14">
        <f t="shared" si="146"/>
        <v>1.9035373252303507</v>
      </c>
      <c r="E457" s="15">
        <f t="shared" si="147"/>
        <v>3.9251278524808564</v>
      </c>
      <c r="F457" s="15">
        <f t="shared" si="148"/>
        <v>4.7728653172207345</v>
      </c>
      <c r="G457" s="11">
        <v>5.5225429164308615E-2</v>
      </c>
      <c r="H457" s="7">
        <f t="shared" si="145"/>
        <v>1.0552254291643086</v>
      </c>
      <c r="I457" s="7">
        <f t="shared" si="149"/>
        <v>1.8039153271143846</v>
      </c>
      <c r="J457" s="7">
        <f t="shared" si="150"/>
        <v>3.7197055188381714</v>
      </c>
      <c r="K457" s="7">
        <f t="shared" si="151"/>
        <v>4.5230764776021655</v>
      </c>
      <c r="L457">
        <v>1.71</v>
      </c>
      <c r="M457">
        <v>3.72</v>
      </c>
      <c r="N457">
        <v>4.96</v>
      </c>
      <c r="O457" s="7">
        <f t="shared" si="152"/>
        <v>1.8044354838709677</v>
      </c>
      <c r="P457" s="7">
        <f t="shared" si="153"/>
        <v>3.9254385964912282</v>
      </c>
      <c r="Q457" s="7">
        <f t="shared" si="154"/>
        <v>5.2339181286549703</v>
      </c>
      <c r="R457" s="16">
        <f t="shared" si="155"/>
        <v>0.55418994413407818</v>
      </c>
      <c r="S457" s="16">
        <f t="shared" si="156"/>
        <v>0.25474860335195532</v>
      </c>
      <c r="T457" s="16">
        <f t="shared" si="157"/>
        <v>0.1910614525139665</v>
      </c>
      <c r="U457" s="13">
        <f t="shared" si="158"/>
        <v>0.94793806244519507</v>
      </c>
      <c r="V457" s="13">
        <f t="shared" si="159"/>
        <v>1.0000791678696976</v>
      </c>
      <c r="W457" s="13">
        <f t="shared" si="160"/>
        <v>1.0965987474590442</v>
      </c>
      <c r="X457" t="s">
        <v>196</v>
      </c>
      <c r="Y457" t="s">
        <v>202</v>
      </c>
      <c r="Z457" t="s">
        <v>413</v>
      </c>
      <c r="AA457" s="8" t="s">
        <v>430</v>
      </c>
      <c r="AB457" s="8" t="s">
        <v>32</v>
      </c>
      <c r="AC457" s="36">
        <v>44285</v>
      </c>
      <c r="AD457" s="17" t="s">
        <v>33</v>
      </c>
    </row>
    <row r="458" spans="1:30" x14ac:dyDescent="0.25">
      <c r="A458" s="9">
        <v>0.74674309028166819</v>
      </c>
      <c r="B458" s="9">
        <v>0.17751178618580238</v>
      </c>
      <c r="C458" s="9">
        <v>7.2665284758208853E-2</v>
      </c>
      <c r="D458" s="14">
        <f t="shared" si="146"/>
        <v>1.3391486483293797</v>
      </c>
      <c r="E458" s="15">
        <f t="shared" si="147"/>
        <v>5.6334287513353933</v>
      </c>
      <c r="F458" s="15">
        <f t="shared" si="148"/>
        <v>13.761729597943011</v>
      </c>
      <c r="G458" s="11">
        <v>5.6628467941986615E-2</v>
      </c>
      <c r="H458" s="7">
        <f t="shared" si="145"/>
        <v>1.0566284679419866</v>
      </c>
      <c r="I458" s="7">
        <f t="shared" si="149"/>
        <v>1.2673789216919951</v>
      </c>
      <c r="J458" s="7">
        <f t="shared" si="150"/>
        <v>5.3315133202001634</v>
      </c>
      <c r="K458" s="7">
        <f t="shared" si="151"/>
        <v>13.024189689633262</v>
      </c>
      <c r="L458">
        <v>1.49</v>
      </c>
      <c r="M458">
        <v>4.41</v>
      </c>
      <c r="N458">
        <v>6.3</v>
      </c>
      <c r="O458" s="7">
        <f t="shared" si="152"/>
        <v>1.5743764172335601</v>
      </c>
      <c r="P458" s="7">
        <f t="shared" si="153"/>
        <v>4.6597315436241615</v>
      </c>
      <c r="Q458" s="7">
        <f t="shared" si="154"/>
        <v>6.6567593480345151</v>
      </c>
      <c r="R458" s="16">
        <f t="shared" si="155"/>
        <v>0.63517211580008637</v>
      </c>
      <c r="S458" s="16">
        <f t="shared" si="156"/>
        <v>0.21460463776465502</v>
      </c>
      <c r="T458" s="16">
        <f t="shared" si="157"/>
        <v>0.15022324643525856</v>
      </c>
      <c r="U458" s="13">
        <f t="shared" si="158"/>
        <v>1.1756547110715696</v>
      </c>
      <c r="V458" s="13">
        <f t="shared" si="159"/>
        <v>0.82715726945505097</v>
      </c>
      <c r="W458" s="13">
        <f t="shared" si="160"/>
        <v>0.48371531359179676</v>
      </c>
      <c r="X458" t="s">
        <v>193</v>
      </c>
      <c r="Y458" t="s">
        <v>194</v>
      </c>
      <c r="Z458" t="s">
        <v>413</v>
      </c>
      <c r="AA458" s="8" t="s">
        <v>430</v>
      </c>
      <c r="AB458" s="8" t="s">
        <v>423</v>
      </c>
      <c r="AC458" s="36">
        <v>44285</v>
      </c>
      <c r="AD458" s="17" t="s">
        <v>427</v>
      </c>
    </row>
    <row r="459" spans="1:30" x14ac:dyDescent="0.25">
      <c r="A459" s="9">
        <v>0.53295475639706236</v>
      </c>
      <c r="B459" s="9">
        <v>0.26004912928632945</v>
      </c>
      <c r="C459" s="9">
        <v>0.19800066977875777</v>
      </c>
      <c r="D459" s="14">
        <f t="shared" si="146"/>
        <v>1.8763318799522624</v>
      </c>
      <c r="E459" s="15">
        <f t="shared" si="147"/>
        <v>3.8454272188657894</v>
      </c>
      <c r="F459" s="15">
        <f t="shared" si="148"/>
        <v>5.0504879661133533</v>
      </c>
      <c r="G459" s="11">
        <v>3.3360506843807869E-2</v>
      </c>
      <c r="H459" s="7">
        <f t="shared" si="145"/>
        <v>1.0333605068438079</v>
      </c>
      <c r="I459" s="7">
        <f t="shared" si="149"/>
        <v>1.8157572962442132</v>
      </c>
      <c r="J459" s="7">
        <f t="shared" si="150"/>
        <v>3.721283321162403</v>
      </c>
      <c r="K459" s="7">
        <f t="shared" si="151"/>
        <v>4.8874404747081481</v>
      </c>
      <c r="L459">
        <v>2.85</v>
      </c>
      <c r="M459">
        <v>3.19</v>
      </c>
      <c r="N459">
        <v>2.71</v>
      </c>
      <c r="O459" s="7">
        <f t="shared" si="152"/>
        <v>2.9450774445048524</v>
      </c>
      <c r="P459" s="7">
        <f t="shared" si="153"/>
        <v>3.296420016831747</v>
      </c>
      <c r="Q459" s="7">
        <f t="shared" si="154"/>
        <v>2.8004069735467194</v>
      </c>
      <c r="R459" s="16">
        <f t="shared" si="155"/>
        <v>0.33954964473544674</v>
      </c>
      <c r="S459" s="16">
        <f t="shared" si="156"/>
        <v>0.30335940046897281</v>
      </c>
      <c r="T459" s="16">
        <f t="shared" si="157"/>
        <v>0.35709095479558051</v>
      </c>
      <c r="U459" s="13">
        <f t="shared" si="158"/>
        <v>1.5695930320065665</v>
      </c>
      <c r="V459" s="13">
        <f t="shared" si="159"/>
        <v>0.85723115513912329</v>
      </c>
      <c r="W459" s="13">
        <f t="shared" si="160"/>
        <v>0.55448245641535443</v>
      </c>
      <c r="X459" t="s">
        <v>277</v>
      </c>
      <c r="Y459" t="s">
        <v>272</v>
      </c>
      <c r="Z459" t="s">
        <v>417</v>
      </c>
      <c r="AA459" s="8" t="s">
        <v>430</v>
      </c>
      <c r="AB459" s="8" t="s">
        <v>32</v>
      </c>
      <c r="AC459" s="36">
        <v>44285</v>
      </c>
      <c r="AD459" s="17" t="s">
        <v>433</v>
      </c>
    </row>
    <row r="460" spans="1:30" x14ac:dyDescent="0.25">
      <c r="A460" s="9">
        <v>0.55187942557387248</v>
      </c>
      <c r="B460" s="9">
        <v>0.21873961009608581</v>
      </c>
      <c r="C460" s="9">
        <v>0.21676441713058742</v>
      </c>
      <c r="D460" s="14">
        <f t="shared" si="146"/>
        <v>1.811989999373774</v>
      </c>
      <c r="E460" s="15">
        <f t="shared" si="147"/>
        <v>4.5716457095298368</v>
      </c>
      <c r="F460" s="15">
        <f t="shared" si="148"/>
        <v>4.6133032959812805</v>
      </c>
      <c r="G460" s="11">
        <v>4.7888961558026466E-2</v>
      </c>
      <c r="H460" s="7">
        <f t="shared" si="145"/>
        <v>1.0478889615580265</v>
      </c>
      <c r="I460" s="7">
        <f t="shared" si="149"/>
        <v>1.7291813024537102</v>
      </c>
      <c r="J460" s="7">
        <f t="shared" si="150"/>
        <v>4.3627195983939027</v>
      </c>
      <c r="K460" s="7">
        <f t="shared" si="151"/>
        <v>4.4024734158112615</v>
      </c>
      <c r="L460">
        <v>1.8</v>
      </c>
      <c r="M460">
        <v>3.96</v>
      </c>
      <c r="N460">
        <v>4.17</v>
      </c>
      <c r="O460" s="7">
        <f t="shared" si="152"/>
        <v>1.8862001308044476</v>
      </c>
      <c r="P460" s="7">
        <f t="shared" si="153"/>
        <v>4.1496402877697847</v>
      </c>
      <c r="Q460" s="7">
        <f t="shared" si="154"/>
        <v>4.3696969696969701</v>
      </c>
      <c r="R460" s="16">
        <f t="shared" si="155"/>
        <v>0.53016643550624132</v>
      </c>
      <c r="S460" s="16">
        <f t="shared" si="156"/>
        <v>0.24098474341192785</v>
      </c>
      <c r="T460" s="16">
        <f t="shared" si="157"/>
        <v>0.22884882108183077</v>
      </c>
      <c r="U460" s="13">
        <f t="shared" si="158"/>
        <v>1.0409550447057219</v>
      </c>
      <c r="V460" s="13">
        <f t="shared" si="159"/>
        <v>0.907690698585772</v>
      </c>
      <c r="W460" s="13">
        <f t="shared" si="160"/>
        <v>0.94719481667365779</v>
      </c>
      <c r="X460" t="s">
        <v>464</v>
      </c>
      <c r="Y460" t="s">
        <v>466</v>
      </c>
      <c r="Z460" t="s">
        <v>458</v>
      </c>
      <c r="AA460" s="8" t="s">
        <v>430</v>
      </c>
      <c r="AB460" s="8" t="s">
        <v>32</v>
      </c>
      <c r="AC460" s="36">
        <v>44285</v>
      </c>
      <c r="AD460" s="17" t="s">
        <v>423</v>
      </c>
    </row>
    <row r="461" spans="1:30" x14ac:dyDescent="0.25">
      <c r="A461" s="9">
        <v>0.60487754794907478</v>
      </c>
      <c r="B461" s="9">
        <v>0.33657149459064678</v>
      </c>
      <c r="C461" s="9">
        <v>5.8274804672307258E-2</v>
      </c>
      <c r="D461" s="14">
        <f t="shared" si="146"/>
        <v>1.6532271753029111</v>
      </c>
      <c r="E461" s="15">
        <f t="shared" si="147"/>
        <v>2.971136938427434</v>
      </c>
      <c r="F461" s="15">
        <f t="shared" si="148"/>
        <v>17.160074677611224</v>
      </c>
      <c r="G461" s="11">
        <v>5.8907799937349958E-2</v>
      </c>
      <c r="H461" s="7">
        <f t="shared" si="145"/>
        <v>1.05890779993735</v>
      </c>
      <c r="I461" s="7">
        <f t="shared" si="149"/>
        <v>1.5612569625048789</v>
      </c>
      <c r="J461" s="7">
        <f t="shared" si="150"/>
        <v>2.8058504608269206</v>
      </c>
      <c r="K461" s="7">
        <f t="shared" si="151"/>
        <v>16.205447422926241</v>
      </c>
      <c r="L461">
        <v>1.22</v>
      </c>
      <c r="M461">
        <v>6.28</v>
      </c>
      <c r="N461">
        <v>12.5</v>
      </c>
      <c r="O461" s="7">
        <f t="shared" si="152"/>
        <v>1.2918675159235669</v>
      </c>
      <c r="P461" s="7">
        <f t="shared" si="153"/>
        <v>6.6499409836065579</v>
      </c>
      <c r="Q461" s="7">
        <f t="shared" si="154"/>
        <v>13.236347499216874</v>
      </c>
      <c r="R461" s="16">
        <f t="shared" si="155"/>
        <v>0.77407318294948513</v>
      </c>
      <c r="S461" s="16">
        <f t="shared" si="156"/>
        <v>0.15037727439464518</v>
      </c>
      <c r="T461" s="16">
        <f t="shared" si="157"/>
        <v>7.5549542655869745E-2</v>
      </c>
      <c r="U461" s="13">
        <f t="shared" si="158"/>
        <v>0.78142165530690944</v>
      </c>
      <c r="V461" s="13">
        <f t="shared" si="159"/>
        <v>2.2381805757920552</v>
      </c>
      <c r="W461" s="13">
        <f t="shared" si="160"/>
        <v>0.77134556509164598</v>
      </c>
      <c r="X461" t="s">
        <v>461</v>
      </c>
      <c r="Y461" t="s">
        <v>459</v>
      </c>
      <c r="Z461" t="s">
        <v>458</v>
      </c>
      <c r="AA461" s="8" t="s">
        <v>430</v>
      </c>
      <c r="AB461" s="8" t="s">
        <v>424</v>
      </c>
      <c r="AC461" s="36">
        <v>44285</v>
      </c>
      <c r="AD461" s="17" t="s">
        <v>421</v>
      </c>
    </row>
    <row r="462" spans="1:30" x14ac:dyDescent="0.25">
      <c r="A462" s="9">
        <v>0.69646783888080765</v>
      </c>
      <c r="B462" s="9">
        <v>0.16883992317500376</v>
      </c>
      <c r="C462" s="9">
        <v>0.12176111471500625</v>
      </c>
      <c r="D462" s="14">
        <f t="shared" si="146"/>
        <v>1.4358164787723073</v>
      </c>
      <c r="E462" s="15">
        <f t="shared" si="147"/>
        <v>5.9227698117553214</v>
      </c>
      <c r="F462" s="15">
        <f t="shared" si="148"/>
        <v>8.2128026040217961</v>
      </c>
      <c r="G462" s="11">
        <v>4.9226271485458106E-2</v>
      </c>
      <c r="H462" s="7">
        <f t="shared" si="145"/>
        <v>1.0492262714854581</v>
      </c>
      <c r="I462" s="7">
        <f t="shared" si="149"/>
        <v>1.3684526567749091</v>
      </c>
      <c r="J462" s="7">
        <f t="shared" si="150"/>
        <v>5.6448927869200887</v>
      </c>
      <c r="K462" s="7">
        <f t="shared" si="151"/>
        <v>7.8274847163275805</v>
      </c>
      <c r="L462">
        <v>2.5499999999999998</v>
      </c>
      <c r="M462">
        <v>3.89</v>
      </c>
      <c r="N462">
        <v>2.5</v>
      </c>
      <c r="O462" s="7">
        <f t="shared" si="152"/>
        <v>2.6755269922879181</v>
      </c>
      <c r="P462" s="7">
        <f t="shared" si="153"/>
        <v>4.0814901960784322</v>
      </c>
      <c r="Q462" s="7">
        <f t="shared" si="154"/>
        <v>2.6230656787136453</v>
      </c>
      <c r="R462" s="16">
        <f t="shared" si="155"/>
        <v>0.37375814293126303</v>
      </c>
      <c r="S462" s="16">
        <f t="shared" si="156"/>
        <v>0.24500855127884852</v>
      </c>
      <c r="T462" s="16">
        <f t="shared" si="157"/>
        <v>0.38123330578988829</v>
      </c>
      <c r="U462" s="13">
        <f t="shared" si="158"/>
        <v>1.8634185021860339</v>
      </c>
      <c r="V462" s="13">
        <f t="shared" si="159"/>
        <v>0.68911849114541357</v>
      </c>
      <c r="W462" s="13">
        <f t="shared" si="160"/>
        <v>0.31938740101084789</v>
      </c>
      <c r="X462" t="s">
        <v>462</v>
      </c>
      <c r="Y462" t="s">
        <v>457</v>
      </c>
      <c r="Z462" t="s">
        <v>458</v>
      </c>
      <c r="AA462" s="8" t="s">
        <v>430</v>
      </c>
      <c r="AB462" s="8" t="s">
        <v>428</v>
      </c>
      <c r="AC462" s="36">
        <v>44285</v>
      </c>
      <c r="AD462" s="17" t="s">
        <v>427</v>
      </c>
    </row>
    <row r="463" spans="1:30" x14ac:dyDescent="0.25">
      <c r="A463" s="9">
        <v>0.50197948448143059</v>
      </c>
      <c r="B463" s="9">
        <v>0.36972943824862753</v>
      </c>
      <c r="C463" s="9">
        <v>0.12654464055734493</v>
      </c>
      <c r="D463" s="14">
        <f t="shared" si="146"/>
        <v>1.9921132853328638</v>
      </c>
      <c r="E463" s="15">
        <f t="shared" si="147"/>
        <v>2.7046804948421284</v>
      </c>
      <c r="F463" s="15">
        <f t="shared" si="148"/>
        <v>7.9023496814694436</v>
      </c>
      <c r="G463" s="11">
        <v>5.5774211995828882E-2</v>
      </c>
      <c r="H463" s="7">
        <f t="shared" si="145"/>
        <v>1.0557742119958289</v>
      </c>
      <c r="I463" s="7">
        <f t="shared" si="149"/>
        <v>1.8868743550450862</v>
      </c>
      <c r="J463" s="7">
        <f t="shared" si="150"/>
        <v>2.5617982179439838</v>
      </c>
      <c r="K463" s="7">
        <f t="shared" si="151"/>
        <v>7.4848860596158069</v>
      </c>
      <c r="L463">
        <v>1.2</v>
      </c>
      <c r="M463">
        <v>6.48</v>
      </c>
      <c r="N463">
        <v>14.68</v>
      </c>
      <c r="O463" s="7">
        <f t="shared" si="152"/>
        <v>1.2669290543949947</v>
      </c>
      <c r="P463" s="7">
        <f t="shared" si="153"/>
        <v>6.8414168937329718</v>
      </c>
      <c r="Q463" s="7">
        <f t="shared" si="154"/>
        <v>15.498765432098768</v>
      </c>
      <c r="R463" s="16">
        <f t="shared" si="155"/>
        <v>0.78931018002230346</v>
      </c>
      <c r="S463" s="16">
        <f t="shared" si="156"/>
        <v>0.14616855185598213</v>
      </c>
      <c r="T463" s="16">
        <f t="shared" si="157"/>
        <v>6.4521268121714187E-2</v>
      </c>
      <c r="U463" s="13">
        <f t="shared" si="158"/>
        <v>0.63597239359974578</v>
      </c>
      <c r="V463" s="13">
        <f t="shared" si="159"/>
        <v>2.5294732249445619</v>
      </c>
      <c r="W463" s="13">
        <f t="shared" si="160"/>
        <v>1.9612857006875415</v>
      </c>
      <c r="X463" t="s">
        <v>463</v>
      </c>
      <c r="Y463" t="s">
        <v>460</v>
      </c>
      <c r="Z463" t="s">
        <v>458</v>
      </c>
      <c r="AA463" s="8" t="s">
        <v>430</v>
      </c>
      <c r="AB463" s="8" t="s">
        <v>424</v>
      </c>
      <c r="AC463" s="36">
        <v>44285</v>
      </c>
      <c r="AD463" s="17" t="s">
        <v>425</v>
      </c>
    </row>
    <row r="464" spans="1:30" x14ac:dyDescent="0.25">
      <c r="A464" s="9">
        <v>0.57176692625292169</v>
      </c>
      <c r="B464" s="9">
        <v>0.24152798169535275</v>
      </c>
      <c r="C464" s="9">
        <v>0.17894422750869887</v>
      </c>
      <c r="D464" s="14">
        <f t="shared" si="146"/>
        <v>1.7489644015499577</v>
      </c>
      <c r="E464" s="15">
        <f t="shared" si="147"/>
        <v>4.1403070277022112</v>
      </c>
      <c r="F464" s="15">
        <f t="shared" si="148"/>
        <v>5.5883333814240403</v>
      </c>
      <c r="G464" s="11">
        <v>5.0386227916985549E-2</v>
      </c>
      <c r="H464" s="7">
        <f t="shared" si="145"/>
        <v>1.0503862279169855</v>
      </c>
      <c r="I464" s="7">
        <f t="shared" si="149"/>
        <v>1.6650679103231563</v>
      </c>
      <c r="J464" s="7">
        <f t="shared" si="150"/>
        <v>3.9416996507206958</v>
      </c>
      <c r="K464" s="7">
        <f t="shared" si="151"/>
        <v>5.320265282329748</v>
      </c>
      <c r="L464">
        <v>2.2599999999999998</v>
      </c>
      <c r="M464">
        <v>3.28</v>
      </c>
      <c r="N464">
        <v>3.3</v>
      </c>
      <c r="O464" s="7">
        <f t="shared" si="152"/>
        <v>2.373872875092387</v>
      </c>
      <c r="P464" s="7">
        <f t="shared" si="153"/>
        <v>3.4452668275677123</v>
      </c>
      <c r="Q464" s="7">
        <f t="shared" si="154"/>
        <v>3.4662745521260523</v>
      </c>
      <c r="R464" s="16">
        <f t="shared" si="155"/>
        <v>0.42125254915391447</v>
      </c>
      <c r="S464" s="16">
        <f t="shared" si="156"/>
        <v>0.29025328081946544</v>
      </c>
      <c r="T464" s="16">
        <f t="shared" si="157"/>
        <v>0.28849417002662014</v>
      </c>
      <c r="U464" s="13">
        <f t="shared" si="158"/>
        <v>1.3573019971067601</v>
      </c>
      <c r="V464" s="13">
        <f t="shared" si="159"/>
        <v>0.83212834326438045</v>
      </c>
      <c r="W464" s="13">
        <f t="shared" si="160"/>
        <v>0.62026982206325765</v>
      </c>
      <c r="X464" t="s">
        <v>465</v>
      </c>
      <c r="Y464" t="s">
        <v>456</v>
      </c>
      <c r="Z464" t="s">
        <v>458</v>
      </c>
      <c r="AA464" s="8" t="s">
        <v>430</v>
      </c>
      <c r="AB464" s="8" t="s">
        <v>32</v>
      </c>
      <c r="AC464" s="36">
        <v>44285</v>
      </c>
      <c r="AD464" s="17" t="s">
        <v>437</v>
      </c>
    </row>
    <row r="465" spans="1:30" x14ac:dyDescent="0.25">
      <c r="A465" s="9">
        <v>2.2187831873335707E-2</v>
      </c>
      <c r="B465" s="9">
        <v>0.19064143687492102</v>
      </c>
      <c r="C465" s="9">
        <v>0.64886813355850814</v>
      </c>
      <c r="D465" s="14">
        <f t="shared" si="146"/>
        <v>45.069748396721579</v>
      </c>
      <c r="E465" s="15">
        <f t="shared" si="147"/>
        <v>5.2454493440274241</v>
      </c>
      <c r="F465" s="15">
        <f t="shared" si="148"/>
        <v>1.5411451854105123</v>
      </c>
      <c r="G465" s="11">
        <v>6.0496421294377711E-2</v>
      </c>
      <c r="H465" s="7">
        <f t="shared" si="145"/>
        <v>1.0604964212943777</v>
      </c>
      <c r="I465" s="7">
        <f t="shared" si="149"/>
        <v>42.498727474923655</v>
      </c>
      <c r="J465" s="7">
        <f t="shared" si="150"/>
        <v>4.946220693159102</v>
      </c>
      <c r="K465" s="7">
        <f t="shared" si="151"/>
        <v>1.4532299727419011</v>
      </c>
      <c r="L465">
        <v>10.24</v>
      </c>
      <c r="M465">
        <v>5.7</v>
      </c>
      <c r="N465">
        <v>1.27</v>
      </c>
      <c r="O465" s="7">
        <f t="shared" si="152"/>
        <v>10.859483354054428</v>
      </c>
      <c r="P465" s="7">
        <f t="shared" si="153"/>
        <v>6.0448296013779528</v>
      </c>
      <c r="Q465" s="7">
        <f t="shared" si="154"/>
        <v>1.3468304550438597</v>
      </c>
      <c r="R465" s="16">
        <f t="shared" si="155"/>
        <v>9.2085412113703025E-2</v>
      </c>
      <c r="S465" s="16">
        <f t="shared" si="156"/>
        <v>0.16543063509549458</v>
      </c>
      <c r="T465" s="16">
        <f t="shared" si="157"/>
        <v>0.74248395279080237</v>
      </c>
      <c r="U465" s="13">
        <f t="shared" si="158"/>
        <v>0.24094839089104739</v>
      </c>
      <c r="V465" s="13">
        <f t="shared" si="159"/>
        <v>1.1523950008707491</v>
      </c>
      <c r="W465" s="13">
        <f t="shared" si="160"/>
        <v>0.87391536358406541</v>
      </c>
      <c r="X465" t="s">
        <v>475</v>
      </c>
      <c r="Y465" t="s">
        <v>472</v>
      </c>
      <c r="Z465" t="s">
        <v>469</v>
      </c>
      <c r="AA465" s="8" t="s">
        <v>431</v>
      </c>
      <c r="AB465" s="8" t="s">
        <v>437</v>
      </c>
      <c r="AC465" s="36">
        <v>44285</v>
      </c>
      <c r="AD465" s="17" t="s">
        <v>31</v>
      </c>
    </row>
    <row r="466" spans="1:30" x14ac:dyDescent="0.25">
      <c r="A466" s="9">
        <v>1.3698899996313556E-2</v>
      </c>
      <c r="B466" s="9">
        <v>4.5516420261037666E-2</v>
      </c>
      <c r="C466" s="9">
        <v>0.70818485869542702</v>
      </c>
      <c r="D466" s="14">
        <f t="shared" si="146"/>
        <v>72.998561947974295</v>
      </c>
      <c r="E466" s="15">
        <f t="shared" si="147"/>
        <v>21.970093304020356</v>
      </c>
      <c r="F466" s="15">
        <f t="shared" si="148"/>
        <v>1.4120606896935586</v>
      </c>
      <c r="G466" s="11">
        <v>5.7134381682574453E-2</v>
      </c>
      <c r="H466" s="7">
        <f t="shared" si="145"/>
        <v>1.0571343816825745</v>
      </c>
      <c r="I466" s="7">
        <f t="shared" si="149"/>
        <v>69.053247357055085</v>
      </c>
      <c r="J466" s="7">
        <f t="shared" si="150"/>
        <v>20.782687314598487</v>
      </c>
      <c r="K466" s="7">
        <f t="shared" si="151"/>
        <v>1.3357437939404357</v>
      </c>
      <c r="L466">
        <v>7.04</v>
      </c>
      <c r="M466">
        <v>4.9800000000000004</v>
      </c>
      <c r="N466">
        <v>1.4</v>
      </c>
      <c r="O466" s="7">
        <f t="shared" si="152"/>
        <v>7.4422260470453239</v>
      </c>
      <c r="P466" s="7">
        <f t="shared" si="153"/>
        <v>5.2645292207792211</v>
      </c>
      <c r="Q466" s="7">
        <f t="shared" si="154"/>
        <v>1.4799881343556041</v>
      </c>
      <c r="R466" s="16">
        <f t="shared" si="155"/>
        <v>0.13436839914275583</v>
      </c>
      <c r="S466" s="16">
        <f t="shared" si="156"/>
        <v>0.18995050802510058</v>
      </c>
      <c r="T466" s="16">
        <f t="shared" si="157"/>
        <v>0.67568109283214361</v>
      </c>
      <c r="U466" s="13">
        <f t="shared" si="158"/>
        <v>0.10195031036843384</v>
      </c>
      <c r="V466" s="13">
        <f t="shared" si="159"/>
        <v>0.23962252448950017</v>
      </c>
      <c r="W466" s="13">
        <f t="shared" si="160"/>
        <v>1.048105187799532</v>
      </c>
      <c r="X466" t="s">
        <v>477</v>
      </c>
      <c r="Y466" t="s">
        <v>470</v>
      </c>
      <c r="Z466" t="s">
        <v>469</v>
      </c>
      <c r="AA466" s="8" t="s">
        <v>431</v>
      </c>
      <c r="AB466" s="8" t="s">
        <v>446</v>
      </c>
      <c r="AC466" s="36">
        <v>44285</v>
      </c>
      <c r="AD466" s="17" t="s">
        <v>29</v>
      </c>
    </row>
    <row r="467" spans="1:30" x14ac:dyDescent="0.25">
      <c r="A467" s="9">
        <v>6.4752353579522789E-2</v>
      </c>
      <c r="B467" s="9">
        <v>0.11736599888335118</v>
      </c>
      <c r="C467" s="9">
        <v>0.68036732572458891</v>
      </c>
      <c r="D467" s="14">
        <f t="shared" si="146"/>
        <v>15.443454094249924</v>
      </c>
      <c r="E467" s="15">
        <f t="shared" si="147"/>
        <v>8.5203552094664943</v>
      </c>
      <c r="F467" s="15">
        <f t="shared" si="148"/>
        <v>1.4697942746368711</v>
      </c>
      <c r="G467" s="11">
        <v>5.5989436616143973E-2</v>
      </c>
      <c r="H467" s="7">
        <f t="shared" si="145"/>
        <v>1.055989436616144</v>
      </c>
      <c r="I467" s="7">
        <f t="shared" si="149"/>
        <v>14.624629336953943</v>
      </c>
      <c r="J467" s="7">
        <f t="shared" si="150"/>
        <v>8.0685989026267837</v>
      </c>
      <c r="K467" s="7">
        <f t="shared" si="151"/>
        <v>1.3918645619663965</v>
      </c>
      <c r="L467">
        <v>4.6399999999999997</v>
      </c>
      <c r="M467">
        <v>4.0199999999999996</v>
      </c>
      <c r="N467">
        <v>1.69</v>
      </c>
      <c r="O467" s="7">
        <f t="shared" si="152"/>
        <v>4.8997909858989077</v>
      </c>
      <c r="P467" s="7">
        <f t="shared" si="153"/>
        <v>4.2450775351968986</v>
      </c>
      <c r="Q467" s="7">
        <f t="shared" si="154"/>
        <v>1.7846221478812831</v>
      </c>
      <c r="R467" s="16">
        <f t="shared" si="155"/>
        <v>0.20409033831808268</v>
      </c>
      <c r="S467" s="16">
        <f t="shared" si="156"/>
        <v>0.23556695766067257</v>
      </c>
      <c r="T467" s="16">
        <f t="shared" si="157"/>
        <v>0.56034270402124475</v>
      </c>
      <c r="U467" s="13">
        <f t="shared" si="158"/>
        <v>0.31727299838468465</v>
      </c>
      <c r="V467" s="13">
        <f t="shared" si="159"/>
        <v>0.49822776525565832</v>
      </c>
      <c r="W467" s="13">
        <f t="shared" si="160"/>
        <v>1.2141985981828607</v>
      </c>
      <c r="X467" t="s">
        <v>468</v>
      </c>
      <c r="Y467" t="s">
        <v>471</v>
      </c>
      <c r="Z467" t="s">
        <v>469</v>
      </c>
      <c r="AA467" s="8" t="s">
        <v>431</v>
      </c>
      <c r="AB467" s="8" t="s">
        <v>429</v>
      </c>
      <c r="AC467" s="36">
        <v>44285</v>
      </c>
      <c r="AD467" s="48" t="s">
        <v>429</v>
      </c>
    </row>
    <row r="468" spans="1:30" x14ac:dyDescent="0.25">
      <c r="A468" s="9">
        <v>0.56163421888689602</v>
      </c>
      <c r="B468" s="9">
        <v>0.32988278777896668</v>
      </c>
      <c r="C468" s="9">
        <v>0.1071307252223077</v>
      </c>
      <c r="D468" s="14">
        <f t="shared" si="146"/>
        <v>1.7805182917485014</v>
      </c>
      <c r="E468" s="15">
        <f t="shared" si="147"/>
        <v>3.0313797416736876</v>
      </c>
      <c r="F468" s="15">
        <f t="shared" si="148"/>
        <v>9.334390278091492</v>
      </c>
      <c r="G468" s="11">
        <v>5.1529058309560227E-2</v>
      </c>
      <c r="H468" s="7">
        <f t="shared" si="145"/>
        <v>1.0515290583095602</v>
      </c>
      <c r="I468" s="7">
        <f t="shared" si="149"/>
        <v>1.6932658947255965</v>
      </c>
      <c r="J468" s="7">
        <f t="shared" si="150"/>
        <v>2.8828302154073979</v>
      </c>
      <c r="K468" s="7">
        <f t="shared" si="151"/>
        <v>8.876968453061556</v>
      </c>
      <c r="L468">
        <v>2.0099999999999998</v>
      </c>
      <c r="M468">
        <v>3.61</v>
      </c>
      <c r="N468">
        <v>3.61</v>
      </c>
      <c r="O468" s="7">
        <f t="shared" si="152"/>
        <v>2.1135734072022156</v>
      </c>
      <c r="P468" s="7">
        <f t="shared" si="153"/>
        <v>3.7960199004975124</v>
      </c>
      <c r="Q468" s="7">
        <f t="shared" si="154"/>
        <v>3.7960199004975124</v>
      </c>
      <c r="R468" s="16">
        <f t="shared" si="155"/>
        <v>0.47313237221494109</v>
      </c>
      <c r="S468" s="16">
        <f t="shared" si="156"/>
        <v>0.26343381389252951</v>
      </c>
      <c r="T468" s="16">
        <f t="shared" si="157"/>
        <v>0.26343381389252951</v>
      </c>
      <c r="U468" s="13">
        <f t="shared" si="158"/>
        <v>1.1870551496141319</v>
      </c>
      <c r="V468" s="13">
        <f t="shared" si="159"/>
        <v>1.252241627240555</v>
      </c>
      <c r="W468" s="13">
        <f t="shared" si="160"/>
        <v>0.4066703648986108</v>
      </c>
      <c r="X468" t="s">
        <v>476</v>
      </c>
      <c r="Y468" t="s">
        <v>474</v>
      </c>
      <c r="Z468" t="s">
        <v>469</v>
      </c>
      <c r="AA468" s="8" t="s">
        <v>430</v>
      </c>
      <c r="AB468" s="8" t="s">
        <v>424</v>
      </c>
      <c r="AC468" s="36">
        <v>44285</v>
      </c>
      <c r="AD468" s="48" t="s">
        <v>424</v>
      </c>
    </row>
    <row r="469" spans="1:30" x14ac:dyDescent="0.25">
      <c r="A469" s="9">
        <v>0.29937594560977104</v>
      </c>
      <c r="B469" s="9">
        <v>0.379947880557713</v>
      </c>
      <c r="C469" s="9">
        <v>0.30517462847797627</v>
      </c>
      <c r="D469" s="14">
        <f t="shared" si="146"/>
        <v>3.3402817249167862</v>
      </c>
      <c r="E469" s="15">
        <f t="shared" si="147"/>
        <v>2.6319399348461503</v>
      </c>
      <c r="F469" s="15">
        <f t="shared" si="148"/>
        <v>3.2768123778421101</v>
      </c>
      <c r="G469" s="11">
        <v>2.7771469630174295E-2</v>
      </c>
      <c r="H469" s="7">
        <f t="shared" si="145"/>
        <v>1.0277714696301743</v>
      </c>
      <c r="I469" s="7">
        <f t="shared" si="149"/>
        <v>3.2500237879912435</v>
      </c>
      <c r="J469" s="7">
        <f t="shared" si="150"/>
        <v>2.5608221405418155</v>
      </c>
      <c r="K469" s="7">
        <f t="shared" si="151"/>
        <v>3.1882694496483874</v>
      </c>
      <c r="L469">
        <v>3.14</v>
      </c>
      <c r="M469">
        <v>2.85</v>
      </c>
      <c r="N469">
        <v>2.79</v>
      </c>
      <c r="O469" s="7">
        <f t="shared" si="152"/>
        <v>3.2272024146387475</v>
      </c>
      <c r="P469" s="7">
        <f t="shared" si="153"/>
        <v>2.9291486884459967</v>
      </c>
      <c r="Q469" s="7">
        <f t="shared" si="154"/>
        <v>2.8674824002681865</v>
      </c>
      <c r="R469" s="16">
        <f t="shared" si="155"/>
        <v>0.30986590598220654</v>
      </c>
      <c r="S469" s="16">
        <f t="shared" si="156"/>
        <v>0.34139612097688721</v>
      </c>
      <c r="T469" s="16">
        <f t="shared" si="157"/>
        <v>0.34873797304090626</v>
      </c>
      <c r="U469" s="13">
        <f t="shared" si="158"/>
        <v>0.96614677455661135</v>
      </c>
      <c r="V469" s="13">
        <f t="shared" si="159"/>
        <v>1.1129238360134612</v>
      </c>
      <c r="W469" s="13">
        <f t="shared" si="160"/>
        <v>0.8750828761689794</v>
      </c>
      <c r="X469" t="s">
        <v>289</v>
      </c>
      <c r="Y469" t="s">
        <v>287</v>
      </c>
      <c r="Z469" t="s">
        <v>406</v>
      </c>
      <c r="AA469" s="8" t="s">
        <v>432</v>
      </c>
      <c r="AB469" s="8" t="s">
        <v>421</v>
      </c>
      <c r="AC469" s="36">
        <v>44285</v>
      </c>
      <c r="AD469" s="48" t="s">
        <v>421</v>
      </c>
    </row>
    <row r="470" spans="1:30" x14ac:dyDescent="0.25">
      <c r="A470" s="9">
        <v>0.29120850682706262</v>
      </c>
      <c r="B470" s="9">
        <v>0.31758722607078194</v>
      </c>
      <c r="C470" s="9">
        <v>0.36298811627099259</v>
      </c>
      <c r="D470" s="14">
        <f t="shared" si="146"/>
        <v>3.4339656176110989</v>
      </c>
      <c r="E470" s="15">
        <f t="shared" si="147"/>
        <v>3.148741252512234</v>
      </c>
      <c r="F470" s="15">
        <f t="shared" si="148"/>
        <v>2.7549111256673746</v>
      </c>
      <c r="G470" s="11">
        <v>2.6819787899699854E-2</v>
      </c>
      <c r="H470" s="7">
        <f t="shared" si="145"/>
        <v>1.0268197878996999</v>
      </c>
      <c r="I470" s="7">
        <f t="shared" si="149"/>
        <v>3.3442729270294604</v>
      </c>
      <c r="J470" s="7">
        <f t="shared" si="150"/>
        <v>3.0664984154160111</v>
      </c>
      <c r="K470" s="7">
        <f t="shared" si="151"/>
        <v>2.6829548457596295</v>
      </c>
      <c r="L470">
        <v>3.58</v>
      </c>
      <c r="M470">
        <v>3.16</v>
      </c>
      <c r="N470">
        <v>2.3199999999999998</v>
      </c>
      <c r="O470" s="7">
        <f t="shared" si="152"/>
        <v>3.6760148406809257</v>
      </c>
      <c r="P470" s="7">
        <f t="shared" si="153"/>
        <v>3.2447505297630519</v>
      </c>
      <c r="Q470" s="7">
        <f t="shared" si="154"/>
        <v>2.3822219079273035</v>
      </c>
      <c r="R470" s="16">
        <f t="shared" si="155"/>
        <v>0.2720337222073797</v>
      </c>
      <c r="S470" s="16">
        <f t="shared" si="156"/>
        <v>0.30819010300709471</v>
      </c>
      <c r="T470" s="16">
        <f t="shared" si="157"/>
        <v>0.41977617478552559</v>
      </c>
      <c r="U470" s="13">
        <f t="shared" si="158"/>
        <v>1.0704867928288149</v>
      </c>
      <c r="V470" s="13">
        <f t="shared" si="159"/>
        <v>1.0304913200391477</v>
      </c>
      <c r="W470" s="13">
        <f t="shared" si="160"/>
        <v>0.86471824289802179</v>
      </c>
      <c r="X470" t="s">
        <v>290</v>
      </c>
      <c r="Y470" t="s">
        <v>293</v>
      </c>
      <c r="Z470" t="s">
        <v>406</v>
      </c>
      <c r="AA470" s="8" t="s">
        <v>432</v>
      </c>
      <c r="AB470" s="8" t="s">
        <v>421</v>
      </c>
      <c r="AC470" s="36">
        <v>44285</v>
      </c>
      <c r="AD470" s="17" t="s">
        <v>31</v>
      </c>
    </row>
    <row r="471" spans="1:30" x14ac:dyDescent="0.25">
      <c r="A471" s="9">
        <v>0.64304394689595978</v>
      </c>
      <c r="B471" s="9">
        <v>0.24672311774829947</v>
      </c>
      <c r="C471" s="9">
        <v>0.10794184890726394</v>
      </c>
      <c r="D471" s="14">
        <f t="shared" si="146"/>
        <v>1.5551036672176206</v>
      </c>
      <c r="E471" s="15">
        <f t="shared" si="147"/>
        <v>4.0531264728106029</v>
      </c>
      <c r="F471" s="15">
        <f t="shared" si="148"/>
        <v>9.264247464013053</v>
      </c>
      <c r="G471" s="11">
        <v>2.9455846366276628E-2</v>
      </c>
      <c r="H471" s="7">
        <f t="shared" si="145"/>
        <v>1.0294558463662766</v>
      </c>
      <c r="I471" s="7">
        <f t="shared" si="149"/>
        <v>1.5106074463579475</v>
      </c>
      <c r="J471" s="7">
        <f t="shared" si="150"/>
        <v>3.9371542617559872</v>
      </c>
      <c r="K471" s="7">
        <f t="shared" si="151"/>
        <v>8.9991693152392553</v>
      </c>
      <c r="L471">
        <v>1.9</v>
      </c>
      <c r="M471">
        <v>3.33</v>
      </c>
      <c r="N471">
        <v>4.93</v>
      </c>
      <c r="O471" s="7">
        <f t="shared" si="152"/>
        <v>1.9559661080959254</v>
      </c>
      <c r="P471" s="7">
        <f t="shared" si="153"/>
        <v>3.4280879683997014</v>
      </c>
      <c r="Q471" s="7">
        <f t="shared" si="154"/>
        <v>5.0752173225857433</v>
      </c>
      <c r="R471" s="16">
        <f t="shared" si="155"/>
        <v>0.51125630237707453</v>
      </c>
      <c r="S471" s="16">
        <f t="shared" si="156"/>
        <v>0.29170780015508752</v>
      </c>
      <c r="T471" s="16">
        <f t="shared" si="157"/>
        <v>0.19703589746783803</v>
      </c>
      <c r="U471" s="13">
        <f t="shared" si="158"/>
        <v>1.2577721661447334</v>
      </c>
      <c r="V471" s="13">
        <f t="shared" si="159"/>
        <v>0.84578855147900811</v>
      </c>
      <c r="W471" s="13">
        <f t="shared" si="160"/>
        <v>0.54782834140607883</v>
      </c>
      <c r="X471" t="s">
        <v>77</v>
      </c>
      <c r="Y471" t="s">
        <v>54</v>
      </c>
      <c r="Z471" t="s">
        <v>406</v>
      </c>
      <c r="AA471" s="8" t="s">
        <v>430</v>
      </c>
      <c r="AB471" s="8" t="s">
        <v>423</v>
      </c>
      <c r="AC471" s="36">
        <v>44285</v>
      </c>
      <c r="AD471" s="17" t="s">
        <v>425</v>
      </c>
    </row>
    <row r="472" spans="1:30" x14ac:dyDescent="0.25">
      <c r="A472" s="9">
        <v>0.50227517110558573</v>
      </c>
      <c r="B472" s="9">
        <v>0.29605141743699981</v>
      </c>
      <c r="C472" s="9">
        <v>0.19424372502774434</v>
      </c>
      <c r="D472" s="14">
        <f t="shared" si="146"/>
        <v>1.9909405392244346</v>
      </c>
      <c r="E472" s="15">
        <f t="shared" si="147"/>
        <v>3.3777916304447402</v>
      </c>
      <c r="F472" s="15">
        <f t="shared" si="148"/>
        <v>5.1481714524222975</v>
      </c>
      <c r="G472" s="11">
        <v>2.7395261990897479E-2</v>
      </c>
      <c r="H472" s="7">
        <f t="shared" si="145"/>
        <v>1.0273952619908975</v>
      </c>
      <c r="I472" s="7">
        <f t="shared" si="149"/>
        <v>1.9378525606263444</v>
      </c>
      <c r="J472" s="7">
        <f t="shared" si="150"/>
        <v>3.2877235815738723</v>
      </c>
      <c r="K472" s="7">
        <f t="shared" si="151"/>
        <v>5.0108966265292247</v>
      </c>
      <c r="L472">
        <v>2.2000000000000002</v>
      </c>
      <c r="M472">
        <v>3.04</v>
      </c>
      <c r="N472">
        <v>4.0999999999999996</v>
      </c>
      <c r="O472" s="7">
        <f t="shared" si="152"/>
        <v>2.2602695763799745</v>
      </c>
      <c r="P472" s="7">
        <f t="shared" si="153"/>
        <v>3.1232815964523284</v>
      </c>
      <c r="Q472" s="7">
        <f t="shared" si="154"/>
        <v>4.2123205741626792</v>
      </c>
      <c r="R472" s="16">
        <f t="shared" si="155"/>
        <v>0.44242510293908843</v>
      </c>
      <c r="S472" s="16">
        <f t="shared" si="156"/>
        <v>0.32017606133749821</v>
      </c>
      <c r="T472" s="16">
        <f t="shared" si="157"/>
        <v>0.23739883572341333</v>
      </c>
      <c r="U472" s="13">
        <f t="shared" si="158"/>
        <v>1.1352772882210016</v>
      </c>
      <c r="V472" s="13">
        <f t="shared" si="159"/>
        <v>0.92465194368460746</v>
      </c>
      <c r="W472" s="13">
        <f t="shared" si="160"/>
        <v>0.81821683933636569</v>
      </c>
      <c r="X472" t="s">
        <v>389</v>
      </c>
      <c r="Y472" t="s">
        <v>386</v>
      </c>
      <c r="Z472" t="s">
        <v>406</v>
      </c>
      <c r="AA472" s="8" t="s">
        <v>432</v>
      </c>
      <c r="AB472" s="8" t="s">
        <v>421</v>
      </c>
      <c r="AC472" s="36">
        <v>44285</v>
      </c>
      <c r="AD472" s="17" t="s">
        <v>33</v>
      </c>
    </row>
    <row r="473" spans="1:30" x14ac:dyDescent="0.25">
      <c r="A473" s="9">
        <v>0.46883380412046238</v>
      </c>
      <c r="B473" s="9">
        <v>0.24720672421482301</v>
      </c>
      <c r="C473" s="9">
        <v>0.26674691851486682</v>
      </c>
      <c r="D473" s="14">
        <f t="shared" si="146"/>
        <v>2.1329519996451869</v>
      </c>
      <c r="E473" s="15">
        <f t="shared" si="147"/>
        <v>4.045197407862573</v>
      </c>
      <c r="F473" s="15">
        <f t="shared" si="148"/>
        <v>3.7488717979108208</v>
      </c>
      <c r="G473" s="11">
        <v>4.0113417371616222E-2</v>
      </c>
      <c r="H473" s="7">
        <f t="shared" si="145"/>
        <v>1.0401134173716162</v>
      </c>
      <c r="I473" s="7">
        <f t="shared" si="149"/>
        <v>2.0506917457474896</v>
      </c>
      <c r="J473" s="7">
        <f t="shared" si="150"/>
        <v>3.8891887560539828</v>
      </c>
      <c r="K473" s="7">
        <f t="shared" si="151"/>
        <v>3.60429135447967</v>
      </c>
      <c r="L473">
        <v>2.11</v>
      </c>
      <c r="M473">
        <v>3.44</v>
      </c>
      <c r="N473">
        <v>3.63</v>
      </c>
      <c r="O473" s="7">
        <f t="shared" si="152"/>
        <v>2.19463931065411</v>
      </c>
      <c r="P473" s="7">
        <f t="shared" si="153"/>
        <v>3.5779901557583598</v>
      </c>
      <c r="Q473" s="7">
        <f t="shared" si="154"/>
        <v>3.7756117050589668</v>
      </c>
      <c r="R473" s="16">
        <f t="shared" si="155"/>
        <v>0.4556557403967903</v>
      </c>
      <c r="S473" s="16">
        <f t="shared" si="156"/>
        <v>0.27948651518524054</v>
      </c>
      <c r="T473" s="16">
        <f t="shared" si="157"/>
        <v>0.264857744417969</v>
      </c>
      <c r="U473" s="13">
        <f t="shared" si="158"/>
        <v>1.0289210966862756</v>
      </c>
      <c r="V473" s="13">
        <f t="shared" si="159"/>
        <v>0.8845032256779084</v>
      </c>
      <c r="W473" s="13">
        <f t="shared" si="160"/>
        <v>1.0071327878331415</v>
      </c>
      <c r="X473" t="s">
        <v>140</v>
      </c>
      <c r="Y473" t="s">
        <v>153</v>
      </c>
      <c r="Z473" t="s">
        <v>10</v>
      </c>
      <c r="AA473" s="8" t="s">
        <v>430</v>
      </c>
      <c r="AB473" s="8" t="s">
        <v>32</v>
      </c>
      <c r="AC473" s="36">
        <v>44286</v>
      </c>
      <c r="AD473" s="17" t="s">
        <v>424</v>
      </c>
    </row>
    <row r="474" spans="1:30" x14ac:dyDescent="0.25">
      <c r="A474" s="9">
        <v>0.49366157375028008</v>
      </c>
      <c r="B474" s="9">
        <v>0.30956044670896365</v>
      </c>
      <c r="C474" s="9">
        <v>0.19012934423479766</v>
      </c>
      <c r="D474" s="14">
        <f t="shared" si="146"/>
        <v>2.0256792368973251</v>
      </c>
      <c r="E474" s="15">
        <f t="shared" si="147"/>
        <v>3.2303868618595191</v>
      </c>
      <c r="F474" s="15">
        <f t="shared" si="148"/>
        <v>5.2595773894063589</v>
      </c>
      <c r="G474" s="11">
        <v>3.2414126753749217E-2</v>
      </c>
      <c r="H474" s="7">
        <f t="shared" si="145"/>
        <v>1.0324141267537492</v>
      </c>
      <c r="I474" s="7">
        <f t="shared" si="149"/>
        <v>1.9620801230865847</v>
      </c>
      <c r="J474" s="7">
        <f t="shared" si="150"/>
        <v>3.1289642190551206</v>
      </c>
      <c r="K474" s="7">
        <f t="shared" si="151"/>
        <v>5.0944453907698906</v>
      </c>
      <c r="L474">
        <v>2.6</v>
      </c>
      <c r="M474">
        <v>3</v>
      </c>
      <c r="N474">
        <v>3.18</v>
      </c>
      <c r="O474" s="7">
        <f t="shared" si="152"/>
        <v>2.6842767295597483</v>
      </c>
      <c r="P474" s="7">
        <f t="shared" si="153"/>
        <v>3.0972423802612479</v>
      </c>
      <c r="Q474" s="7">
        <f t="shared" si="154"/>
        <v>3.2830769230769228</v>
      </c>
      <c r="R474" s="16">
        <f t="shared" si="155"/>
        <v>0.37253983130271789</v>
      </c>
      <c r="S474" s="16">
        <f t="shared" si="156"/>
        <v>0.32286785379568889</v>
      </c>
      <c r="T474" s="16">
        <f t="shared" si="157"/>
        <v>0.30459231490159328</v>
      </c>
      <c r="U474" s="13">
        <f t="shared" si="158"/>
        <v>1.3251242746957201</v>
      </c>
      <c r="V474" s="13">
        <f t="shared" si="159"/>
        <v>0.95878373479960566</v>
      </c>
      <c r="W474" s="13">
        <f t="shared" si="160"/>
        <v>0.62420926245701247</v>
      </c>
      <c r="X474" t="s">
        <v>288</v>
      </c>
      <c r="Y474" t="s">
        <v>294</v>
      </c>
      <c r="Z474" t="s">
        <v>406</v>
      </c>
      <c r="AA474" s="8" t="s">
        <v>432</v>
      </c>
      <c r="AB474" s="8" t="s">
        <v>421</v>
      </c>
      <c r="AC474" s="36">
        <v>44286</v>
      </c>
      <c r="AD474" s="17" t="s">
        <v>33</v>
      </c>
    </row>
    <row r="475" spans="1:30" x14ac:dyDescent="0.25">
      <c r="A475" s="9">
        <v>0.30420474072731596</v>
      </c>
      <c r="B475" s="9">
        <v>0.33540989960043227</v>
      </c>
      <c r="C475" s="9">
        <v>0.33757787292165176</v>
      </c>
      <c r="D475" s="14">
        <f t="shared" si="146"/>
        <v>3.2872597501574878</v>
      </c>
      <c r="E475" s="15">
        <f t="shared" si="147"/>
        <v>2.981426610220157</v>
      </c>
      <c r="F475" s="15">
        <f t="shared" si="148"/>
        <v>2.9622794626473916</v>
      </c>
      <c r="G475" s="11">
        <v>3.3435867842261269E-2</v>
      </c>
      <c r="H475" s="7">
        <f t="shared" si="145"/>
        <v>1.0334358678422613</v>
      </c>
      <c r="I475" s="7">
        <f t="shared" si="149"/>
        <v>3.1809034817235893</v>
      </c>
      <c r="J475" s="7">
        <f t="shared" si="150"/>
        <v>2.884965291987744</v>
      </c>
      <c r="K475" s="7">
        <f t="shared" si="151"/>
        <v>2.8664376327796859</v>
      </c>
      <c r="L475">
        <v>2.95</v>
      </c>
      <c r="M475">
        <v>2.89</v>
      </c>
      <c r="N475">
        <v>2.87</v>
      </c>
      <c r="O475" s="7">
        <f t="shared" si="152"/>
        <v>3.0486358101346709</v>
      </c>
      <c r="P475" s="7">
        <f t="shared" si="153"/>
        <v>2.9866296580641354</v>
      </c>
      <c r="Q475" s="7">
        <f t="shared" si="154"/>
        <v>2.9659609407072898</v>
      </c>
      <c r="R475" s="16">
        <f t="shared" si="155"/>
        <v>0.32801556574113255</v>
      </c>
      <c r="S475" s="16">
        <f t="shared" si="156"/>
        <v>0.33482557748662317</v>
      </c>
      <c r="T475" s="16">
        <f t="shared" si="157"/>
        <v>0.33715885677224428</v>
      </c>
      <c r="U475" s="13">
        <f t="shared" si="158"/>
        <v>0.92740946619402831</v>
      </c>
      <c r="V475" s="13">
        <f t="shared" si="159"/>
        <v>1.0017451537549651</v>
      </c>
      <c r="W475" s="13">
        <f t="shared" si="160"/>
        <v>1.0012427855326682</v>
      </c>
      <c r="X475" t="s">
        <v>53</v>
      </c>
      <c r="Y475" t="s">
        <v>292</v>
      </c>
      <c r="Z475" t="s">
        <v>406</v>
      </c>
      <c r="AA475" s="8" t="s">
        <v>432</v>
      </c>
      <c r="AB475" s="8" t="s">
        <v>421</v>
      </c>
      <c r="AC475" s="36">
        <v>44286</v>
      </c>
      <c r="AD475" s="17" t="s">
        <v>425</v>
      </c>
    </row>
    <row r="476" spans="1:30" x14ac:dyDescent="0.25">
      <c r="A476" s="9">
        <v>0.6709862894059706</v>
      </c>
      <c r="B476" s="9">
        <v>0.21497152134585548</v>
      </c>
      <c r="C476" s="9">
        <v>0.11078499793617262</v>
      </c>
      <c r="D476" s="14">
        <f t="shared" si="146"/>
        <v>1.4903434180232025</v>
      </c>
      <c r="E476" s="15">
        <f t="shared" si="147"/>
        <v>4.6517789600193451</v>
      </c>
      <c r="F476" s="15">
        <f t="shared" si="148"/>
        <v>9.0264929243952086</v>
      </c>
      <c r="G476" s="11">
        <v>3.8476297354042011E-2</v>
      </c>
      <c r="H476" s="7">
        <f t="shared" si="145"/>
        <v>1.038476297354042</v>
      </c>
      <c r="I476" s="7">
        <f t="shared" si="149"/>
        <v>1.4351251172708355</v>
      </c>
      <c r="J476" s="7">
        <f t="shared" si="150"/>
        <v>4.4794271875744505</v>
      </c>
      <c r="K476" s="7">
        <f t="shared" si="151"/>
        <v>8.6920548378369542</v>
      </c>
      <c r="L476">
        <v>1.7</v>
      </c>
      <c r="M476">
        <v>3.41</v>
      </c>
      <c r="N476">
        <v>6.37</v>
      </c>
      <c r="O476" s="7">
        <f t="shared" si="152"/>
        <v>1.7654097055018714</v>
      </c>
      <c r="P476" s="7">
        <f t="shared" si="153"/>
        <v>3.5412041739772833</v>
      </c>
      <c r="Q476" s="7">
        <f t="shared" si="154"/>
        <v>6.6150940141452477</v>
      </c>
      <c r="R476" s="16">
        <f t="shared" si="155"/>
        <v>0.56644075133580374</v>
      </c>
      <c r="S476" s="16">
        <f t="shared" si="156"/>
        <v>0.28238981738148572</v>
      </c>
      <c r="T476" s="16">
        <f t="shared" si="157"/>
        <v>0.15116943128271057</v>
      </c>
      <c r="U476" s="13">
        <f t="shared" si="158"/>
        <v>1.1845657075759879</v>
      </c>
      <c r="V476" s="13">
        <f t="shared" si="159"/>
        <v>0.76125804867619007</v>
      </c>
      <c r="W476" s="13">
        <f t="shared" si="160"/>
        <v>0.73285317670466921</v>
      </c>
      <c r="X476" t="s">
        <v>388</v>
      </c>
      <c r="Y476" t="s">
        <v>393</v>
      </c>
      <c r="Z476" t="s">
        <v>406</v>
      </c>
      <c r="AA476" s="8" t="s">
        <v>430</v>
      </c>
      <c r="AB476" s="8" t="s">
        <v>32</v>
      </c>
      <c r="AC476" s="36">
        <v>44287</v>
      </c>
      <c r="AD476" s="17" t="s">
        <v>434</v>
      </c>
    </row>
    <row r="477" spans="1:30" x14ac:dyDescent="0.25">
      <c r="A477" s="9">
        <v>0.56140971682786345</v>
      </c>
      <c r="B477" s="9">
        <v>0.29457690876781234</v>
      </c>
      <c r="C477" s="9">
        <v>0.14067456589116331</v>
      </c>
      <c r="D477" s="14">
        <f t="shared" si="146"/>
        <v>1.7812303029778425</v>
      </c>
      <c r="E477" s="15">
        <f t="shared" si="147"/>
        <v>3.394699211770897</v>
      </c>
      <c r="F477" s="15">
        <f t="shared" si="148"/>
        <v>7.1086055511532704</v>
      </c>
      <c r="G477" s="11">
        <v>3.371473145462156E-2</v>
      </c>
      <c r="H477" s="7">
        <f t="shared" si="145"/>
        <v>1.0337147314546216</v>
      </c>
      <c r="I477" s="7">
        <f t="shared" si="149"/>
        <v>1.7231352604130279</v>
      </c>
      <c r="J477" s="7">
        <f t="shared" si="150"/>
        <v>3.2839806848780686</v>
      </c>
      <c r="K477" s="7">
        <f t="shared" si="151"/>
        <v>6.876757518150284</v>
      </c>
      <c r="L477">
        <v>2.27</v>
      </c>
      <c r="M477">
        <v>2.93</v>
      </c>
      <c r="N477">
        <v>3.97</v>
      </c>
      <c r="O477" s="7">
        <f t="shared" si="152"/>
        <v>2.3465324404019912</v>
      </c>
      <c r="P477" s="7">
        <f t="shared" si="153"/>
        <v>3.0287841631620411</v>
      </c>
      <c r="Q477" s="7">
        <f t="shared" si="154"/>
        <v>4.1038474838748478</v>
      </c>
      <c r="R477" s="16">
        <f t="shared" si="155"/>
        <v>0.42616073947338529</v>
      </c>
      <c r="S477" s="16">
        <f t="shared" si="156"/>
        <v>0.33016548757835656</v>
      </c>
      <c r="T477" s="16">
        <f t="shared" si="157"/>
        <v>0.24367377294825812</v>
      </c>
      <c r="U477" s="13">
        <f t="shared" si="158"/>
        <v>1.317366112893477</v>
      </c>
      <c r="V477" s="13">
        <f t="shared" si="159"/>
        <v>0.89220987610917957</v>
      </c>
      <c r="W477" s="13">
        <f t="shared" si="160"/>
        <v>0.57730696327763698</v>
      </c>
      <c r="X477" t="s">
        <v>291</v>
      </c>
      <c r="Y477" t="s">
        <v>51</v>
      </c>
      <c r="Z477" t="s">
        <v>406</v>
      </c>
      <c r="AA477" s="8" t="s">
        <v>430</v>
      </c>
      <c r="AB477" s="8" t="s">
        <v>424</v>
      </c>
      <c r="AC477" s="36">
        <v>44287</v>
      </c>
      <c r="AD477" s="48" t="s">
        <v>424</v>
      </c>
    </row>
    <row r="478" spans="1:30" s="23" customFormat="1" x14ac:dyDescent="0.25">
      <c r="A478" s="18">
        <v>0.62140125851323014</v>
      </c>
      <c r="B478" s="18">
        <v>0.21330142139846778</v>
      </c>
      <c r="C478" s="18">
        <v>0.15814390610441592</v>
      </c>
      <c r="D478" s="19">
        <f t="shared" si="146"/>
        <v>1.6092661324706814</v>
      </c>
      <c r="E478" s="20">
        <f t="shared" si="147"/>
        <v>4.6882012948798071</v>
      </c>
      <c r="F478" s="20">
        <f t="shared" si="148"/>
        <v>6.3233546244882879</v>
      </c>
      <c r="G478" s="21">
        <v>3.4898264431146853E-2</v>
      </c>
      <c r="H478" s="22">
        <f t="shared" si="145"/>
        <v>1.0348982644311469</v>
      </c>
      <c r="I478" s="22">
        <f t="shared" si="149"/>
        <v>1.5549993538304441</v>
      </c>
      <c r="J478" s="22">
        <f t="shared" si="150"/>
        <v>4.5301083749104301</v>
      </c>
      <c r="K478" s="22">
        <f t="shared" si="151"/>
        <v>6.1101219721960307</v>
      </c>
      <c r="L478" s="23">
        <v>2.0299999999999998</v>
      </c>
      <c r="M478" s="23">
        <v>3.49</v>
      </c>
      <c r="N478" s="23">
        <v>3.91</v>
      </c>
      <c r="O478" s="22">
        <f t="shared" si="152"/>
        <v>2.100843476795228</v>
      </c>
      <c r="P478" s="22">
        <f t="shared" si="153"/>
        <v>3.6117949428647029</v>
      </c>
      <c r="Q478" s="22">
        <f t="shared" si="154"/>
        <v>4.0464522139257841</v>
      </c>
      <c r="R478" s="24">
        <f t="shared" si="155"/>
        <v>0.47599928840270822</v>
      </c>
      <c r="S478" s="24">
        <f t="shared" si="156"/>
        <v>0.27687064626289326</v>
      </c>
      <c r="T478" s="24">
        <f t="shared" si="157"/>
        <v>0.24713006533439838</v>
      </c>
      <c r="U478" s="23">
        <f t="shared" si="158"/>
        <v>1.3054667804198647</v>
      </c>
      <c r="V478" s="23">
        <f t="shared" si="159"/>
        <v>0.77040099511283877</v>
      </c>
      <c r="W478" s="23">
        <f t="shared" si="160"/>
        <v>0.63992175897508508</v>
      </c>
      <c r="X478" s="23" t="s">
        <v>391</v>
      </c>
      <c r="Y478" s="23" t="s">
        <v>52</v>
      </c>
      <c r="Z478" s="23" t="s">
        <v>406</v>
      </c>
      <c r="AA478" s="25" t="s">
        <v>430</v>
      </c>
      <c r="AB478" s="25" t="s">
        <v>32</v>
      </c>
      <c r="AC478" s="49">
        <v>44287</v>
      </c>
      <c r="AD478" s="25" t="s">
        <v>492</v>
      </c>
    </row>
    <row r="479" spans="1:30" s="13" customFormat="1" x14ac:dyDescent="0.25">
      <c r="A479" s="12">
        <v>0.5977050982442309</v>
      </c>
      <c r="B479" s="12">
        <v>0.2782280612066152</v>
      </c>
      <c r="C479" s="12">
        <v>0.12156163743650117</v>
      </c>
      <c r="D479" s="14">
        <f t="shared" si="146"/>
        <v>1.6730658696697038</v>
      </c>
      <c r="E479" s="15">
        <f t="shared" si="147"/>
        <v>3.5941737711976836</v>
      </c>
      <c r="F479" s="15">
        <f t="shared" si="148"/>
        <v>8.2262794503928856</v>
      </c>
      <c r="G479" s="11">
        <v>3.3636186611113672E-2</v>
      </c>
      <c r="H479" s="7">
        <f t="shared" si="145"/>
        <v>1.0336361866111137</v>
      </c>
      <c r="I479" s="7">
        <f t="shared" si="149"/>
        <v>1.6186216111057687</v>
      </c>
      <c r="J479" s="7">
        <f t="shared" si="150"/>
        <v>3.4772135667788153</v>
      </c>
      <c r="K479" s="7">
        <f t="shared" si="151"/>
        <v>7.9585830652500844</v>
      </c>
      <c r="L479" s="13">
        <v>2.39</v>
      </c>
      <c r="M479" s="13">
        <v>2.95</v>
      </c>
      <c r="N479" s="13">
        <v>3.62</v>
      </c>
      <c r="O479" s="7">
        <f t="shared" si="152"/>
        <v>2.4703904860005617</v>
      </c>
      <c r="P479" s="7">
        <f t="shared" si="153"/>
        <v>3.0492267505027857</v>
      </c>
      <c r="Q479" s="7">
        <f t="shared" si="154"/>
        <v>3.7417629955322318</v>
      </c>
      <c r="R479" s="16">
        <f t="shared" si="155"/>
        <v>0.40479430505699115</v>
      </c>
      <c r="S479" s="16">
        <f t="shared" si="156"/>
        <v>0.32795199630040972</v>
      </c>
      <c r="T479" s="16">
        <f t="shared" si="157"/>
        <v>0.26725369864259912</v>
      </c>
      <c r="U479" s="13">
        <f t="shared" si="158"/>
        <v>1.4765649881365792</v>
      </c>
      <c r="V479" s="13">
        <f t="shared" si="159"/>
        <v>0.84838044697173731</v>
      </c>
      <c r="W479" s="13">
        <f t="shared" si="160"/>
        <v>0.45485483663620568</v>
      </c>
      <c r="X479" s="13" t="s">
        <v>76</v>
      </c>
      <c r="Y479" s="13" t="s">
        <v>387</v>
      </c>
      <c r="Z479" s="13" t="s">
        <v>406</v>
      </c>
      <c r="AA479" s="17" t="s">
        <v>430</v>
      </c>
      <c r="AB479" s="17" t="s">
        <v>424</v>
      </c>
      <c r="AC479" s="44">
        <v>44287</v>
      </c>
      <c r="AD479" s="17" t="s">
        <v>422</v>
      </c>
    </row>
    <row r="480" spans="1:30" x14ac:dyDescent="0.25">
      <c r="A480" s="9">
        <v>0.52949807121196357</v>
      </c>
      <c r="B480" s="9">
        <v>0.25366127345094119</v>
      </c>
      <c r="C480" s="9">
        <v>0.20672261478005588</v>
      </c>
      <c r="D480" s="14">
        <f t="shared" ref="D480:D543" si="161">(100%/A480)</f>
        <v>1.8885810059914074</v>
      </c>
      <c r="E480" s="15">
        <f t="shared" ref="E480:E543" si="162">(100%/B480)</f>
        <v>3.9422651569767617</v>
      </c>
      <c r="F480" s="15">
        <f t="shared" ref="F480:F543" si="163">(100%/C480)</f>
        <v>4.8374001125322339</v>
      </c>
      <c r="G480" s="11">
        <v>2.7220804954872557E-2</v>
      </c>
      <c r="H480" s="7">
        <f t="shared" si="145"/>
        <v>1.0272208049548726</v>
      </c>
      <c r="I480" s="7">
        <f t="shared" ref="I480:I543" si="164">D480/H480</f>
        <v>1.8385346138646168</v>
      </c>
      <c r="J480" s="7">
        <f t="shared" ref="J480:J543" si="165">E480/H480</f>
        <v>3.8377972271988314</v>
      </c>
      <c r="K480" s="7">
        <f t="shared" ref="K480:K543" si="166">F480/H480</f>
        <v>4.7092115825523493</v>
      </c>
      <c r="L480">
        <v>2.16</v>
      </c>
      <c r="M480">
        <v>3.41</v>
      </c>
      <c r="N480">
        <v>3.69</v>
      </c>
      <c r="O480" s="7">
        <f t="shared" ref="O480:O543" si="167">(L480*H480)</f>
        <v>2.2187969387025248</v>
      </c>
      <c r="P480" s="7">
        <f t="shared" ref="P480:P543" si="168">(M480*H480)</f>
        <v>3.5028229448961157</v>
      </c>
      <c r="Q480" s="7">
        <f t="shared" ref="Q480:Q543" si="169">(N480*H480)</f>
        <v>3.7904447702834796</v>
      </c>
      <c r="R480" s="16">
        <f t="shared" ref="R480:R543" si="170">(1/O480)</f>
        <v>0.45069469069340123</v>
      </c>
      <c r="S480" s="16">
        <f t="shared" ref="S480:S543" si="171">(1/P480)</f>
        <v>0.28548402694948583</v>
      </c>
      <c r="T480" s="16">
        <f t="shared" ref="T480:T543" si="172">(1/Q480)</f>
        <v>0.26382128235711294</v>
      </c>
      <c r="U480" s="13">
        <f t="shared" ref="U480:U543" si="173">(L480/I480)</f>
        <v>1.1748486994539962</v>
      </c>
      <c r="V480" s="13">
        <f t="shared" ref="V480:V543" si="174">(M480/J480)</f>
        <v>0.88853052887552475</v>
      </c>
      <c r="W480" s="13">
        <f t="shared" ref="W480:W543" si="175">(N480/K480)</f>
        <v>0.78357065409238924</v>
      </c>
      <c r="X480" t="s">
        <v>65</v>
      </c>
      <c r="Y480" t="s">
        <v>120</v>
      </c>
      <c r="Z480" t="s">
        <v>402</v>
      </c>
      <c r="AA480" s="8" t="s">
        <v>430</v>
      </c>
      <c r="AB480" s="8" t="s">
        <v>32</v>
      </c>
      <c r="AC480" s="36">
        <v>44231</v>
      </c>
      <c r="AD480" s="17" t="s">
        <v>428</v>
      </c>
    </row>
    <row r="481" spans="1:30" x14ac:dyDescent="0.25">
      <c r="A481" s="9">
        <v>0.29070911281382644</v>
      </c>
      <c r="B481" s="9">
        <v>0.36309459010267819</v>
      </c>
      <c r="C481" s="9">
        <v>0.32690450146484817</v>
      </c>
      <c r="D481" s="14">
        <f t="shared" si="161"/>
        <v>3.4398646479321475</v>
      </c>
      <c r="E481" s="15">
        <f t="shared" si="162"/>
        <v>2.7541032757255173</v>
      </c>
      <c r="F481" s="15">
        <f t="shared" si="163"/>
        <v>3.0589973387305265</v>
      </c>
      <c r="G481" s="11">
        <v>2.8399388605614861E-2</v>
      </c>
      <c r="H481" s="7">
        <f t="shared" si="145"/>
        <v>1.0283993886056149</v>
      </c>
      <c r="I481" s="7">
        <f t="shared" si="164"/>
        <v>3.3448723191057006</v>
      </c>
      <c r="J481" s="7">
        <f t="shared" si="165"/>
        <v>2.6780483402073472</v>
      </c>
      <c r="K481" s="7">
        <f t="shared" si="166"/>
        <v>2.9745227123074787</v>
      </c>
      <c r="L481">
        <v>3.68</v>
      </c>
      <c r="M481">
        <v>3.31</v>
      </c>
      <c r="N481">
        <v>2.2000000000000002</v>
      </c>
      <c r="O481" s="7">
        <f t="shared" si="167"/>
        <v>3.7845097500686626</v>
      </c>
      <c r="P481" s="7">
        <f t="shared" si="168"/>
        <v>3.4040019762845852</v>
      </c>
      <c r="Q481" s="7">
        <f t="shared" si="169"/>
        <v>2.262478654932353</v>
      </c>
      <c r="R481" s="16">
        <f t="shared" si="170"/>
        <v>0.26423501748987616</v>
      </c>
      <c r="S481" s="16">
        <f t="shared" si="171"/>
        <v>0.29377186234524</v>
      </c>
      <c r="T481" s="16">
        <f t="shared" si="172"/>
        <v>0.44199312016488373</v>
      </c>
      <c r="U481" s="13">
        <f t="shared" si="173"/>
        <v>1.100191471877737</v>
      </c>
      <c r="V481" s="13">
        <f t="shared" si="174"/>
        <v>1.2359747022877579</v>
      </c>
      <c r="W481" s="13">
        <f t="shared" si="175"/>
        <v>0.73961445676552107</v>
      </c>
      <c r="X481" t="s">
        <v>130</v>
      </c>
      <c r="Y481" t="s">
        <v>132</v>
      </c>
      <c r="Z481" t="s">
        <v>402</v>
      </c>
      <c r="AA481" s="8" t="s">
        <v>432</v>
      </c>
      <c r="AB481" s="8" t="s">
        <v>421</v>
      </c>
      <c r="AC481" s="36">
        <v>44231</v>
      </c>
      <c r="AD481" s="17" t="s">
        <v>437</v>
      </c>
    </row>
    <row r="482" spans="1:30" x14ac:dyDescent="0.25">
      <c r="A482" s="9">
        <v>0.56066023024199474</v>
      </c>
      <c r="B482" s="9">
        <v>0.26764065580217961</v>
      </c>
      <c r="C482" s="9">
        <v>0.16592547512390074</v>
      </c>
      <c r="D482" s="14">
        <f t="shared" si="161"/>
        <v>1.7836114389072601</v>
      </c>
      <c r="E482" s="15">
        <f t="shared" si="162"/>
        <v>3.7363531224461162</v>
      </c>
      <c r="F482" s="15">
        <f t="shared" si="163"/>
        <v>6.026802088427198</v>
      </c>
      <c r="G482" s="11">
        <v>2.8298208034664096E-2</v>
      </c>
      <c r="H482" s="7">
        <f t="shared" si="145"/>
        <v>1.0282982080346641</v>
      </c>
      <c r="I482" s="7">
        <f t="shared" si="164"/>
        <v>1.7345274211030564</v>
      </c>
      <c r="J482" s="7">
        <f t="shared" si="165"/>
        <v>3.6335307143899671</v>
      </c>
      <c r="K482" s="7">
        <f t="shared" si="166"/>
        <v>5.8609477691747891</v>
      </c>
      <c r="L482">
        <v>2.27</v>
      </c>
      <c r="M482">
        <v>3.21</v>
      </c>
      <c r="N482">
        <v>3.62</v>
      </c>
      <c r="O482" s="7">
        <f t="shared" si="167"/>
        <v>2.3342369322386873</v>
      </c>
      <c r="P482" s="7">
        <f t="shared" si="168"/>
        <v>3.3008372477912715</v>
      </c>
      <c r="Q482" s="7">
        <f t="shared" si="169"/>
        <v>3.7224395130854839</v>
      </c>
      <c r="R482" s="16">
        <f t="shared" si="170"/>
        <v>0.42840552567255202</v>
      </c>
      <c r="S482" s="16">
        <f t="shared" si="171"/>
        <v>0.30295344027311311</v>
      </c>
      <c r="T482" s="16">
        <f t="shared" si="172"/>
        <v>0.26864103405433509</v>
      </c>
      <c r="U482" s="13">
        <f t="shared" si="173"/>
        <v>1.30871381586831</v>
      </c>
      <c r="V482" s="13">
        <f t="shared" si="174"/>
        <v>0.88343824569511764</v>
      </c>
      <c r="W482" s="13">
        <f t="shared" si="175"/>
        <v>0.61764754482869066</v>
      </c>
      <c r="X482" t="s">
        <v>127</v>
      </c>
      <c r="Y482" t="s">
        <v>133</v>
      </c>
      <c r="Z482" t="s">
        <v>402</v>
      </c>
      <c r="AA482" s="8" t="s">
        <v>432</v>
      </c>
      <c r="AB482" s="8" t="s">
        <v>421</v>
      </c>
      <c r="AC482" s="36">
        <v>44231</v>
      </c>
      <c r="AD482" s="17" t="s">
        <v>33</v>
      </c>
    </row>
    <row r="483" spans="1:30" x14ac:dyDescent="0.25">
      <c r="A483" s="9">
        <v>0.36543587733668265</v>
      </c>
      <c r="B483" s="9">
        <v>0.43893856882526566</v>
      </c>
      <c r="C483" s="9">
        <v>0.19170191094199887</v>
      </c>
      <c r="D483" s="14">
        <f t="shared" si="161"/>
        <v>2.7364581914837061</v>
      </c>
      <c r="E483" s="15">
        <f t="shared" si="162"/>
        <v>2.2782231296655175</v>
      </c>
      <c r="F483" s="15">
        <f t="shared" si="163"/>
        <v>5.216432090249528</v>
      </c>
      <c r="G483" s="11">
        <v>2.7170037131021285E-2</v>
      </c>
      <c r="H483" s="7">
        <f t="shared" si="145"/>
        <v>1.0271700371310213</v>
      </c>
      <c r="I483" s="7">
        <f t="shared" si="164"/>
        <v>2.6640751701898169</v>
      </c>
      <c r="J483" s="7">
        <f t="shared" si="165"/>
        <v>2.2179610456987242</v>
      </c>
      <c r="K483" s="7">
        <f t="shared" si="166"/>
        <v>5.0784504041993808</v>
      </c>
      <c r="L483">
        <v>2.19</v>
      </c>
      <c r="M483">
        <v>3.19</v>
      </c>
      <c r="N483">
        <v>3.89</v>
      </c>
      <c r="O483" s="7">
        <f t="shared" si="167"/>
        <v>2.2495023813169364</v>
      </c>
      <c r="P483" s="7">
        <f t="shared" si="168"/>
        <v>3.2766724184479576</v>
      </c>
      <c r="Q483" s="7">
        <f t="shared" si="169"/>
        <v>3.9956914444396729</v>
      </c>
      <c r="R483" s="16">
        <f t="shared" si="170"/>
        <v>0.44454276123707209</v>
      </c>
      <c r="S483" s="16">
        <f t="shared" si="171"/>
        <v>0.3051876636705918</v>
      </c>
      <c r="T483" s="16">
        <f t="shared" si="172"/>
        <v>0.25026957509233622</v>
      </c>
      <c r="U483" s="13">
        <f t="shared" si="173"/>
        <v>0.82204887628751155</v>
      </c>
      <c r="V483" s="13">
        <f t="shared" si="174"/>
        <v>1.4382579018627688</v>
      </c>
      <c r="W483" s="13">
        <f t="shared" si="175"/>
        <v>0.76598168543368095</v>
      </c>
      <c r="X483" t="s">
        <v>129</v>
      </c>
      <c r="Y483" t="s">
        <v>124</v>
      </c>
      <c r="Z483" t="s">
        <v>402</v>
      </c>
      <c r="AA483" s="8" t="s">
        <v>430</v>
      </c>
      <c r="AB483" s="8" t="s">
        <v>424</v>
      </c>
      <c r="AC483" s="36">
        <v>44231</v>
      </c>
      <c r="AD483" s="17" t="s">
        <v>423</v>
      </c>
    </row>
    <row r="484" spans="1:30" x14ac:dyDescent="0.25">
      <c r="A484" s="9">
        <v>0.40380622669976862</v>
      </c>
      <c r="B484" s="9">
        <v>0.34116017612554722</v>
      </c>
      <c r="C484" s="9">
        <v>0.24435345934203667</v>
      </c>
      <c r="D484" s="14">
        <f t="shared" si="161"/>
        <v>2.4764353144645876</v>
      </c>
      <c r="E484" s="15">
        <f t="shared" si="162"/>
        <v>2.9311744745729031</v>
      </c>
      <c r="F484" s="15">
        <f t="shared" si="163"/>
        <v>4.09243234244635</v>
      </c>
      <c r="G484" s="11">
        <v>2.8439419244016939E-2</v>
      </c>
      <c r="H484" s="7">
        <f t="shared" si="145"/>
        <v>1.0284394192440169</v>
      </c>
      <c r="I484" s="7">
        <f t="shared" si="164"/>
        <v>2.4079544872803109</v>
      </c>
      <c r="J484" s="7">
        <f t="shared" si="165"/>
        <v>2.8501187524760034</v>
      </c>
      <c r="K484" s="7">
        <f t="shared" si="166"/>
        <v>3.9792643746139236</v>
      </c>
      <c r="L484">
        <v>2.2000000000000002</v>
      </c>
      <c r="M484">
        <v>3.24</v>
      </c>
      <c r="N484">
        <v>3.77</v>
      </c>
      <c r="O484" s="7">
        <f t="shared" si="167"/>
        <v>2.2625667223368375</v>
      </c>
      <c r="P484" s="7">
        <f t="shared" si="168"/>
        <v>3.3321437183506153</v>
      </c>
      <c r="Q484" s="7">
        <f t="shared" si="169"/>
        <v>3.8772166105499437</v>
      </c>
      <c r="R484" s="16">
        <f t="shared" si="170"/>
        <v>0.44197591616974463</v>
      </c>
      <c r="S484" s="16">
        <f t="shared" si="171"/>
        <v>0.30010710357204884</v>
      </c>
      <c r="T484" s="16">
        <f t="shared" si="172"/>
        <v>0.25791698025820647</v>
      </c>
      <c r="U484" s="13">
        <f t="shared" si="173"/>
        <v>0.91363853080330137</v>
      </c>
      <c r="V484" s="13">
        <f t="shared" si="174"/>
        <v>1.1367947378281318</v>
      </c>
      <c r="W484" s="13">
        <f t="shared" si="175"/>
        <v>0.94741129140628488</v>
      </c>
      <c r="X484" t="s">
        <v>128</v>
      </c>
      <c r="Y484" t="s">
        <v>135</v>
      </c>
      <c r="Z484" t="s">
        <v>402</v>
      </c>
      <c r="AA484" s="8" t="s">
        <v>432</v>
      </c>
      <c r="AB484" s="8" t="s">
        <v>421</v>
      </c>
      <c r="AC484" s="36">
        <v>44231</v>
      </c>
      <c r="AD484" s="17" t="s">
        <v>424</v>
      </c>
    </row>
    <row r="485" spans="1:30" x14ac:dyDescent="0.25">
      <c r="A485" s="9">
        <v>0.18127129589500202</v>
      </c>
      <c r="B485" s="9">
        <v>0.31020078496222647</v>
      </c>
      <c r="C485" s="9">
        <v>0.46070998262794377</v>
      </c>
      <c r="D485" s="14">
        <f t="shared" si="161"/>
        <v>5.5165932094358237</v>
      </c>
      <c r="E485" s="15">
        <f t="shared" si="162"/>
        <v>3.2237184703506512</v>
      </c>
      <c r="F485" s="15">
        <f t="shared" si="163"/>
        <v>2.170562908786744</v>
      </c>
      <c r="G485" s="11">
        <v>3.0851878670983268E-2</v>
      </c>
      <c r="H485" s="7">
        <f t="shared" si="145"/>
        <v>1.0308518786709833</v>
      </c>
      <c r="I485" s="7">
        <f t="shared" si="164"/>
        <v>5.351489698547228</v>
      </c>
      <c r="J485" s="7">
        <f t="shared" si="165"/>
        <v>3.1272373238595654</v>
      </c>
      <c r="K485" s="7">
        <f t="shared" si="166"/>
        <v>2.1056011573506788</v>
      </c>
      <c r="L485">
        <v>5.73</v>
      </c>
      <c r="M485">
        <v>3.73</v>
      </c>
      <c r="N485">
        <v>1.7</v>
      </c>
      <c r="O485" s="7">
        <f t="shared" si="167"/>
        <v>5.9067812647847342</v>
      </c>
      <c r="P485" s="7">
        <f t="shared" si="168"/>
        <v>3.8450775074427677</v>
      </c>
      <c r="Q485" s="7">
        <f t="shared" si="169"/>
        <v>1.7524481937406715</v>
      </c>
      <c r="R485" s="16">
        <f t="shared" si="170"/>
        <v>0.16929694112118843</v>
      </c>
      <c r="S485" s="16">
        <f t="shared" si="171"/>
        <v>0.26007278086445296</v>
      </c>
      <c r="T485" s="16">
        <f t="shared" si="172"/>
        <v>0.57063027801435862</v>
      </c>
      <c r="U485" s="13">
        <f t="shared" si="173"/>
        <v>1.0707298944358479</v>
      </c>
      <c r="V485" s="13">
        <f t="shared" si="174"/>
        <v>1.1927460610493477</v>
      </c>
      <c r="W485" s="13">
        <f t="shared" si="175"/>
        <v>0.80737037689463631</v>
      </c>
      <c r="X485" t="s">
        <v>138</v>
      </c>
      <c r="Y485" t="s">
        <v>119</v>
      </c>
      <c r="Z485" t="s">
        <v>402</v>
      </c>
      <c r="AA485" s="8" t="s">
        <v>432</v>
      </c>
      <c r="AB485" s="8" t="s">
        <v>421</v>
      </c>
      <c r="AC485" s="36">
        <v>44231</v>
      </c>
      <c r="AD485" s="48" t="s">
        <v>421</v>
      </c>
    </row>
    <row r="486" spans="1:30" x14ac:dyDescent="0.25">
      <c r="A486" s="9">
        <v>0.55563062541420405</v>
      </c>
      <c r="B486" s="9">
        <v>0.26759171679733917</v>
      </c>
      <c r="C486" s="9">
        <v>0.17060458254204897</v>
      </c>
      <c r="D486" s="14">
        <f t="shared" si="161"/>
        <v>1.7997568065196792</v>
      </c>
      <c r="E486" s="15">
        <f t="shared" si="162"/>
        <v>3.737036452280587</v>
      </c>
      <c r="F486" s="15">
        <f t="shared" si="163"/>
        <v>5.8615072649266597</v>
      </c>
      <c r="G486" s="11">
        <v>2.7627609816587295E-2</v>
      </c>
      <c r="H486" s="7">
        <f t="shared" si="145"/>
        <v>1.0276276098165873</v>
      </c>
      <c r="I486" s="7">
        <f t="shared" si="164"/>
        <v>1.7513706223219352</v>
      </c>
      <c r="J486" s="7">
        <f t="shared" si="165"/>
        <v>3.6365668035598806</v>
      </c>
      <c r="K486" s="7">
        <f t="shared" si="166"/>
        <v>5.7039215460285577</v>
      </c>
      <c r="L486">
        <v>2.29</v>
      </c>
      <c r="M486">
        <v>3.34</v>
      </c>
      <c r="N486">
        <v>3.43</v>
      </c>
      <c r="O486" s="7">
        <f t="shared" si="167"/>
        <v>2.3532672264799848</v>
      </c>
      <c r="P486" s="7">
        <f t="shared" si="168"/>
        <v>3.4322762167874012</v>
      </c>
      <c r="Q486" s="7">
        <f t="shared" si="169"/>
        <v>3.5247627016708947</v>
      </c>
      <c r="R486" s="16">
        <f t="shared" si="170"/>
        <v>0.42494111537676882</v>
      </c>
      <c r="S486" s="16">
        <f t="shared" si="171"/>
        <v>0.29135184257868285</v>
      </c>
      <c r="T486" s="16">
        <f t="shared" si="172"/>
        <v>0.28370704204454827</v>
      </c>
      <c r="U486" s="13">
        <f t="shared" si="173"/>
        <v>1.3075473408158234</v>
      </c>
      <c r="V486" s="13">
        <f t="shared" si="174"/>
        <v>0.9184486853728171</v>
      </c>
      <c r="W486" s="13">
        <f t="shared" si="175"/>
        <v>0.60134066927834762</v>
      </c>
      <c r="X486" t="s">
        <v>38</v>
      </c>
      <c r="Y486" t="s">
        <v>122</v>
      </c>
      <c r="Z486" t="s">
        <v>402</v>
      </c>
      <c r="AA486" s="8" t="s">
        <v>432</v>
      </c>
      <c r="AB486" s="8" t="s">
        <v>421</v>
      </c>
      <c r="AC486" s="36">
        <v>44231</v>
      </c>
      <c r="AD486" s="17" t="s">
        <v>427</v>
      </c>
    </row>
    <row r="487" spans="1:30" x14ac:dyDescent="0.25">
      <c r="A487" s="9">
        <v>0.85310526943031273</v>
      </c>
      <c r="B487" s="9">
        <v>0.10342446318077241</v>
      </c>
      <c r="C487" s="9">
        <v>2.6802835848624359E-2</v>
      </c>
      <c r="D487" s="14">
        <f t="shared" si="161"/>
        <v>1.172188281837458</v>
      </c>
      <c r="E487" s="15">
        <f t="shared" si="162"/>
        <v>9.6688923417676449</v>
      </c>
      <c r="F487" s="15">
        <f t="shared" si="163"/>
        <v>37.309484923451656</v>
      </c>
      <c r="G487" s="11">
        <v>3.2055048675547315E-2</v>
      </c>
      <c r="H487" s="7">
        <f t="shared" si="145"/>
        <v>1.0320550486755473</v>
      </c>
      <c r="I487" s="7">
        <f t="shared" si="164"/>
        <v>1.1357807738470405</v>
      </c>
      <c r="J487" s="7">
        <f t="shared" si="165"/>
        <v>9.3685819900555583</v>
      </c>
      <c r="K487" s="7">
        <f t="shared" si="166"/>
        <v>36.150673330198337</v>
      </c>
      <c r="L487">
        <v>1.56</v>
      </c>
      <c r="M487">
        <v>3.96</v>
      </c>
      <c r="N487">
        <v>7.22</v>
      </c>
      <c r="O487" s="7">
        <f t="shared" si="167"/>
        <v>1.6100058759338538</v>
      </c>
      <c r="P487" s="7">
        <f t="shared" si="168"/>
        <v>4.0869379927551677</v>
      </c>
      <c r="Q487" s="7">
        <f t="shared" si="169"/>
        <v>7.4514374514374513</v>
      </c>
      <c r="R487" s="16">
        <f t="shared" si="170"/>
        <v>0.62111574556830029</v>
      </c>
      <c r="S487" s="16">
        <f t="shared" si="171"/>
        <v>0.244681960375391</v>
      </c>
      <c r="T487" s="16">
        <f t="shared" si="172"/>
        <v>0.13420229405630865</v>
      </c>
      <c r="U487" s="13">
        <f t="shared" si="173"/>
        <v>1.3735044965729371</v>
      </c>
      <c r="V487" s="13">
        <f t="shared" si="174"/>
        <v>0.42268936795380663</v>
      </c>
      <c r="W487" s="13">
        <f t="shared" si="175"/>
        <v>0.19971965484716983</v>
      </c>
      <c r="X487" t="s">
        <v>37</v>
      </c>
      <c r="Y487" t="s">
        <v>137</v>
      </c>
      <c r="Z487" t="s">
        <v>402</v>
      </c>
      <c r="AA487" s="8" t="s">
        <v>430</v>
      </c>
      <c r="AB487" s="8" t="s">
        <v>427</v>
      </c>
      <c r="AC487" s="36">
        <v>44231</v>
      </c>
      <c r="AD487" s="17" t="s">
        <v>424</v>
      </c>
    </row>
    <row r="488" spans="1:30" x14ac:dyDescent="0.25">
      <c r="A488" s="9">
        <v>0.15474250940323786</v>
      </c>
      <c r="B488" s="9">
        <v>0.27928622185864921</v>
      </c>
      <c r="C488" s="9">
        <v>0.50370794382360207</v>
      </c>
      <c r="D488" s="14">
        <f t="shared" si="161"/>
        <v>6.4623483479522523</v>
      </c>
      <c r="E488" s="15">
        <f t="shared" si="162"/>
        <v>3.5805561525556189</v>
      </c>
      <c r="F488" s="15">
        <f t="shared" si="163"/>
        <v>1.9852774058099802</v>
      </c>
      <c r="G488" s="11">
        <v>2.9742235723471788E-2</v>
      </c>
      <c r="H488" s="7">
        <f t="shared" si="145"/>
        <v>1.0297422357234718</v>
      </c>
      <c r="I488" s="7">
        <f t="shared" si="164"/>
        <v>6.2756951436608439</v>
      </c>
      <c r="J488" s="7">
        <f t="shared" si="165"/>
        <v>3.4771382860100006</v>
      </c>
      <c r="K488" s="7">
        <f t="shared" si="166"/>
        <v>1.9279362707844772</v>
      </c>
      <c r="L488">
        <v>4.33</v>
      </c>
      <c r="M488">
        <v>3.67</v>
      </c>
      <c r="N488">
        <v>1.9</v>
      </c>
      <c r="O488" s="7">
        <f t="shared" si="167"/>
        <v>4.458783880682633</v>
      </c>
      <c r="P488" s="7">
        <f t="shared" si="168"/>
        <v>3.7791540051051413</v>
      </c>
      <c r="Q488" s="7">
        <f t="shared" si="169"/>
        <v>1.9565102478745964</v>
      </c>
      <c r="R488" s="16">
        <f t="shared" si="170"/>
        <v>0.22427640064198437</v>
      </c>
      <c r="S488" s="16">
        <f t="shared" si="171"/>
        <v>0.26460948631601972</v>
      </c>
      <c r="T488" s="16">
        <f t="shared" si="172"/>
        <v>0.51111411304199594</v>
      </c>
      <c r="U488" s="13">
        <f t="shared" si="173"/>
        <v>0.68996340658353772</v>
      </c>
      <c r="V488" s="13">
        <f t="shared" si="174"/>
        <v>1.0554656439077972</v>
      </c>
      <c r="W488" s="13">
        <f t="shared" si="175"/>
        <v>0.98550975402671892</v>
      </c>
      <c r="X488" t="s">
        <v>126</v>
      </c>
      <c r="Y488" t="s">
        <v>123</v>
      </c>
      <c r="Z488" t="s">
        <v>402</v>
      </c>
      <c r="AA488" s="8" t="s">
        <v>432</v>
      </c>
      <c r="AB488" s="8" t="s">
        <v>421</v>
      </c>
      <c r="AC488" s="36">
        <v>44231</v>
      </c>
      <c r="AD488" s="17" t="s">
        <v>424</v>
      </c>
    </row>
    <row r="489" spans="1:30" x14ac:dyDescent="0.25">
      <c r="A489" s="9">
        <v>0.37324502316634361</v>
      </c>
      <c r="B489" s="9">
        <v>0.2996371358652602</v>
      </c>
      <c r="C489" s="9">
        <v>0.3064824972027565</v>
      </c>
      <c r="D489" s="14">
        <f t="shared" si="161"/>
        <v>2.6792051814025966</v>
      </c>
      <c r="E489" s="15">
        <f t="shared" si="162"/>
        <v>3.3373700396391341</v>
      </c>
      <c r="F489" s="15">
        <f t="shared" si="163"/>
        <v>3.2628290656951942</v>
      </c>
      <c r="G489" s="11">
        <v>2.9274517867244221E-2</v>
      </c>
      <c r="H489" s="7">
        <f t="shared" si="145"/>
        <v>1.0292745178672442</v>
      </c>
      <c r="I489" s="7">
        <f t="shared" si="164"/>
        <v>2.603003508679266</v>
      </c>
      <c r="J489" s="7">
        <f t="shared" si="165"/>
        <v>3.2424489110587191</v>
      </c>
      <c r="K489" s="7">
        <f t="shared" si="166"/>
        <v>3.170028023676414</v>
      </c>
      <c r="L489">
        <v>2.33</v>
      </c>
      <c r="M489">
        <v>3.25</v>
      </c>
      <c r="N489">
        <v>3.42</v>
      </c>
      <c r="O489" s="7">
        <f t="shared" si="167"/>
        <v>2.3982096266306789</v>
      </c>
      <c r="P489" s="7">
        <f t="shared" si="168"/>
        <v>3.3451421830685435</v>
      </c>
      <c r="Q489" s="7">
        <f t="shared" si="169"/>
        <v>3.5201188511059751</v>
      </c>
      <c r="R489" s="16">
        <f t="shared" si="170"/>
        <v>0.41697772742449202</v>
      </c>
      <c r="S489" s="16">
        <f t="shared" si="171"/>
        <v>0.29894095535355891</v>
      </c>
      <c r="T489" s="16">
        <f t="shared" si="172"/>
        <v>0.28408131722194924</v>
      </c>
      <c r="U489" s="13">
        <f t="shared" si="173"/>
        <v>0.89511980764951604</v>
      </c>
      <c r="V489" s="13">
        <f t="shared" si="174"/>
        <v>1.0023288227967222</v>
      </c>
      <c r="W489" s="13">
        <f t="shared" si="175"/>
        <v>1.0788548159374576</v>
      </c>
      <c r="X489" t="s">
        <v>134</v>
      </c>
      <c r="Y489" t="s">
        <v>64</v>
      </c>
      <c r="Z489" t="s">
        <v>402</v>
      </c>
      <c r="AA489" s="8" t="s">
        <v>432</v>
      </c>
      <c r="AB489" s="8" t="s">
        <v>421</v>
      </c>
      <c r="AC489" s="36">
        <v>44231</v>
      </c>
      <c r="AD489" s="17" t="s">
        <v>33</v>
      </c>
    </row>
    <row r="490" spans="1:30" x14ac:dyDescent="0.25">
      <c r="A490" s="9">
        <v>0.13001268286610071</v>
      </c>
      <c r="B490" s="9">
        <v>0.23267618019069972</v>
      </c>
      <c r="C490" s="9">
        <v>0.55454533380273152</v>
      </c>
      <c r="D490" s="14">
        <f t="shared" si="161"/>
        <v>7.6915573000665951</v>
      </c>
      <c r="E490" s="15">
        <f t="shared" si="162"/>
        <v>4.2978185355303982</v>
      </c>
      <c r="F490" s="15">
        <f t="shared" si="163"/>
        <v>1.8032790811575563</v>
      </c>
      <c r="G490" s="11">
        <v>2.7010780494167275E-2</v>
      </c>
      <c r="H490" s="7">
        <f t="shared" si="145"/>
        <v>1.0270107804941673</v>
      </c>
      <c r="I490" s="7">
        <f t="shared" si="164"/>
        <v>7.4892663700819622</v>
      </c>
      <c r="J490" s="7">
        <f t="shared" si="165"/>
        <v>4.1847842468239866</v>
      </c>
      <c r="K490" s="7">
        <f t="shared" si="166"/>
        <v>1.7558521443074546</v>
      </c>
      <c r="L490">
        <v>3.24</v>
      </c>
      <c r="M490">
        <v>3.11</v>
      </c>
      <c r="N490">
        <v>2.52</v>
      </c>
      <c r="O490" s="7">
        <f t="shared" si="167"/>
        <v>3.3275149288011021</v>
      </c>
      <c r="P490" s="7">
        <f t="shared" si="168"/>
        <v>3.1940035273368599</v>
      </c>
      <c r="Q490" s="7">
        <f t="shared" si="169"/>
        <v>2.5880671668453017</v>
      </c>
      <c r="R490" s="16">
        <f t="shared" si="170"/>
        <v>0.30052457205963556</v>
      </c>
      <c r="S490" s="16">
        <f t="shared" si="171"/>
        <v>0.31308669243511877</v>
      </c>
      <c r="T490" s="16">
        <f t="shared" si="172"/>
        <v>0.38638873550524577</v>
      </c>
      <c r="U490" s="13">
        <f t="shared" si="173"/>
        <v>0.43261914317043337</v>
      </c>
      <c r="V490" s="13">
        <f t="shared" si="174"/>
        <v>0.74316854025636159</v>
      </c>
      <c r="W490" s="13">
        <f t="shared" si="175"/>
        <v>1.4352005709421174</v>
      </c>
      <c r="X490" t="s">
        <v>121</v>
      </c>
      <c r="Y490" t="s">
        <v>136</v>
      </c>
      <c r="Z490" t="s">
        <v>402</v>
      </c>
      <c r="AA490" s="8" t="s">
        <v>431</v>
      </c>
      <c r="AB490" s="8" t="s">
        <v>29</v>
      </c>
      <c r="AC490" s="36">
        <v>44231</v>
      </c>
      <c r="AD490" s="17" t="s">
        <v>424</v>
      </c>
    </row>
    <row r="491" spans="1:30" x14ac:dyDescent="0.25">
      <c r="A491" s="9">
        <v>0.40557902078061464</v>
      </c>
      <c r="B491" s="9">
        <v>0.29079490177712597</v>
      </c>
      <c r="C491" s="9">
        <v>0.2854717551515405</v>
      </c>
      <c r="D491" s="14">
        <f t="shared" si="161"/>
        <v>2.4656107657524005</v>
      </c>
      <c r="E491" s="15">
        <f t="shared" si="162"/>
        <v>3.4388498350168129</v>
      </c>
      <c r="F491" s="15">
        <f t="shared" si="163"/>
        <v>3.5029735234897674</v>
      </c>
      <c r="G491" s="11">
        <v>3.8811732664441045E-2</v>
      </c>
      <c r="H491" s="7">
        <f t="shared" si="145"/>
        <v>1.038811732664441</v>
      </c>
      <c r="I491" s="7">
        <f t="shared" si="164"/>
        <v>2.3734914501094173</v>
      </c>
      <c r="J491" s="7">
        <f t="shared" si="165"/>
        <v>3.3103686903848599</v>
      </c>
      <c r="K491" s="7">
        <f t="shared" si="166"/>
        <v>3.3720966112935735</v>
      </c>
      <c r="L491">
        <v>2.79</v>
      </c>
      <c r="M491">
        <v>3.3</v>
      </c>
      <c r="N491">
        <v>2.65</v>
      </c>
      <c r="O491" s="7">
        <f t="shared" si="167"/>
        <v>2.8982847341337905</v>
      </c>
      <c r="P491" s="7">
        <f t="shared" si="168"/>
        <v>3.4280787177926553</v>
      </c>
      <c r="Q491" s="7">
        <f t="shared" si="169"/>
        <v>2.7528510915607685</v>
      </c>
      <c r="R491" s="16">
        <f t="shared" si="170"/>
        <v>0.3450316624252826</v>
      </c>
      <c r="S491" s="16">
        <f t="shared" si="171"/>
        <v>0.29170858732319349</v>
      </c>
      <c r="T491" s="16">
        <f t="shared" si="172"/>
        <v>0.36325975025152402</v>
      </c>
      <c r="U491" s="13">
        <f t="shared" si="173"/>
        <v>1.1754834844133868</v>
      </c>
      <c r="V491" s="13">
        <f t="shared" si="174"/>
        <v>0.9968678140247712</v>
      </c>
      <c r="W491" s="13">
        <f t="shared" si="175"/>
        <v>0.7858612327786868</v>
      </c>
      <c r="X491" t="s">
        <v>151</v>
      </c>
      <c r="Y491" t="s">
        <v>20</v>
      </c>
      <c r="Z491" t="s">
        <v>10</v>
      </c>
      <c r="AA491" s="8" t="s">
        <v>432</v>
      </c>
      <c r="AB491" s="8" t="s">
        <v>421</v>
      </c>
      <c r="AC491" s="36">
        <v>44231</v>
      </c>
      <c r="AD491" s="17" t="s">
        <v>33</v>
      </c>
    </row>
    <row r="492" spans="1:30" x14ac:dyDescent="0.25">
      <c r="A492" s="9">
        <v>0.49317819072081648</v>
      </c>
      <c r="B492" s="9">
        <v>0.27669337562388491</v>
      </c>
      <c r="C492" s="9">
        <v>0.21946624897780562</v>
      </c>
      <c r="D492" s="14">
        <f t="shared" si="161"/>
        <v>2.0276646835060284</v>
      </c>
      <c r="E492" s="15">
        <f t="shared" si="162"/>
        <v>3.6141089310331771</v>
      </c>
      <c r="F492" s="15">
        <f t="shared" si="163"/>
        <v>4.5565092794798208</v>
      </c>
      <c r="G492" s="11">
        <v>3.8719528724135532E-2</v>
      </c>
      <c r="H492" s="7">
        <f t="shared" si="145"/>
        <v>1.0387195287241355</v>
      </c>
      <c r="I492" s="7">
        <f t="shared" si="164"/>
        <v>1.9520810261424653</v>
      </c>
      <c r="J492" s="7">
        <f t="shared" si="165"/>
        <v>3.4793886425456981</v>
      </c>
      <c r="K492" s="7">
        <f t="shared" si="166"/>
        <v>4.386659876392816</v>
      </c>
      <c r="L492">
        <v>2.69</v>
      </c>
      <c r="M492">
        <v>3.47</v>
      </c>
      <c r="N492">
        <v>2.64</v>
      </c>
      <c r="O492" s="7">
        <f t="shared" si="167"/>
        <v>2.7941555322679243</v>
      </c>
      <c r="P492" s="7">
        <f t="shared" si="168"/>
        <v>3.6043567646727506</v>
      </c>
      <c r="Q492" s="7">
        <f t="shared" si="169"/>
        <v>2.7422195558317179</v>
      </c>
      <c r="R492" s="16">
        <f t="shared" si="170"/>
        <v>0.35788988424289064</v>
      </c>
      <c r="S492" s="16">
        <f t="shared" si="171"/>
        <v>0.27744201400961838</v>
      </c>
      <c r="T492" s="16">
        <f t="shared" si="172"/>
        <v>0.36466810174749081</v>
      </c>
      <c r="U492" s="13">
        <f t="shared" si="173"/>
        <v>1.3780165699964548</v>
      </c>
      <c r="V492" s="13">
        <f t="shared" si="174"/>
        <v>0.99730164017008782</v>
      </c>
      <c r="W492" s="13">
        <f t="shared" si="175"/>
        <v>0.60182463979197132</v>
      </c>
      <c r="X492" t="s">
        <v>21</v>
      </c>
      <c r="Y492" t="s">
        <v>450</v>
      </c>
      <c r="Z492" t="s">
        <v>10</v>
      </c>
      <c r="AA492" s="8" t="s">
        <v>432</v>
      </c>
      <c r="AB492" s="8" t="s">
        <v>421</v>
      </c>
      <c r="AC492" s="36">
        <v>44231</v>
      </c>
      <c r="AD492" s="17" t="s">
        <v>422</v>
      </c>
    </row>
    <row r="493" spans="1:30" x14ac:dyDescent="0.25">
      <c r="A493" s="9">
        <v>0.27710829095676154</v>
      </c>
      <c r="B493" s="9">
        <v>0.23933763613162234</v>
      </c>
      <c r="C493" s="9">
        <v>0.43816993949191829</v>
      </c>
      <c r="D493" s="14">
        <f t="shared" si="161"/>
        <v>3.6086975115300124</v>
      </c>
      <c r="E493" s="15">
        <f t="shared" si="162"/>
        <v>4.1781978637495012</v>
      </c>
      <c r="F493" s="15">
        <f t="shared" si="163"/>
        <v>2.2822195451371083</v>
      </c>
      <c r="G493" s="11">
        <v>3.9245841877420862E-2</v>
      </c>
      <c r="H493" s="7">
        <f t="shared" si="145"/>
        <v>1.0392458418774209</v>
      </c>
      <c r="I493" s="7">
        <f t="shared" si="164"/>
        <v>3.472419485471137</v>
      </c>
      <c r="J493" s="7">
        <f t="shared" si="165"/>
        <v>4.0204133568641405</v>
      </c>
      <c r="K493" s="7">
        <f t="shared" si="166"/>
        <v>2.196034329099867</v>
      </c>
      <c r="L493">
        <v>3.3</v>
      </c>
      <c r="M493">
        <v>3.36</v>
      </c>
      <c r="N493">
        <v>2.2799999999999998</v>
      </c>
      <c r="O493" s="7">
        <f t="shared" si="167"/>
        <v>3.4295112781954886</v>
      </c>
      <c r="P493" s="7">
        <f t="shared" si="168"/>
        <v>3.491866028708134</v>
      </c>
      <c r="Q493" s="7">
        <f t="shared" si="169"/>
        <v>2.3694805194805193</v>
      </c>
      <c r="R493" s="16">
        <f t="shared" si="170"/>
        <v>0.29158673609208002</v>
      </c>
      <c r="S493" s="16">
        <f t="shared" si="171"/>
        <v>0.28637983009043572</v>
      </c>
      <c r="T493" s="16">
        <f t="shared" si="172"/>
        <v>0.42203343381748426</v>
      </c>
      <c r="U493" s="13">
        <f t="shared" si="173"/>
        <v>0.95034600911769063</v>
      </c>
      <c r="V493" s="13">
        <f t="shared" si="174"/>
        <v>0.83573496099932054</v>
      </c>
      <c r="W493" s="13">
        <f t="shared" si="175"/>
        <v>1.0382351358480582</v>
      </c>
      <c r="X493" t="s">
        <v>146</v>
      </c>
      <c r="Y493" t="s">
        <v>148</v>
      </c>
      <c r="Z493" t="s">
        <v>10</v>
      </c>
      <c r="AA493" s="8" t="s">
        <v>431</v>
      </c>
      <c r="AB493" s="8" t="s">
        <v>29</v>
      </c>
      <c r="AC493" s="36">
        <v>44231</v>
      </c>
      <c r="AD493" s="48" t="s">
        <v>29</v>
      </c>
    </row>
    <row r="494" spans="1:30" x14ac:dyDescent="0.25">
      <c r="A494" s="9">
        <v>0.49102091710956691</v>
      </c>
      <c r="B494" s="9">
        <v>0.31968352214338647</v>
      </c>
      <c r="C494" s="9">
        <v>0.18347792943782371</v>
      </c>
      <c r="D494" s="14">
        <f t="shared" si="161"/>
        <v>2.0365731176720092</v>
      </c>
      <c r="E494" s="15">
        <f t="shared" si="162"/>
        <v>3.1280936636811507</v>
      </c>
      <c r="F494" s="15">
        <f t="shared" si="163"/>
        <v>5.4502468120498175</v>
      </c>
      <c r="G494" s="11">
        <v>3.8354621838848191E-2</v>
      </c>
      <c r="H494" s="7">
        <f t="shared" si="145"/>
        <v>1.0383546218388482</v>
      </c>
      <c r="I494" s="7">
        <f t="shared" si="164"/>
        <v>1.9613464175325679</v>
      </c>
      <c r="J494" s="7">
        <f t="shared" si="165"/>
        <v>3.0125485050006628</v>
      </c>
      <c r="K494" s="7">
        <f t="shared" si="166"/>
        <v>5.2489262313850338</v>
      </c>
      <c r="L494">
        <v>3.47</v>
      </c>
      <c r="M494">
        <v>3.25</v>
      </c>
      <c r="N494">
        <v>2.2599999999999998</v>
      </c>
      <c r="O494" s="7">
        <f t="shared" si="167"/>
        <v>3.6030905377808033</v>
      </c>
      <c r="P494" s="7">
        <f t="shared" si="168"/>
        <v>3.3746525209762566</v>
      </c>
      <c r="Q494" s="7">
        <f t="shared" si="169"/>
        <v>2.3466814453557965</v>
      </c>
      <c r="R494" s="16">
        <f t="shared" si="170"/>
        <v>0.27753951490098128</v>
      </c>
      <c r="S494" s="16">
        <f t="shared" si="171"/>
        <v>0.29632680514043236</v>
      </c>
      <c r="T494" s="16">
        <f t="shared" si="172"/>
        <v>0.42613367995858642</v>
      </c>
      <c r="U494" s="13">
        <f t="shared" si="173"/>
        <v>1.769192820289933</v>
      </c>
      <c r="V494" s="13">
        <f t="shared" si="174"/>
        <v>1.0788208039157481</v>
      </c>
      <c r="W494" s="13">
        <f t="shared" si="175"/>
        <v>0.43056425264404102</v>
      </c>
      <c r="X494" t="s">
        <v>155</v>
      </c>
      <c r="Y494" t="s">
        <v>158</v>
      </c>
      <c r="Z494" t="s">
        <v>10</v>
      </c>
      <c r="AA494" s="8" t="s">
        <v>432</v>
      </c>
      <c r="AB494" s="8" t="s">
        <v>421</v>
      </c>
      <c r="AC494" s="36">
        <v>44231</v>
      </c>
      <c r="AD494" s="17" t="s">
        <v>33</v>
      </c>
    </row>
    <row r="495" spans="1:30" x14ac:dyDescent="0.25">
      <c r="A495" s="9">
        <v>0.58811715061382352</v>
      </c>
      <c r="B495" s="9">
        <v>0.27866628343493294</v>
      </c>
      <c r="C495" s="9">
        <v>0.13023494354137807</v>
      </c>
      <c r="D495" s="14">
        <f t="shared" si="161"/>
        <v>1.7003415033149269</v>
      </c>
      <c r="E495" s="15">
        <f t="shared" si="162"/>
        <v>3.5885216814666943</v>
      </c>
      <c r="F495" s="15">
        <f t="shared" si="163"/>
        <v>7.6784307867594794</v>
      </c>
      <c r="G495" s="11">
        <v>3.9697508251423486E-2</v>
      </c>
      <c r="H495" s="7">
        <f t="shared" si="145"/>
        <v>1.0396975082514235</v>
      </c>
      <c r="I495" s="7">
        <f t="shared" si="164"/>
        <v>1.6354194271125868</v>
      </c>
      <c r="J495" s="7">
        <f t="shared" si="165"/>
        <v>3.4515055128889514</v>
      </c>
      <c r="K495" s="7">
        <f t="shared" si="166"/>
        <v>7.385254582049698</v>
      </c>
      <c r="L495">
        <v>2</v>
      </c>
      <c r="M495">
        <v>3.49</v>
      </c>
      <c r="N495">
        <v>3.95</v>
      </c>
      <c r="O495" s="7">
        <f t="shared" si="167"/>
        <v>2.079395016502847</v>
      </c>
      <c r="P495" s="7">
        <f t="shared" si="168"/>
        <v>3.6285443037974683</v>
      </c>
      <c r="Q495" s="7">
        <f t="shared" si="169"/>
        <v>4.106805157593123</v>
      </c>
      <c r="R495" s="16">
        <f t="shared" si="170"/>
        <v>0.48090910676597309</v>
      </c>
      <c r="S495" s="16">
        <f t="shared" si="171"/>
        <v>0.27559261132720519</v>
      </c>
      <c r="T495" s="16">
        <f t="shared" si="172"/>
        <v>0.2434982819068218</v>
      </c>
      <c r="U495" s="13">
        <f t="shared" si="173"/>
        <v>1.2229278721062389</v>
      </c>
      <c r="V495" s="13">
        <f t="shared" si="174"/>
        <v>1.0111529554182368</v>
      </c>
      <c r="W495" s="13">
        <f t="shared" si="175"/>
        <v>0.53484953783458067</v>
      </c>
      <c r="X495" t="s">
        <v>147</v>
      </c>
      <c r="Y495" t="s">
        <v>143</v>
      </c>
      <c r="Z495" t="s">
        <v>10</v>
      </c>
      <c r="AA495" s="8" t="s">
        <v>430</v>
      </c>
      <c r="AB495" s="8" t="s">
        <v>424</v>
      </c>
      <c r="AC495" s="36">
        <v>44231</v>
      </c>
      <c r="AD495" s="17" t="s">
        <v>32</v>
      </c>
    </row>
    <row r="496" spans="1:30" x14ac:dyDescent="0.25">
      <c r="A496" s="9">
        <v>0.23533125361681906</v>
      </c>
      <c r="B496" s="9">
        <v>0.36782260832062458</v>
      </c>
      <c r="C496" s="9">
        <v>0.37159174308239723</v>
      </c>
      <c r="D496" s="14">
        <f t="shared" si="161"/>
        <v>4.2493293373954568</v>
      </c>
      <c r="E496" s="15">
        <f t="shared" si="162"/>
        <v>2.7187018344677645</v>
      </c>
      <c r="F496" s="15">
        <f t="shared" si="163"/>
        <v>2.6911254585607374</v>
      </c>
      <c r="G496" s="11">
        <v>3.8734088187189597E-2</v>
      </c>
      <c r="H496" s="7">
        <f t="shared" si="145"/>
        <v>1.0387340881871896</v>
      </c>
      <c r="I496" s="7">
        <f t="shared" si="164"/>
        <v>4.0908730980528754</v>
      </c>
      <c r="J496" s="7">
        <f t="shared" si="165"/>
        <v>2.6173222438598058</v>
      </c>
      <c r="K496" s="7">
        <f t="shared" si="166"/>
        <v>2.5907741828876723</v>
      </c>
      <c r="L496">
        <v>2.8</v>
      </c>
      <c r="M496">
        <v>2.98</v>
      </c>
      <c r="N496">
        <v>2.89</v>
      </c>
      <c r="O496" s="7">
        <f t="shared" si="167"/>
        <v>2.9084554469241306</v>
      </c>
      <c r="P496" s="7">
        <f t="shared" si="168"/>
        <v>3.095427582797825</v>
      </c>
      <c r="Q496" s="7">
        <f t="shared" si="169"/>
        <v>3.0019415148609783</v>
      </c>
      <c r="R496" s="16">
        <f t="shared" si="170"/>
        <v>0.34382510519717985</v>
      </c>
      <c r="S496" s="16">
        <f t="shared" si="171"/>
        <v>0.32305714582285355</v>
      </c>
      <c r="T496" s="16">
        <f t="shared" si="172"/>
        <v>0.3331177489799666</v>
      </c>
      <c r="U496" s="13">
        <f t="shared" si="173"/>
        <v>0.68445046641332141</v>
      </c>
      <c r="V496" s="13">
        <f t="shared" si="174"/>
        <v>1.138568247372302</v>
      </c>
      <c r="W496" s="13">
        <f t="shared" si="175"/>
        <v>1.115496680138603</v>
      </c>
      <c r="X496" t="s">
        <v>152</v>
      </c>
      <c r="Y496" t="s">
        <v>157</v>
      </c>
      <c r="Z496" t="s">
        <v>10</v>
      </c>
      <c r="AA496" s="8" t="s">
        <v>432</v>
      </c>
      <c r="AB496" s="8" t="s">
        <v>421</v>
      </c>
      <c r="AC496" s="36">
        <v>44231</v>
      </c>
      <c r="AD496" s="17" t="s">
        <v>424</v>
      </c>
    </row>
    <row r="497" spans="1:30" x14ac:dyDescent="0.25">
      <c r="A497" s="9">
        <v>0.55781344295800961</v>
      </c>
      <c r="B497" s="9">
        <v>0.23816325783791001</v>
      </c>
      <c r="C497" s="9">
        <v>0.19460430772559356</v>
      </c>
      <c r="D497" s="14">
        <f t="shared" si="161"/>
        <v>1.7927140563288231</v>
      </c>
      <c r="E497" s="15">
        <f t="shared" si="162"/>
        <v>4.1988004744232361</v>
      </c>
      <c r="F497" s="15">
        <f t="shared" si="163"/>
        <v>5.1386323955894841</v>
      </c>
      <c r="G497" s="11">
        <v>4.016718795141383E-2</v>
      </c>
      <c r="H497" s="7">
        <f t="shared" si="145"/>
        <v>1.0401671879514138</v>
      </c>
      <c r="I497" s="7">
        <f t="shared" si="164"/>
        <v>1.7234864520765489</v>
      </c>
      <c r="J497" s="7">
        <f t="shared" si="165"/>
        <v>4.0366592246508759</v>
      </c>
      <c r="K497" s="7">
        <f t="shared" si="166"/>
        <v>4.9401985133850514</v>
      </c>
      <c r="L497">
        <v>2.23</v>
      </c>
      <c r="M497">
        <v>3.36</v>
      </c>
      <c r="N497">
        <v>3.4</v>
      </c>
      <c r="O497" s="7">
        <f t="shared" si="167"/>
        <v>2.3195728291316526</v>
      </c>
      <c r="P497" s="7">
        <f t="shared" si="168"/>
        <v>3.4949617515167501</v>
      </c>
      <c r="Q497" s="7">
        <f t="shared" si="169"/>
        <v>3.5365684390348071</v>
      </c>
      <c r="R497" s="16">
        <f t="shared" si="170"/>
        <v>0.43111386175977778</v>
      </c>
      <c r="S497" s="16">
        <f t="shared" si="171"/>
        <v>0.28612616420366205</v>
      </c>
      <c r="T497" s="16">
        <f t="shared" si="172"/>
        <v>0.28275997403656011</v>
      </c>
      <c r="U497" s="13">
        <f t="shared" si="173"/>
        <v>1.2938889060097782</v>
      </c>
      <c r="V497" s="13">
        <f t="shared" si="174"/>
        <v>0.83237147676011736</v>
      </c>
      <c r="W497" s="13">
        <f t="shared" si="175"/>
        <v>0.68823145280255171</v>
      </c>
      <c r="X497" t="s">
        <v>156</v>
      </c>
      <c r="Y497" t="s">
        <v>141</v>
      </c>
      <c r="Z497" t="s">
        <v>10</v>
      </c>
      <c r="AA497" s="8" t="s">
        <v>430</v>
      </c>
      <c r="AB497" s="8" t="s">
        <v>32</v>
      </c>
      <c r="AC497" s="36">
        <v>44231</v>
      </c>
      <c r="AD497" s="17" t="s">
        <v>424</v>
      </c>
    </row>
    <row r="498" spans="1:30" x14ac:dyDescent="0.25">
      <c r="A498" s="9">
        <v>0.47323902610084473</v>
      </c>
      <c r="B498" s="9">
        <v>0.25180497613412012</v>
      </c>
      <c r="C498" s="9">
        <v>0.25882387779075244</v>
      </c>
      <c r="D498" s="14">
        <f t="shared" si="161"/>
        <v>2.1130970711339967</v>
      </c>
      <c r="E498" s="15">
        <f t="shared" si="162"/>
        <v>3.9713273953226609</v>
      </c>
      <c r="F498" s="15">
        <f t="shared" si="163"/>
        <v>3.863631163151243</v>
      </c>
      <c r="G498" s="11">
        <v>4.40804512258548E-2</v>
      </c>
      <c r="H498" s="7">
        <f t="shared" si="145"/>
        <v>1.0440804512258548</v>
      </c>
      <c r="I498" s="7">
        <f t="shared" si="164"/>
        <v>2.0238833785777808</v>
      </c>
      <c r="J498" s="7">
        <f t="shared" si="165"/>
        <v>3.8036603315960238</v>
      </c>
      <c r="K498" s="7">
        <f t="shared" si="166"/>
        <v>3.7005109698347036</v>
      </c>
      <c r="L498">
        <v>1.56</v>
      </c>
      <c r="M498">
        <v>3.89</v>
      </c>
      <c r="N498">
        <v>6.85</v>
      </c>
      <c r="O498" s="7">
        <f t="shared" si="167"/>
        <v>1.6287655039123334</v>
      </c>
      <c r="P498" s="7">
        <f t="shared" si="168"/>
        <v>4.0614729552685755</v>
      </c>
      <c r="Q498" s="7">
        <f t="shared" si="169"/>
        <v>7.1519510908971053</v>
      </c>
      <c r="R498" s="16">
        <f t="shared" si="170"/>
        <v>0.61396192244861292</v>
      </c>
      <c r="S498" s="16">
        <f t="shared" si="171"/>
        <v>0.24621609229301697</v>
      </c>
      <c r="T498" s="16">
        <f t="shared" si="172"/>
        <v>0.13982198525837022</v>
      </c>
      <c r="U498" s="13">
        <f t="shared" si="173"/>
        <v>0.77079540081812425</v>
      </c>
      <c r="V498" s="13">
        <f t="shared" si="174"/>
        <v>1.0226991005707777</v>
      </c>
      <c r="W498" s="13">
        <f t="shared" si="175"/>
        <v>1.851095715115791</v>
      </c>
      <c r="X498" t="s">
        <v>145</v>
      </c>
      <c r="Y498" t="s">
        <v>144</v>
      </c>
      <c r="Z498" t="s">
        <v>10</v>
      </c>
      <c r="AA498" s="8" t="s">
        <v>430</v>
      </c>
      <c r="AB498" s="8" t="s">
        <v>32</v>
      </c>
      <c r="AC498" s="36">
        <v>44231</v>
      </c>
      <c r="AD498" s="48" t="s">
        <v>32</v>
      </c>
    </row>
    <row r="499" spans="1:30" x14ac:dyDescent="0.25">
      <c r="A499" s="9">
        <v>0.47694479817063168</v>
      </c>
      <c r="B499" s="9">
        <v>0.26494170935296496</v>
      </c>
      <c r="C499" s="9">
        <v>0.24417351202612775</v>
      </c>
      <c r="D499" s="14">
        <f t="shared" si="161"/>
        <v>2.0966787012576669</v>
      </c>
      <c r="E499" s="15">
        <f t="shared" si="162"/>
        <v>3.7744151437770173</v>
      </c>
      <c r="F499" s="15">
        <f t="shared" si="163"/>
        <v>4.0954483215730422</v>
      </c>
      <c r="G499" s="11">
        <v>4.048726250783119E-2</v>
      </c>
      <c r="H499" s="7">
        <f t="shared" si="145"/>
        <v>1.0404872625078312</v>
      </c>
      <c r="I499" s="7">
        <f t="shared" si="164"/>
        <v>2.0150930980203965</v>
      </c>
      <c r="J499" s="7">
        <f t="shared" si="165"/>
        <v>3.6275457468645458</v>
      </c>
      <c r="K499" s="7">
        <f t="shared" si="166"/>
        <v>3.9360869365204918</v>
      </c>
      <c r="L499">
        <v>2.0299999999999998</v>
      </c>
      <c r="M499">
        <v>3.24</v>
      </c>
      <c r="N499">
        <v>4.18</v>
      </c>
      <c r="O499" s="7">
        <f t="shared" si="167"/>
        <v>2.1121891428908972</v>
      </c>
      <c r="P499" s="7">
        <f t="shared" si="168"/>
        <v>3.3711787305253731</v>
      </c>
      <c r="Q499" s="7">
        <f t="shared" si="169"/>
        <v>4.3492367572827337</v>
      </c>
      <c r="R499" s="16">
        <f t="shared" si="170"/>
        <v>0.47344244873417279</v>
      </c>
      <c r="S499" s="16">
        <f t="shared" si="171"/>
        <v>0.29663215152171934</v>
      </c>
      <c r="T499" s="16">
        <f t="shared" si="172"/>
        <v>0.22992539974410786</v>
      </c>
      <c r="U499" s="13">
        <f t="shared" si="173"/>
        <v>1.0073976244542981</v>
      </c>
      <c r="V499" s="13">
        <f t="shared" si="174"/>
        <v>0.89316585539975091</v>
      </c>
      <c r="W499" s="13">
        <f t="shared" si="175"/>
        <v>1.0619684136588528</v>
      </c>
      <c r="X499" t="s">
        <v>139</v>
      </c>
      <c r="Y499" t="s">
        <v>154</v>
      </c>
      <c r="Z499" t="s">
        <v>10</v>
      </c>
      <c r="AA499" s="8" t="s">
        <v>432</v>
      </c>
      <c r="AB499" s="8" t="s">
        <v>421</v>
      </c>
      <c r="AC499" s="36">
        <v>44231</v>
      </c>
      <c r="AD499" s="17" t="s">
        <v>428</v>
      </c>
    </row>
    <row r="500" spans="1:30" x14ac:dyDescent="0.25">
      <c r="A500" s="9">
        <v>0.18830557964058023</v>
      </c>
      <c r="B500" s="9">
        <v>0.26957833473449255</v>
      </c>
      <c r="C500" s="9">
        <v>0.48426955791443138</v>
      </c>
      <c r="D500" s="14">
        <f t="shared" si="161"/>
        <v>5.3105170962469881</v>
      </c>
      <c r="E500" s="15">
        <f t="shared" si="162"/>
        <v>3.7094969111108242</v>
      </c>
      <c r="F500" s="15">
        <f t="shared" si="163"/>
        <v>2.0649656449739018</v>
      </c>
      <c r="G500" s="11">
        <v>4.0611722731233701E-2</v>
      </c>
      <c r="H500" s="7">
        <f t="shared" si="145"/>
        <v>1.0406117227312337</v>
      </c>
      <c r="I500" s="7">
        <f t="shared" si="164"/>
        <v>5.1032647242419866</v>
      </c>
      <c r="J500" s="7">
        <f t="shared" si="165"/>
        <v>3.5647271985123532</v>
      </c>
      <c r="K500" s="7">
        <f t="shared" si="166"/>
        <v>1.9843766890825574</v>
      </c>
      <c r="L500">
        <v>3.95</v>
      </c>
      <c r="M500">
        <v>3.42</v>
      </c>
      <c r="N500">
        <v>2.02</v>
      </c>
      <c r="O500" s="7">
        <f t="shared" si="167"/>
        <v>4.1104163047883731</v>
      </c>
      <c r="P500" s="7">
        <f t="shared" si="168"/>
        <v>3.5588920917408191</v>
      </c>
      <c r="Q500" s="7">
        <f t="shared" si="169"/>
        <v>2.1020356799170923</v>
      </c>
      <c r="R500" s="16">
        <f t="shared" si="170"/>
        <v>0.24328435998929446</v>
      </c>
      <c r="S500" s="16">
        <f t="shared" si="171"/>
        <v>0.28098632220985764</v>
      </c>
      <c r="T500" s="16">
        <f t="shared" si="172"/>
        <v>0.47572931780084798</v>
      </c>
      <c r="U500" s="13">
        <f t="shared" si="173"/>
        <v>0.77401432483726651</v>
      </c>
      <c r="V500" s="13">
        <f t="shared" si="174"/>
        <v>0.959400203591245</v>
      </c>
      <c r="W500" s="13">
        <f t="shared" si="175"/>
        <v>1.0179518894338113</v>
      </c>
      <c r="X500" t="s">
        <v>149</v>
      </c>
      <c r="Y500" t="s">
        <v>451</v>
      </c>
      <c r="Z500" t="s">
        <v>10</v>
      </c>
      <c r="AA500" s="8" t="s">
        <v>432</v>
      </c>
      <c r="AB500" s="8" t="s">
        <v>421</v>
      </c>
      <c r="AC500" s="36">
        <v>44231</v>
      </c>
      <c r="AD500" s="17" t="s">
        <v>437</v>
      </c>
    </row>
    <row r="501" spans="1:30" x14ac:dyDescent="0.25">
      <c r="A501" s="9">
        <v>0.62672669082599786</v>
      </c>
      <c r="B501" s="9">
        <v>0.26435969980435015</v>
      </c>
      <c r="C501" s="9">
        <v>0.10694005003153685</v>
      </c>
      <c r="D501" s="14">
        <f t="shared" si="161"/>
        <v>1.5955918499051709</v>
      </c>
      <c r="E501" s="15">
        <f t="shared" si="162"/>
        <v>3.7827248281038659</v>
      </c>
      <c r="F501" s="15">
        <f t="shared" si="163"/>
        <v>9.3510335903629915</v>
      </c>
      <c r="G501" s="11">
        <v>4.1905324828599433E-2</v>
      </c>
      <c r="H501" s="7">
        <f t="shared" si="145"/>
        <v>1.0419053248285994</v>
      </c>
      <c r="I501" s="7">
        <f t="shared" si="164"/>
        <v>1.5314173100782038</v>
      </c>
      <c r="J501" s="7">
        <f t="shared" si="165"/>
        <v>3.6305840252099202</v>
      </c>
      <c r="K501" s="7">
        <f t="shared" si="166"/>
        <v>8.9749359826923811</v>
      </c>
      <c r="L501">
        <v>1.72</v>
      </c>
      <c r="M501">
        <v>3.76</v>
      </c>
      <c r="N501">
        <v>5.14</v>
      </c>
      <c r="O501" s="7">
        <f t="shared" si="167"/>
        <v>1.7920771587051909</v>
      </c>
      <c r="P501" s="7">
        <f t="shared" si="168"/>
        <v>3.9175640213555338</v>
      </c>
      <c r="Q501" s="7">
        <f t="shared" si="169"/>
        <v>5.3553933696190006</v>
      </c>
      <c r="R501" s="16">
        <f t="shared" si="170"/>
        <v>0.55801168780172317</v>
      </c>
      <c r="S501" s="16">
        <f t="shared" si="171"/>
        <v>0.25526066569653288</v>
      </c>
      <c r="T501" s="16">
        <f t="shared" si="172"/>
        <v>0.18672764650174392</v>
      </c>
      <c r="U501" s="13">
        <f t="shared" si="173"/>
        <v>1.1231425873801608</v>
      </c>
      <c r="V501" s="13">
        <f t="shared" si="174"/>
        <v>1.0356460486498715</v>
      </c>
      <c r="W501" s="13">
        <f t="shared" si="175"/>
        <v>0.57270603488561678</v>
      </c>
      <c r="X501" t="s">
        <v>161</v>
      </c>
      <c r="Y501" t="s">
        <v>66</v>
      </c>
      <c r="Z501" t="s">
        <v>408</v>
      </c>
      <c r="AA501" s="8" t="s">
        <v>430</v>
      </c>
      <c r="AB501" s="8" t="s">
        <v>424</v>
      </c>
      <c r="AC501" s="36">
        <v>44231</v>
      </c>
      <c r="AD501" s="17" t="s">
        <v>422</v>
      </c>
    </row>
    <row r="502" spans="1:30" x14ac:dyDescent="0.25">
      <c r="A502" s="9">
        <v>0.42295344344305874</v>
      </c>
      <c r="B502" s="9">
        <v>0.25393476730240055</v>
      </c>
      <c r="C502" s="9">
        <v>0.30145825095967743</v>
      </c>
      <c r="D502" s="14">
        <f t="shared" si="161"/>
        <v>2.3643264181974386</v>
      </c>
      <c r="E502" s="15">
        <f t="shared" si="162"/>
        <v>3.9380192425920977</v>
      </c>
      <c r="F502" s="15">
        <f t="shared" si="163"/>
        <v>3.3172089230152086</v>
      </c>
      <c r="G502" s="11">
        <v>3.9362052500533373E-2</v>
      </c>
      <c r="H502" s="7">
        <f t="shared" si="145"/>
        <v>1.0393620525005334</v>
      </c>
      <c r="I502" s="7">
        <f t="shared" si="164"/>
        <v>2.2747861657150747</v>
      </c>
      <c r="J502" s="7">
        <f t="shared" si="165"/>
        <v>3.7888811055953737</v>
      </c>
      <c r="K502" s="7">
        <f t="shared" si="166"/>
        <v>3.1915817159521573</v>
      </c>
      <c r="L502">
        <v>2.58</v>
      </c>
      <c r="M502">
        <v>3.31</v>
      </c>
      <c r="N502">
        <v>2.86</v>
      </c>
      <c r="O502" s="7">
        <f t="shared" si="167"/>
        <v>2.6815540954513764</v>
      </c>
      <c r="P502" s="7">
        <f t="shared" si="168"/>
        <v>3.4402883937767657</v>
      </c>
      <c r="Q502" s="7">
        <f t="shared" si="169"/>
        <v>2.9725754701515252</v>
      </c>
      <c r="R502" s="16">
        <f t="shared" si="170"/>
        <v>0.37291807825031908</v>
      </c>
      <c r="S502" s="16">
        <f t="shared" si="171"/>
        <v>0.29067330570568678</v>
      </c>
      <c r="T502" s="16">
        <f t="shared" si="172"/>
        <v>0.33640861604399419</v>
      </c>
      <c r="U502" s="13">
        <f t="shared" si="173"/>
        <v>1.1341725384499961</v>
      </c>
      <c r="V502" s="13">
        <f t="shared" si="174"/>
        <v>0.8736088327268523</v>
      </c>
      <c r="W502" s="13">
        <f t="shared" si="175"/>
        <v>0.8961074020775196</v>
      </c>
      <c r="X502" t="s">
        <v>67</v>
      </c>
      <c r="Y502" t="s">
        <v>166</v>
      </c>
      <c r="Z502" t="s">
        <v>408</v>
      </c>
      <c r="AA502" s="8" t="s">
        <v>432</v>
      </c>
      <c r="AB502" s="8" t="s">
        <v>421</v>
      </c>
      <c r="AC502" s="36">
        <v>44231</v>
      </c>
      <c r="AD502" s="17" t="s">
        <v>422</v>
      </c>
    </row>
    <row r="503" spans="1:30" x14ac:dyDescent="0.25">
      <c r="A503" s="9">
        <v>0.30609379295220979</v>
      </c>
      <c r="B503" s="9">
        <v>0.2553352628534496</v>
      </c>
      <c r="C503" s="9">
        <v>0.40046070613125717</v>
      </c>
      <c r="D503" s="14">
        <f t="shared" si="161"/>
        <v>3.2669724869466048</v>
      </c>
      <c r="E503" s="15">
        <f t="shared" si="162"/>
        <v>3.916419490299516</v>
      </c>
      <c r="F503" s="15">
        <f t="shared" si="163"/>
        <v>2.4971238992727405</v>
      </c>
      <c r="G503" s="11">
        <v>3.8892546526134275E-2</v>
      </c>
      <c r="H503" s="7">
        <f t="shared" si="145"/>
        <v>1.0388925465261343</v>
      </c>
      <c r="I503" s="7">
        <f t="shared" si="164"/>
        <v>3.1446683277021865</v>
      </c>
      <c r="J503" s="7">
        <f t="shared" si="165"/>
        <v>3.7698022797403858</v>
      </c>
      <c r="K503" s="7">
        <f t="shared" si="166"/>
        <v>2.4036402105517687</v>
      </c>
      <c r="L503">
        <v>2.97</v>
      </c>
      <c r="M503">
        <v>3.12</v>
      </c>
      <c r="N503">
        <v>2.62</v>
      </c>
      <c r="O503" s="7">
        <f t="shared" si="167"/>
        <v>3.0855108631826189</v>
      </c>
      <c r="P503" s="7">
        <f t="shared" si="168"/>
        <v>3.2413447451615389</v>
      </c>
      <c r="Q503" s="7">
        <f t="shared" si="169"/>
        <v>2.7218984718984718</v>
      </c>
      <c r="R503" s="16">
        <f t="shared" si="170"/>
        <v>0.32409543973166494</v>
      </c>
      <c r="S503" s="16">
        <f t="shared" si="171"/>
        <v>0.30851392820610418</v>
      </c>
      <c r="T503" s="16">
        <f t="shared" si="172"/>
        <v>0.36739063206223088</v>
      </c>
      <c r="U503" s="13">
        <f t="shared" si="173"/>
        <v>0.94445572330681482</v>
      </c>
      <c r="V503" s="13">
        <f t="shared" si="174"/>
        <v>0.8276296125044692</v>
      </c>
      <c r="W503" s="13">
        <f t="shared" si="175"/>
        <v>1.090013384074052</v>
      </c>
      <c r="X503" t="s">
        <v>164</v>
      </c>
      <c r="Y503" t="s">
        <v>172</v>
      </c>
      <c r="Z503" t="s">
        <v>408</v>
      </c>
      <c r="AA503" s="8" t="s">
        <v>432</v>
      </c>
      <c r="AB503" s="8" t="s">
        <v>421</v>
      </c>
      <c r="AC503" s="36">
        <v>44231</v>
      </c>
      <c r="AD503" s="17" t="s">
        <v>32</v>
      </c>
    </row>
    <row r="504" spans="1:30" s="13" customFormat="1" x14ac:dyDescent="0.25">
      <c r="A504" s="12">
        <v>0.30718191552437568</v>
      </c>
      <c r="B504" s="12">
        <v>0.36347202197725559</v>
      </c>
      <c r="C504" s="12">
        <v>0.3120153484940979</v>
      </c>
      <c r="D504" s="14">
        <f t="shared" si="161"/>
        <v>3.2553999746142197</v>
      </c>
      <c r="E504" s="15">
        <f t="shared" si="162"/>
        <v>2.7512433957367302</v>
      </c>
      <c r="F504" s="15">
        <f t="shared" si="163"/>
        <v>3.2049705401557067</v>
      </c>
      <c r="G504" s="11">
        <v>3.8602509655973893E-2</v>
      </c>
      <c r="H504" s="7">
        <f t="shared" si="145"/>
        <v>1.0386025096559739</v>
      </c>
      <c r="I504" s="7">
        <f t="shared" si="164"/>
        <v>3.1344041097036599</v>
      </c>
      <c r="J504" s="7">
        <f t="shared" si="165"/>
        <v>2.6489858922525138</v>
      </c>
      <c r="K504" s="7">
        <f t="shared" si="166"/>
        <v>3.0858490234318028</v>
      </c>
      <c r="L504">
        <v>2.61</v>
      </c>
      <c r="M504">
        <v>3.27</v>
      </c>
      <c r="N504">
        <v>2.86</v>
      </c>
      <c r="O504" s="7">
        <f t="shared" si="167"/>
        <v>2.7107525502020917</v>
      </c>
      <c r="P504" s="7">
        <f t="shared" si="168"/>
        <v>3.3962302065750345</v>
      </c>
      <c r="Q504" s="7">
        <f t="shared" si="169"/>
        <v>2.9704031776160851</v>
      </c>
      <c r="R504" s="16">
        <f t="shared" si="170"/>
        <v>0.36890124844683742</v>
      </c>
      <c r="S504" s="16">
        <f t="shared" si="171"/>
        <v>0.29444411573279683</v>
      </c>
      <c r="T504" s="16">
        <f t="shared" si="172"/>
        <v>0.33665463582036564</v>
      </c>
      <c r="U504" s="13">
        <f t="shared" si="173"/>
        <v>0.83269416088366488</v>
      </c>
      <c r="V504" s="13">
        <f t="shared" si="174"/>
        <v>1.2344346602840601</v>
      </c>
      <c r="W504" s="13">
        <f t="shared" si="175"/>
        <v>0.92681138263185858</v>
      </c>
      <c r="X504" t="s">
        <v>163</v>
      </c>
      <c r="Y504" t="s">
        <v>167</v>
      </c>
      <c r="Z504" t="s">
        <v>408</v>
      </c>
      <c r="AA504" s="17" t="s">
        <v>432</v>
      </c>
      <c r="AB504" s="17" t="s">
        <v>421</v>
      </c>
      <c r="AC504" s="36">
        <v>44231</v>
      </c>
      <c r="AD504" s="17" t="s">
        <v>426</v>
      </c>
    </row>
    <row r="505" spans="1:30" x14ac:dyDescent="0.25">
      <c r="A505" s="9">
        <v>0.538761643041204</v>
      </c>
      <c r="B505" s="9">
        <v>0.26782794641362306</v>
      </c>
      <c r="C505" s="9">
        <v>0.18586355805427179</v>
      </c>
      <c r="D505" s="14">
        <f t="shared" si="161"/>
        <v>1.856108379125128</v>
      </c>
      <c r="E505" s="15">
        <f t="shared" si="162"/>
        <v>3.7337403112356276</v>
      </c>
      <c r="F505" s="15">
        <f t="shared" si="163"/>
        <v>5.3802908459763907</v>
      </c>
      <c r="G505" s="11">
        <v>3.8527988803349844E-2</v>
      </c>
      <c r="H505" s="7">
        <f t="shared" si="145"/>
        <v>1.0385279888033498</v>
      </c>
      <c r="I505" s="7">
        <f t="shared" si="164"/>
        <v>1.7872492596601466</v>
      </c>
      <c r="J505" s="7">
        <f t="shared" si="165"/>
        <v>3.5952235774963102</v>
      </c>
      <c r="K505" s="7">
        <f t="shared" si="166"/>
        <v>5.1806893063863049</v>
      </c>
      <c r="L505">
        <v>2.42</v>
      </c>
      <c r="M505">
        <v>3.35</v>
      </c>
      <c r="N505">
        <v>3.06</v>
      </c>
      <c r="O505" s="7">
        <f t="shared" si="167"/>
        <v>2.5132377329041065</v>
      </c>
      <c r="P505" s="7">
        <f t="shared" si="168"/>
        <v>3.479068762491222</v>
      </c>
      <c r="Q505" s="7">
        <f t="shared" si="169"/>
        <v>3.1778956457382508</v>
      </c>
      <c r="R505" s="16">
        <f t="shared" si="170"/>
        <v>0.39789311886722156</v>
      </c>
      <c r="S505" s="16">
        <f t="shared" si="171"/>
        <v>0.2874332381070675</v>
      </c>
      <c r="T505" s="16">
        <f t="shared" si="172"/>
        <v>0.3146736430257111</v>
      </c>
      <c r="U505" s="13">
        <f t="shared" si="173"/>
        <v>1.354036090332567</v>
      </c>
      <c r="V505" s="13">
        <f t="shared" si="174"/>
        <v>0.93179184208980903</v>
      </c>
      <c r="W505" s="13">
        <f t="shared" si="175"/>
        <v>0.59065499184208892</v>
      </c>
      <c r="X505" t="s">
        <v>165</v>
      </c>
      <c r="Y505" t="s">
        <v>173</v>
      </c>
      <c r="Z505" t="s">
        <v>408</v>
      </c>
      <c r="AA505" s="8" t="s">
        <v>432</v>
      </c>
      <c r="AB505" s="8" t="s">
        <v>421</v>
      </c>
      <c r="AC505" s="36">
        <v>44231</v>
      </c>
      <c r="AD505" s="17" t="s">
        <v>32</v>
      </c>
    </row>
    <row r="506" spans="1:30" x14ac:dyDescent="0.25">
      <c r="A506" s="9">
        <v>0.42674762129075633</v>
      </c>
      <c r="B506" s="9">
        <v>0.27557030010314676</v>
      </c>
      <c r="C506" s="9">
        <v>0.27963195396568236</v>
      </c>
      <c r="D506" s="14">
        <f t="shared" si="161"/>
        <v>2.3433053873279102</v>
      </c>
      <c r="E506" s="15">
        <f t="shared" si="162"/>
        <v>3.6288380846038093</v>
      </c>
      <c r="F506" s="15">
        <f t="shared" si="163"/>
        <v>3.5761292149134154</v>
      </c>
      <c r="G506" s="11">
        <v>4.0683061325663017E-2</v>
      </c>
      <c r="H506" s="7">
        <f t="shared" si="145"/>
        <v>1.040683061325663</v>
      </c>
      <c r="I506" s="7">
        <f t="shared" si="164"/>
        <v>2.2516993640147418</v>
      </c>
      <c r="J506" s="7">
        <f t="shared" si="165"/>
        <v>3.4869771782210548</v>
      </c>
      <c r="K506" s="7">
        <f t="shared" si="166"/>
        <v>3.4363288380594965</v>
      </c>
      <c r="L506">
        <v>2.09</v>
      </c>
      <c r="M506">
        <v>3.4</v>
      </c>
      <c r="N506">
        <v>3.73</v>
      </c>
      <c r="O506" s="7">
        <f t="shared" si="167"/>
        <v>2.1750275981706357</v>
      </c>
      <c r="P506" s="7">
        <f t="shared" si="168"/>
        <v>3.5383224085072542</v>
      </c>
      <c r="Q506" s="7">
        <f t="shared" si="169"/>
        <v>3.881747818744723</v>
      </c>
      <c r="R506" s="16">
        <f t="shared" si="170"/>
        <v>0.45976428107904299</v>
      </c>
      <c r="S506" s="16">
        <f t="shared" si="171"/>
        <v>0.28261980807505882</v>
      </c>
      <c r="T506" s="16">
        <f t="shared" si="172"/>
        <v>0.25761591084589813</v>
      </c>
      <c r="U506" s="13">
        <f t="shared" si="173"/>
        <v>0.92818785376106572</v>
      </c>
      <c r="V506" s="13">
        <f t="shared" si="174"/>
        <v>0.97505656797403306</v>
      </c>
      <c r="W506" s="13">
        <f t="shared" si="175"/>
        <v>1.0854607273576125</v>
      </c>
      <c r="X506" t="s">
        <v>168</v>
      </c>
      <c r="Y506" t="s">
        <v>174</v>
      </c>
      <c r="Z506" t="s">
        <v>408</v>
      </c>
      <c r="AA506" s="8" t="s">
        <v>432</v>
      </c>
      <c r="AB506" s="8" t="s">
        <v>421</v>
      </c>
      <c r="AC506" s="36">
        <v>44231</v>
      </c>
      <c r="AD506" s="17" t="s">
        <v>434</v>
      </c>
    </row>
    <row r="507" spans="1:30" x14ac:dyDescent="0.25">
      <c r="A507" s="9">
        <v>0.42275702898800738</v>
      </c>
      <c r="B507" s="9">
        <v>0.28435770450635389</v>
      </c>
      <c r="C507" s="9">
        <v>0.2757350340624809</v>
      </c>
      <c r="D507" s="14">
        <f t="shared" si="161"/>
        <v>2.3654248928605459</v>
      </c>
      <c r="E507" s="15">
        <f t="shared" si="162"/>
        <v>3.5166973996220849</v>
      </c>
      <c r="F507" s="15">
        <f t="shared" si="163"/>
        <v>3.6266700871003659</v>
      </c>
      <c r="G507" s="11">
        <v>3.9560550684021312E-2</v>
      </c>
      <c r="H507" s="7">
        <f t="shared" si="145"/>
        <v>1.0395605506840213</v>
      </c>
      <c r="I507" s="7">
        <f t="shared" si="164"/>
        <v>2.2754084803469294</v>
      </c>
      <c r="J507" s="7">
        <f t="shared" si="165"/>
        <v>3.3828692299915866</v>
      </c>
      <c r="K507" s="7">
        <f t="shared" si="166"/>
        <v>3.4886568990272382</v>
      </c>
      <c r="L507">
        <v>2</v>
      </c>
      <c r="M507">
        <v>3.41</v>
      </c>
      <c r="N507">
        <v>4.0599999999999996</v>
      </c>
      <c r="O507" s="7">
        <f t="shared" si="167"/>
        <v>2.0791211013680426</v>
      </c>
      <c r="P507" s="7">
        <f t="shared" si="168"/>
        <v>3.544901477832513</v>
      </c>
      <c r="Q507" s="7">
        <f t="shared" si="169"/>
        <v>4.2206158357771262</v>
      </c>
      <c r="R507" s="16">
        <f t="shared" si="170"/>
        <v>0.48097246444279229</v>
      </c>
      <c r="S507" s="16">
        <f t="shared" si="171"/>
        <v>0.28209528706322123</v>
      </c>
      <c r="T507" s="16">
        <f t="shared" si="172"/>
        <v>0.23693224849398636</v>
      </c>
      <c r="U507" s="13">
        <f t="shared" si="173"/>
        <v>0.87896305972062727</v>
      </c>
      <c r="V507" s="13">
        <f t="shared" si="174"/>
        <v>1.008020046937635</v>
      </c>
      <c r="W507" s="13">
        <f t="shared" si="175"/>
        <v>1.1637716512426521</v>
      </c>
      <c r="X507" t="s">
        <v>180</v>
      </c>
      <c r="Y507" t="s">
        <v>162</v>
      </c>
      <c r="Z507" t="s">
        <v>408</v>
      </c>
      <c r="AA507" s="8" t="s">
        <v>432</v>
      </c>
      <c r="AB507" s="8" t="s">
        <v>421</v>
      </c>
      <c r="AC507" s="36">
        <v>44231</v>
      </c>
      <c r="AD507" s="17" t="s">
        <v>437</v>
      </c>
    </row>
    <row r="508" spans="1:30" x14ac:dyDescent="0.25">
      <c r="A508" s="9">
        <v>0.40133877987931793</v>
      </c>
      <c r="B508" s="9">
        <v>0.32138486398971711</v>
      </c>
      <c r="C508" s="9">
        <v>0.26352760635151645</v>
      </c>
      <c r="D508" s="14">
        <f t="shared" si="161"/>
        <v>2.4916605375157088</v>
      </c>
      <c r="E508" s="15">
        <f t="shared" si="162"/>
        <v>3.11153421348429</v>
      </c>
      <c r="F508" s="15">
        <f t="shared" si="163"/>
        <v>3.7946688540331195</v>
      </c>
      <c r="G508" s="11">
        <v>3.7943626528551322E-2</v>
      </c>
      <c r="H508" s="7">
        <f t="shared" si="145"/>
        <v>1.0379436265285513</v>
      </c>
      <c r="I508" s="7">
        <f t="shared" si="164"/>
        <v>2.4005740522239907</v>
      </c>
      <c r="J508" s="7">
        <f t="shared" si="165"/>
        <v>2.997787292062243</v>
      </c>
      <c r="K508" s="7">
        <f t="shared" si="166"/>
        <v>3.6559488945700824</v>
      </c>
      <c r="L508">
        <v>2.94</v>
      </c>
      <c r="M508">
        <v>3.34</v>
      </c>
      <c r="N508">
        <v>2.5099999999999998</v>
      </c>
      <c r="O508" s="7">
        <f t="shared" si="167"/>
        <v>3.0515542619939406</v>
      </c>
      <c r="P508" s="7">
        <f t="shared" si="168"/>
        <v>3.4667317126053612</v>
      </c>
      <c r="Q508" s="7">
        <f t="shared" si="169"/>
        <v>2.6052385025866638</v>
      </c>
      <c r="R508" s="16">
        <f t="shared" si="170"/>
        <v>0.32770185752704983</v>
      </c>
      <c r="S508" s="16">
        <f t="shared" si="171"/>
        <v>0.28845612608668458</v>
      </c>
      <c r="T508" s="16">
        <f t="shared" si="172"/>
        <v>0.38384201638626553</v>
      </c>
      <c r="U508" s="13">
        <f t="shared" si="173"/>
        <v>1.2247070642441806</v>
      </c>
      <c r="V508" s="13">
        <f t="shared" si="174"/>
        <v>1.1141550999445131</v>
      </c>
      <c r="W508" s="13">
        <f t="shared" si="175"/>
        <v>0.6865522665614725</v>
      </c>
      <c r="X508" t="s">
        <v>175</v>
      </c>
      <c r="Y508" t="s">
        <v>170</v>
      </c>
      <c r="Z508" t="s">
        <v>408</v>
      </c>
      <c r="AA508" s="8" t="s">
        <v>432</v>
      </c>
      <c r="AB508" s="8" t="s">
        <v>421</v>
      </c>
      <c r="AC508" s="36">
        <v>44231</v>
      </c>
      <c r="AD508" s="17" t="s">
        <v>33</v>
      </c>
    </row>
    <row r="509" spans="1:30" x14ac:dyDescent="0.25">
      <c r="A509" s="9">
        <v>0.38390389234805489</v>
      </c>
      <c r="B509" s="9">
        <v>0.26659702318168627</v>
      </c>
      <c r="C509" s="9">
        <v>0.3246654710357324</v>
      </c>
      <c r="D509" s="14">
        <f t="shared" si="161"/>
        <v>2.6048186015612993</v>
      </c>
      <c r="E509" s="15">
        <f t="shared" si="162"/>
        <v>3.7509796173474093</v>
      </c>
      <c r="F509" s="15">
        <f t="shared" si="163"/>
        <v>3.080093478403624</v>
      </c>
      <c r="G509" s="11">
        <v>3.9178319106959014E-2</v>
      </c>
      <c r="H509" s="7">
        <f t="shared" si="145"/>
        <v>1.039178319106959</v>
      </c>
      <c r="I509" s="7">
        <f t="shared" si="164"/>
        <v>2.5066136905163763</v>
      </c>
      <c r="J509" s="7">
        <f t="shared" si="165"/>
        <v>3.609563006059342</v>
      </c>
      <c r="K509" s="7">
        <f t="shared" si="166"/>
        <v>2.9639701115498358</v>
      </c>
      <c r="L509">
        <v>3.28</v>
      </c>
      <c r="M509">
        <v>3.36</v>
      </c>
      <c r="N509">
        <v>2.29</v>
      </c>
      <c r="O509" s="7">
        <f t="shared" si="167"/>
        <v>3.4085048866708254</v>
      </c>
      <c r="P509" s="7">
        <f t="shared" si="168"/>
        <v>3.4916391521993821</v>
      </c>
      <c r="Q509" s="7">
        <f t="shared" si="169"/>
        <v>2.3797183507549362</v>
      </c>
      <c r="R509" s="16">
        <f t="shared" si="170"/>
        <v>0.2933837659762682</v>
      </c>
      <c r="S509" s="16">
        <f t="shared" si="171"/>
        <v>0.2863984382149285</v>
      </c>
      <c r="T509" s="16">
        <f t="shared" si="172"/>
        <v>0.42021779580880331</v>
      </c>
      <c r="U509" s="13">
        <f t="shared" si="173"/>
        <v>1.3085382930802958</v>
      </c>
      <c r="V509" s="13">
        <f t="shared" si="174"/>
        <v>0.93086060400098214</v>
      </c>
      <c r="W509" s="13">
        <f t="shared" si="175"/>
        <v>0.77261237928022752</v>
      </c>
      <c r="X509" t="s">
        <v>177</v>
      </c>
      <c r="Y509" t="s">
        <v>160</v>
      </c>
      <c r="Z509" t="s">
        <v>408</v>
      </c>
      <c r="AA509" s="8" t="s">
        <v>432</v>
      </c>
      <c r="AB509" s="8" t="s">
        <v>421</v>
      </c>
      <c r="AC509" s="36">
        <v>44231</v>
      </c>
      <c r="AD509" s="17" t="s">
        <v>424</v>
      </c>
    </row>
    <row r="510" spans="1:30" x14ac:dyDescent="0.25">
      <c r="A510" s="9">
        <v>0.7495710681097193</v>
      </c>
      <c r="B510" s="9">
        <v>0.18133015692557083</v>
      </c>
      <c r="C510" s="9">
        <v>6.6600850277088439E-2</v>
      </c>
      <c r="D510" s="14">
        <f t="shared" si="161"/>
        <v>1.334096315272435</v>
      </c>
      <c r="E510" s="15">
        <f t="shared" si="162"/>
        <v>5.5148024848975457</v>
      </c>
      <c r="F510" s="15">
        <f t="shared" si="163"/>
        <v>15.014823321918055</v>
      </c>
      <c r="G510" s="11">
        <v>4.3994245407392496E-2</v>
      </c>
      <c r="H510" s="7">
        <f t="shared" si="145"/>
        <v>1.0439942454073925</v>
      </c>
      <c r="I510" s="7">
        <f t="shared" si="164"/>
        <v>1.2778770775233894</v>
      </c>
      <c r="J510" s="7">
        <f t="shared" si="165"/>
        <v>5.2824069760514174</v>
      </c>
      <c r="K510" s="7">
        <f t="shared" si="166"/>
        <v>14.382093951158607</v>
      </c>
      <c r="L510">
        <v>1.76</v>
      </c>
      <c r="M510">
        <v>3.35</v>
      </c>
      <c r="N510">
        <v>5.64</v>
      </c>
      <c r="O510" s="7">
        <f t="shared" si="167"/>
        <v>1.8374298719170108</v>
      </c>
      <c r="P510" s="7">
        <f t="shared" si="168"/>
        <v>3.497380722114765</v>
      </c>
      <c r="Q510" s="7">
        <f t="shared" si="169"/>
        <v>5.888127544097693</v>
      </c>
      <c r="R510" s="16">
        <f t="shared" si="170"/>
        <v>0.54423845790462144</v>
      </c>
      <c r="S510" s="16">
        <f t="shared" si="171"/>
        <v>0.2859282644513832</v>
      </c>
      <c r="T510" s="16">
        <f t="shared" si="172"/>
        <v>0.16983327764399536</v>
      </c>
      <c r="U510" s="13">
        <f t="shared" si="173"/>
        <v>1.3772842716695386</v>
      </c>
      <c r="V510" s="13">
        <f t="shared" si="174"/>
        <v>0.63418059516953662</v>
      </c>
      <c r="W510" s="13">
        <f t="shared" si="175"/>
        <v>0.39215430097685094</v>
      </c>
      <c r="X510" t="s">
        <v>176</v>
      </c>
      <c r="Y510" t="s">
        <v>169</v>
      </c>
      <c r="Z510" t="s">
        <v>408</v>
      </c>
      <c r="AA510" s="8" t="s">
        <v>430</v>
      </c>
      <c r="AB510" s="8" t="s">
        <v>423</v>
      </c>
      <c r="AC510" s="36">
        <v>44231</v>
      </c>
      <c r="AD510" s="17" t="s">
        <v>421</v>
      </c>
    </row>
    <row r="511" spans="1:30" x14ac:dyDescent="0.25">
      <c r="A511" s="9">
        <v>0.28508726107319327</v>
      </c>
      <c r="B511" s="9">
        <v>0.28504400196779761</v>
      </c>
      <c r="C511" s="9">
        <v>0.393739735555383</v>
      </c>
      <c r="D511" s="14">
        <f t="shared" si="161"/>
        <v>3.5076979456590314</v>
      </c>
      <c r="E511" s="15">
        <f t="shared" si="162"/>
        <v>3.5082302840842567</v>
      </c>
      <c r="F511" s="15">
        <f t="shared" si="163"/>
        <v>2.5397487469469313</v>
      </c>
      <c r="G511" s="11">
        <v>3.9027090751228677E-2</v>
      </c>
      <c r="H511" s="7">
        <f t="shared" si="145"/>
        <v>1.0390270907512287</v>
      </c>
      <c r="I511" s="7">
        <f t="shared" si="164"/>
        <v>3.3759446475288</v>
      </c>
      <c r="J511" s="7">
        <f t="shared" si="165"/>
        <v>3.376456990690941</v>
      </c>
      <c r="K511" s="7">
        <f t="shared" si="166"/>
        <v>2.4443527695804961</v>
      </c>
      <c r="L511">
        <v>3.33</v>
      </c>
      <c r="M511">
        <v>3.25</v>
      </c>
      <c r="N511">
        <v>2.3199999999999998</v>
      </c>
      <c r="O511" s="7">
        <f t="shared" si="167"/>
        <v>3.4599602122015916</v>
      </c>
      <c r="P511" s="7">
        <f t="shared" si="168"/>
        <v>3.3768380449414934</v>
      </c>
      <c r="Q511" s="7">
        <f t="shared" si="169"/>
        <v>2.4105428505428503</v>
      </c>
      <c r="R511" s="16">
        <f t="shared" si="170"/>
        <v>0.28902066459420195</v>
      </c>
      <c r="S511" s="16">
        <f t="shared" si="171"/>
        <v>0.29613501941498227</v>
      </c>
      <c r="T511" s="16">
        <f t="shared" si="172"/>
        <v>0.41484431599081578</v>
      </c>
      <c r="U511" s="13">
        <f t="shared" si="173"/>
        <v>0.98639058031877636</v>
      </c>
      <c r="V511" s="13">
        <f t="shared" si="174"/>
        <v>0.96254743032723677</v>
      </c>
      <c r="W511" s="13">
        <f t="shared" si="175"/>
        <v>0.94912650451766101</v>
      </c>
      <c r="X511" t="s">
        <v>179</v>
      </c>
      <c r="Y511" t="s">
        <v>171</v>
      </c>
      <c r="Z511" t="s">
        <v>408</v>
      </c>
      <c r="AA511" s="8" t="s">
        <v>432</v>
      </c>
      <c r="AB511" s="8" t="s">
        <v>421</v>
      </c>
      <c r="AC511" s="36">
        <v>44231</v>
      </c>
      <c r="AD511" s="17" t="s">
        <v>422</v>
      </c>
    </row>
    <row r="512" spans="1:30" x14ac:dyDescent="0.25">
      <c r="A512" s="9">
        <v>0.53853246990323744</v>
      </c>
      <c r="B512" s="9">
        <v>0.26397654287269062</v>
      </c>
      <c r="C512" s="9">
        <v>0.18947363180574617</v>
      </c>
      <c r="D512" s="14">
        <f t="shared" si="161"/>
        <v>1.8568982482703007</v>
      </c>
      <c r="E512" s="15">
        <f t="shared" si="162"/>
        <v>3.7882153812517929</v>
      </c>
      <c r="F512" s="15">
        <f t="shared" si="163"/>
        <v>5.2777792375100976</v>
      </c>
      <c r="G512" s="11">
        <v>4.9994972051966791E-2</v>
      </c>
      <c r="H512" s="7">
        <f t="shared" si="145"/>
        <v>1.0499949720519668</v>
      </c>
      <c r="I512" s="7">
        <f t="shared" si="164"/>
        <v>1.7684829905817856</v>
      </c>
      <c r="J512" s="7">
        <f t="shared" si="165"/>
        <v>3.6078414488486761</v>
      </c>
      <c r="K512" s="7">
        <f t="shared" si="166"/>
        <v>5.0264804860883538</v>
      </c>
      <c r="L512">
        <v>2.2799999999999998</v>
      </c>
      <c r="M512">
        <v>3.45</v>
      </c>
      <c r="N512">
        <v>3.11</v>
      </c>
      <c r="O512" s="7">
        <f t="shared" si="167"/>
        <v>2.3939885362784841</v>
      </c>
      <c r="P512" s="7">
        <f t="shared" si="168"/>
        <v>3.6224826535792856</v>
      </c>
      <c r="Q512" s="7">
        <f t="shared" si="169"/>
        <v>3.2654843630816166</v>
      </c>
      <c r="R512" s="16">
        <f t="shared" si="170"/>
        <v>0.4177129442543302</v>
      </c>
      <c r="S512" s="16">
        <f t="shared" si="171"/>
        <v>0.2760537718550356</v>
      </c>
      <c r="T512" s="16">
        <f t="shared" si="172"/>
        <v>0.30623328389063437</v>
      </c>
      <c r="U512" s="13">
        <f t="shared" si="173"/>
        <v>1.2892405593620881</v>
      </c>
      <c r="V512" s="13">
        <f t="shared" si="174"/>
        <v>0.95625044750815036</v>
      </c>
      <c r="W512" s="13">
        <f t="shared" si="175"/>
        <v>0.61872318187794773</v>
      </c>
      <c r="X512" t="s">
        <v>196</v>
      </c>
      <c r="Y512" t="s">
        <v>192</v>
      </c>
      <c r="Z512" t="s">
        <v>413</v>
      </c>
      <c r="AA512" s="8" t="s">
        <v>432</v>
      </c>
      <c r="AB512" s="8" t="s">
        <v>421</v>
      </c>
      <c r="AC512" s="36">
        <v>44231</v>
      </c>
      <c r="AD512" s="17" t="s">
        <v>424</v>
      </c>
    </row>
    <row r="513" spans="1:30" x14ac:dyDescent="0.25">
      <c r="A513" s="9">
        <v>0.56729524268573805</v>
      </c>
      <c r="B513" s="9">
        <v>0.28643871983860986</v>
      </c>
      <c r="C513" s="9">
        <v>0.14265659812228362</v>
      </c>
      <c r="D513" s="14">
        <f t="shared" si="161"/>
        <v>1.7627505481373575</v>
      </c>
      <c r="E513" s="15">
        <f t="shared" si="162"/>
        <v>3.4911481260754025</v>
      </c>
      <c r="F513" s="15">
        <f t="shared" si="163"/>
        <v>7.0098405062401064</v>
      </c>
      <c r="G513" s="11">
        <v>5.4240727317356852E-2</v>
      </c>
      <c r="H513" s="7">
        <f t="shared" si="145"/>
        <v>1.0542407273173569</v>
      </c>
      <c r="I513" s="7">
        <f t="shared" si="164"/>
        <v>1.6720569623817225</v>
      </c>
      <c r="J513" s="7">
        <f t="shared" si="165"/>
        <v>3.311528416246118</v>
      </c>
      <c r="K513" s="7">
        <f t="shared" si="166"/>
        <v>6.6491839336139993</v>
      </c>
      <c r="L513">
        <v>1.7</v>
      </c>
      <c r="M513">
        <v>3.71</v>
      </c>
      <c r="N513">
        <v>5.09</v>
      </c>
      <c r="O513" s="7">
        <f t="shared" si="167"/>
        <v>1.7922092364395066</v>
      </c>
      <c r="P513" s="7">
        <f t="shared" si="168"/>
        <v>3.911233098347394</v>
      </c>
      <c r="Q513" s="7">
        <f t="shared" si="169"/>
        <v>5.3660853020453461</v>
      </c>
      <c r="R513" s="16">
        <f t="shared" si="170"/>
        <v>0.55797056485806895</v>
      </c>
      <c r="S513" s="16">
        <f t="shared" si="171"/>
        <v>0.25567384373550328</v>
      </c>
      <c r="T513" s="16">
        <f t="shared" si="172"/>
        <v>0.18635559140642777</v>
      </c>
      <c r="U513" s="13">
        <f t="shared" si="173"/>
        <v>1.0167117737295712</v>
      </c>
      <c r="V513" s="13">
        <f t="shared" si="174"/>
        <v>1.1203286016810272</v>
      </c>
      <c r="W513" s="13">
        <f t="shared" si="175"/>
        <v>0.76550747442377587</v>
      </c>
      <c r="X513" t="s">
        <v>189</v>
      </c>
      <c r="Y513" t="s">
        <v>185</v>
      </c>
      <c r="Z513" t="s">
        <v>413</v>
      </c>
      <c r="AA513" s="8" t="s">
        <v>432</v>
      </c>
      <c r="AB513" s="8" t="s">
        <v>421</v>
      </c>
      <c r="AC513" s="36">
        <v>44231</v>
      </c>
      <c r="AD513" s="17" t="s">
        <v>32</v>
      </c>
    </row>
    <row r="514" spans="1:30" x14ac:dyDescent="0.25">
      <c r="A514" s="9">
        <v>0.22524823749188921</v>
      </c>
      <c r="B514" s="9">
        <v>0.24221667139519681</v>
      </c>
      <c r="C514" s="9">
        <v>0.47679200289844387</v>
      </c>
      <c r="D514" s="14">
        <f t="shared" si="161"/>
        <v>4.4395463917270748</v>
      </c>
      <c r="E514" s="15">
        <f t="shared" si="162"/>
        <v>4.1285349775466784</v>
      </c>
      <c r="F514" s="15">
        <f t="shared" si="163"/>
        <v>2.0973506139384614</v>
      </c>
      <c r="G514" s="11">
        <v>6.4978179059048902E-2</v>
      </c>
      <c r="H514" s="7">
        <f t="shared" ref="H514:H577" si="176">(G514/100%) + 1</f>
        <v>1.0649781790590489</v>
      </c>
      <c r="I514" s="7">
        <f t="shared" si="164"/>
        <v>4.1686735738093645</v>
      </c>
      <c r="J514" s="7">
        <f t="shared" si="165"/>
        <v>3.8766380933686411</v>
      </c>
      <c r="K514" s="7">
        <f t="shared" si="166"/>
        <v>1.9693836504627307</v>
      </c>
      <c r="L514">
        <v>4.17</v>
      </c>
      <c r="M514">
        <v>3.41</v>
      </c>
      <c r="N514">
        <v>1.88</v>
      </c>
      <c r="O514" s="7">
        <f t="shared" si="167"/>
        <v>4.4409590066762341</v>
      </c>
      <c r="P514" s="7">
        <f t="shared" si="168"/>
        <v>3.6315755905913569</v>
      </c>
      <c r="Q514" s="7">
        <f t="shared" si="169"/>
        <v>2.0021589766310117</v>
      </c>
      <c r="R514" s="16">
        <f t="shared" si="170"/>
        <v>0.22517658877208016</v>
      </c>
      <c r="S514" s="16">
        <f t="shared" si="171"/>
        <v>0.2753625733664441</v>
      </c>
      <c r="T514" s="16">
        <f t="shared" si="172"/>
        <v>0.49946083786147577</v>
      </c>
      <c r="U514" s="13">
        <f t="shared" si="173"/>
        <v>1.0003181890275528</v>
      </c>
      <c r="V514" s="13">
        <f t="shared" si="174"/>
        <v>0.87962815147308437</v>
      </c>
      <c r="W514" s="13">
        <f t="shared" si="175"/>
        <v>0.95461338858899891</v>
      </c>
      <c r="X514" t="s">
        <v>202</v>
      </c>
      <c r="Y514" t="s">
        <v>198</v>
      </c>
      <c r="Z514" t="s">
        <v>413</v>
      </c>
      <c r="AA514" s="8" t="s">
        <v>431</v>
      </c>
      <c r="AB514" s="8" t="s">
        <v>29</v>
      </c>
      <c r="AC514" s="36">
        <v>44231</v>
      </c>
      <c r="AD514" s="17" t="s">
        <v>29</v>
      </c>
    </row>
    <row r="515" spans="1:30" x14ac:dyDescent="0.25">
      <c r="A515" s="9">
        <v>0.1643929032573351</v>
      </c>
      <c r="B515" s="9">
        <v>0.32047170719139884</v>
      </c>
      <c r="C515" s="9">
        <v>0.46725158796104227</v>
      </c>
      <c r="D515" s="14">
        <f t="shared" si="161"/>
        <v>6.0829876484061707</v>
      </c>
      <c r="E515" s="15">
        <f t="shared" si="162"/>
        <v>3.1204002648594469</v>
      </c>
      <c r="F515" s="15">
        <f t="shared" si="163"/>
        <v>2.1401746420247081</v>
      </c>
      <c r="G515" s="11">
        <v>5.1264694912210418E-2</v>
      </c>
      <c r="H515" s="7">
        <f t="shared" si="176"/>
        <v>1.0512646949122104</v>
      </c>
      <c r="I515" s="7">
        <f t="shared" si="164"/>
        <v>5.7863520746448662</v>
      </c>
      <c r="J515" s="7">
        <f t="shared" si="165"/>
        <v>2.9682346225086795</v>
      </c>
      <c r="K515" s="7">
        <f t="shared" si="166"/>
        <v>2.0358094896389827</v>
      </c>
      <c r="L515">
        <v>3.79</v>
      </c>
      <c r="M515">
        <v>3.79</v>
      </c>
      <c r="N515">
        <v>1.91</v>
      </c>
      <c r="O515" s="7">
        <f t="shared" si="167"/>
        <v>3.9842931937172774</v>
      </c>
      <c r="P515" s="7">
        <f t="shared" si="168"/>
        <v>3.9842931937172774</v>
      </c>
      <c r="Q515" s="7">
        <f t="shared" si="169"/>
        <v>2.0079155672823217</v>
      </c>
      <c r="R515" s="16">
        <f t="shared" si="170"/>
        <v>0.25098554533508544</v>
      </c>
      <c r="S515" s="16">
        <f t="shared" si="171"/>
        <v>0.25098554533508544</v>
      </c>
      <c r="T515" s="16">
        <f t="shared" si="172"/>
        <v>0.49802890932982924</v>
      </c>
      <c r="U515" s="13">
        <f t="shared" si="173"/>
        <v>0.65498952554362311</v>
      </c>
      <c r="V515" s="13">
        <f t="shared" si="174"/>
        <v>1.2768532417416465</v>
      </c>
      <c r="W515" s="13">
        <f t="shared" si="175"/>
        <v>0.93820173730436196</v>
      </c>
      <c r="X515" t="s">
        <v>181</v>
      </c>
      <c r="Y515" t="s">
        <v>193</v>
      </c>
      <c r="Z515" t="s">
        <v>413</v>
      </c>
      <c r="AA515" s="8" t="s">
        <v>432</v>
      </c>
      <c r="AB515" s="8" t="s">
        <v>421</v>
      </c>
      <c r="AC515" s="36">
        <v>44231</v>
      </c>
      <c r="AD515" s="17" t="s">
        <v>437</v>
      </c>
    </row>
    <row r="516" spans="1:30" x14ac:dyDescent="0.25">
      <c r="A516" s="9">
        <v>0.23621578882977479</v>
      </c>
      <c r="B516" s="9">
        <v>0.32239910126213323</v>
      </c>
      <c r="C516" s="9">
        <v>0.40601901464302931</v>
      </c>
      <c r="D516" s="14">
        <f t="shared" si="161"/>
        <v>4.23341727051376</v>
      </c>
      <c r="E516" s="15">
        <f t="shared" si="162"/>
        <v>3.1017456192811452</v>
      </c>
      <c r="F516" s="15">
        <f t="shared" si="163"/>
        <v>2.4629388376778287</v>
      </c>
      <c r="G516" s="11">
        <v>4.8799027059896805E-2</v>
      </c>
      <c r="H516" s="7">
        <f t="shared" si="176"/>
        <v>1.0487990270598968</v>
      </c>
      <c r="I516" s="7">
        <f t="shared" si="164"/>
        <v>4.0364427895984214</v>
      </c>
      <c r="J516" s="7">
        <f t="shared" si="165"/>
        <v>2.9574261028600333</v>
      </c>
      <c r="K516" s="7">
        <f t="shared" si="166"/>
        <v>2.3483420313443624</v>
      </c>
      <c r="L516">
        <v>2.76</v>
      </c>
      <c r="M516">
        <v>3.25</v>
      </c>
      <c r="N516">
        <v>2.64</v>
      </c>
      <c r="O516" s="7">
        <f t="shared" si="167"/>
        <v>2.8946853146853151</v>
      </c>
      <c r="P516" s="7">
        <f t="shared" si="168"/>
        <v>3.4085968379446645</v>
      </c>
      <c r="Q516" s="7">
        <f t="shared" si="169"/>
        <v>2.7688294314381277</v>
      </c>
      <c r="R516" s="16">
        <f t="shared" si="170"/>
        <v>0.34546069478668401</v>
      </c>
      <c r="S516" s="16">
        <f t="shared" si="171"/>
        <v>0.29337585157269164</v>
      </c>
      <c r="T516" s="16">
        <f t="shared" si="172"/>
        <v>0.36116345364062419</v>
      </c>
      <c r="U516" s="13">
        <f t="shared" si="173"/>
        <v>0.6837703750223566</v>
      </c>
      <c r="V516" s="13">
        <f t="shared" si="174"/>
        <v>1.0989285571183089</v>
      </c>
      <c r="W516" s="13">
        <f t="shared" si="175"/>
        <v>1.1241973974671278</v>
      </c>
      <c r="X516" t="s">
        <v>183</v>
      </c>
      <c r="Y516" t="s">
        <v>190</v>
      </c>
      <c r="Z516" t="s">
        <v>413</v>
      </c>
      <c r="AA516" s="8" t="s">
        <v>432</v>
      </c>
      <c r="AB516" s="8" t="s">
        <v>421</v>
      </c>
      <c r="AC516" s="36">
        <v>44231</v>
      </c>
      <c r="AD516" s="17" t="s">
        <v>422</v>
      </c>
    </row>
    <row r="517" spans="1:30" x14ac:dyDescent="0.25">
      <c r="A517" s="9">
        <v>0.75917600246334593</v>
      </c>
      <c r="B517" s="9">
        <v>0.153636846315098</v>
      </c>
      <c r="C517" s="9">
        <v>7.8565498035939124E-2</v>
      </c>
      <c r="D517" s="14">
        <f t="shared" si="161"/>
        <v>1.3172176106136619</v>
      </c>
      <c r="E517" s="15">
        <f t="shared" si="162"/>
        <v>6.5088552908009625</v>
      </c>
      <c r="F517" s="15">
        <f t="shared" si="163"/>
        <v>12.728233448511437</v>
      </c>
      <c r="G517" s="11">
        <v>5.6514642852403707E-2</v>
      </c>
      <c r="H517" s="7">
        <f t="shared" si="176"/>
        <v>1.0565146428524037</v>
      </c>
      <c r="I517" s="7">
        <f t="shared" si="164"/>
        <v>1.2467575527939736</v>
      </c>
      <c r="J517" s="7">
        <f t="shared" si="165"/>
        <v>6.1606863045723603</v>
      </c>
      <c r="K517" s="7">
        <f t="shared" si="166"/>
        <v>12.047380066732861</v>
      </c>
      <c r="L517">
        <v>1.55</v>
      </c>
      <c r="M517">
        <v>4.29</v>
      </c>
      <c r="N517">
        <v>5.61</v>
      </c>
      <c r="O517" s="7">
        <f t="shared" si="167"/>
        <v>1.6375976964212258</v>
      </c>
      <c r="P517" s="7">
        <f t="shared" si="168"/>
        <v>4.5324478178368119</v>
      </c>
      <c r="Q517" s="7">
        <f t="shared" si="169"/>
        <v>5.9270471464019847</v>
      </c>
      <c r="R517" s="16">
        <f t="shared" si="170"/>
        <v>0.61065059030394375</v>
      </c>
      <c r="S517" s="16">
        <f t="shared" si="171"/>
        <v>0.22063133216109856</v>
      </c>
      <c r="T517" s="16">
        <f t="shared" si="172"/>
        <v>0.16871807753495774</v>
      </c>
      <c r="U517" s="13">
        <f t="shared" si="173"/>
        <v>1.2432248728122501</v>
      </c>
      <c r="V517" s="13">
        <f t="shared" si="174"/>
        <v>0.69635098882019564</v>
      </c>
      <c r="W517" s="13">
        <f t="shared" si="175"/>
        <v>0.46566141093956376</v>
      </c>
      <c r="X517" t="s">
        <v>201</v>
      </c>
      <c r="Y517" t="s">
        <v>194</v>
      </c>
      <c r="Z517" t="s">
        <v>413</v>
      </c>
      <c r="AA517" s="8" t="s">
        <v>430</v>
      </c>
      <c r="AB517" s="8" t="s">
        <v>428</v>
      </c>
      <c r="AC517" s="36">
        <v>44231</v>
      </c>
      <c r="AD517" s="17" t="s">
        <v>425</v>
      </c>
    </row>
    <row r="518" spans="1:30" x14ac:dyDescent="0.25">
      <c r="A518" s="9">
        <v>0.45253883359182967</v>
      </c>
      <c r="B518" s="9">
        <v>0.33903206136110736</v>
      </c>
      <c r="C518" s="9">
        <v>0.20166956238697786</v>
      </c>
      <c r="D518" s="14">
        <f t="shared" si="161"/>
        <v>2.2097551099934032</v>
      </c>
      <c r="E518" s="15">
        <f t="shared" si="162"/>
        <v>2.9495735476618754</v>
      </c>
      <c r="F518" s="15">
        <f t="shared" si="163"/>
        <v>4.9586064855990966</v>
      </c>
      <c r="G518" s="11">
        <v>5.0335741986595739E-2</v>
      </c>
      <c r="H518" s="7">
        <f t="shared" si="176"/>
        <v>1.0503357419865957</v>
      </c>
      <c r="I518" s="7">
        <f t="shared" si="164"/>
        <v>2.1038559592515549</v>
      </c>
      <c r="J518" s="7">
        <f t="shared" si="165"/>
        <v>2.8082197241836959</v>
      </c>
      <c r="K518" s="7">
        <f t="shared" si="166"/>
        <v>4.720972816006844</v>
      </c>
      <c r="L518">
        <v>3.4</v>
      </c>
      <c r="M518">
        <v>3.41</v>
      </c>
      <c r="N518">
        <v>2.16</v>
      </c>
      <c r="O518" s="7">
        <f t="shared" si="167"/>
        <v>3.5711415227544254</v>
      </c>
      <c r="P518" s="7">
        <f t="shared" si="168"/>
        <v>3.5816448801742915</v>
      </c>
      <c r="Q518" s="7">
        <f t="shared" si="169"/>
        <v>2.2687252026910469</v>
      </c>
      <c r="R518" s="16">
        <f t="shared" si="170"/>
        <v>0.28002250642497611</v>
      </c>
      <c r="S518" s="16">
        <f t="shared" si="171"/>
        <v>0.27920132605422837</v>
      </c>
      <c r="T518" s="16">
        <f t="shared" si="172"/>
        <v>0.44077616752079568</v>
      </c>
      <c r="U518" s="13">
        <f t="shared" si="173"/>
        <v>1.6160802192986383</v>
      </c>
      <c r="V518" s="13">
        <f t="shared" si="174"/>
        <v>1.2142924467889464</v>
      </c>
      <c r="W518" s="13">
        <f t="shared" si="175"/>
        <v>0.45753281880301105</v>
      </c>
      <c r="X518" t="s">
        <v>184</v>
      </c>
      <c r="Y518" t="s">
        <v>186</v>
      </c>
      <c r="Z518" t="s">
        <v>413</v>
      </c>
      <c r="AA518" s="8" t="s">
        <v>432</v>
      </c>
      <c r="AB518" s="8" t="s">
        <v>421</v>
      </c>
      <c r="AC518" s="36">
        <v>44231</v>
      </c>
      <c r="AD518" s="17" t="s">
        <v>33</v>
      </c>
    </row>
    <row r="519" spans="1:30" x14ac:dyDescent="0.25">
      <c r="A519" s="9">
        <v>0.63414964376721406</v>
      </c>
      <c r="B519" s="9">
        <v>0.23595771006618796</v>
      </c>
      <c r="C519" s="9">
        <v>0.1262821560939511</v>
      </c>
      <c r="D519" s="14">
        <f t="shared" si="161"/>
        <v>1.576914865171924</v>
      </c>
      <c r="E519" s="15">
        <f t="shared" si="162"/>
        <v>4.2380475709799539</v>
      </c>
      <c r="F519" s="15">
        <f t="shared" si="163"/>
        <v>7.9187751534430753</v>
      </c>
      <c r="G519" s="11">
        <v>5.4510606192308853E-2</v>
      </c>
      <c r="H519" s="7">
        <f t="shared" si="176"/>
        <v>1.0545106061923089</v>
      </c>
      <c r="I519" s="7">
        <f t="shared" si="164"/>
        <v>1.4953997199382796</v>
      </c>
      <c r="J519" s="7">
        <f t="shared" si="165"/>
        <v>4.0189710241824441</v>
      </c>
      <c r="K519" s="7">
        <f t="shared" si="166"/>
        <v>7.5094314907240918</v>
      </c>
      <c r="L519">
        <v>1.66</v>
      </c>
      <c r="M519">
        <v>3.48</v>
      </c>
      <c r="N519">
        <v>6.07</v>
      </c>
      <c r="O519" s="7">
        <f t="shared" si="167"/>
        <v>1.7504876062792327</v>
      </c>
      <c r="P519" s="7">
        <f t="shared" si="168"/>
        <v>3.6696969095492347</v>
      </c>
      <c r="Q519" s="7">
        <f t="shared" si="169"/>
        <v>6.4008793795873151</v>
      </c>
      <c r="R519" s="16">
        <f t="shared" si="170"/>
        <v>0.57126939740268168</v>
      </c>
      <c r="S519" s="16">
        <f t="shared" si="171"/>
        <v>0.27250206887599188</v>
      </c>
      <c r="T519" s="16">
        <f t="shared" si="172"/>
        <v>0.15622853372132645</v>
      </c>
      <c r="U519" s="13">
        <f t="shared" si="173"/>
        <v>1.1100710919408985</v>
      </c>
      <c r="V519" s="13">
        <f t="shared" si="174"/>
        <v>0.86589327941420435</v>
      </c>
      <c r="W519" s="13">
        <f t="shared" si="175"/>
        <v>0.80831684895159817</v>
      </c>
      <c r="X519" t="s">
        <v>182</v>
      </c>
      <c r="Y519" t="s">
        <v>197</v>
      </c>
      <c r="Z519" t="s">
        <v>413</v>
      </c>
      <c r="AA519" s="8" t="s">
        <v>430</v>
      </c>
      <c r="AB519" s="8" t="s">
        <v>32</v>
      </c>
      <c r="AC519" s="36">
        <v>44231</v>
      </c>
      <c r="AD519" s="17" t="s">
        <v>424</v>
      </c>
    </row>
    <row r="520" spans="1:30" x14ac:dyDescent="0.25">
      <c r="A520" s="9">
        <v>0.31956511071021138</v>
      </c>
      <c r="B520" s="9">
        <v>0.27181986095704735</v>
      </c>
      <c r="C520" s="9">
        <v>0.37539061270733426</v>
      </c>
      <c r="D520" s="14">
        <f t="shared" si="161"/>
        <v>3.1292527453249481</v>
      </c>
      <c r="E520" s="15">
        <f t="shared" si="162"/>
        <v>3.6789070396810288</v>
      </c>
      <c r="F520" s="15">
        <f t="shared" si="163"/>
        <v>2.6638918666291476</v>
      </c>
      <c r="G520" s="11">
        <v>4.8998348483424436E-2</v>
      </c>
      <c r="H520" s="7">
        <f t="shared" si="176"/>
        <v>1.0489983484834244</v>
      </c>
      <c r="I520" s="7">
        <f t="shared" si="164"/>
        <v>2.983086436550662</v>
      </c>
      <c r="J520" s="7">
        <f t="shared" si="165"/>
        <v>3.5070665697422312</v>
      </c>
      <c r="K520" s="7">
        <f t="shared" si="166"/>
        <v>2.5394624028535739</v>
      </c>
      <c r="L520">
        <v>2.72</v>
      </c>
      <c r="M520">
        <v>3.37</v>
      </c>
      <c r="N520">
        <v>2.6</v>
      </c>
      <c r="O520" s="7">
        <f t="shared" si="167"/>
        <v>2.8532755078749146</v>
      </c>
      <c r="P520" s="7">
        <f t="shared" si="168"/>
        <v>3.5351244343891404</v>
      </c>
      <c r="Q520" s="7">
        <f t="shared" si="169"/>
        <v>2.7273957060569036</v>
      </c>
      <c r="R520" s="16">
        <f t="shared" si="170"/>
        <v>0.35047439240972145</v>
      </c>
      <c r="S520" s="16">
        <f t="shared" si="171"/>
        <v>0.28287547399241614</v>
      </c>
      <c r="T520" s="16">
        <f t="shared" si="172"/>
        <v>0.36665013359786242</v>
      </c>
      <c r="U520" s="13">
        <f t="shared" si="173"/>
        <v>0.91180730356078177</v>
      </c>
      <c r="V520" s="13">
        <f t="shared" si="174"/>
        <v>0.96091703222151681</v>
      </c>
      <c r="W520" s="13">
        <f t="shared" si="175"/>
        <v>1.0238387451920534</v>
      </c>
      <c r="X520" t="s">
        <v>195</v>
      </c>
      <c r="Y520" t="s">
        <v>188</v>
      </c>
      <c r="Z520" t="s">
        <v>413</v>
      </c>
      <c r="AA520" s="8" t="s">
        <v>432</v>
      </c>
      <c r="AB520" s="8" t="s">
        <v>421</v>
      </c>
      <c r="AC520" s="36">
        <v>44231</v>
      </c>
      <c r="AD520" s="17" t="s">
        <v>32</v>
      </c>
    </row>
    <row r="521" spans="1:30" x14ac:dyDescent="0.25">
      <c r="A521" s="9">
        <v>0.31599709438046797</v>
      </c>
      <c r="B521" s="9">
        <v>0.3660837279385542</v>
      </c>
      <c r="C521" s="9">
        <v>0.30199201605414572</v>
      </c>
      <c r="D521" s="14">
        <f t="shared" si="161"/>
        <v>3.1645860603894551</v>
      </c>
      <c r="E521" s="15">
        <f t="shared" si="162"/>
        <v>2.7316155395135353</v>
      </c>
      <c r="F521" s="15">
        <f t="shared" si="163"/>
        <v>3.3113458198865255</v>
      </c>
      <c r="G521" s="11">
        <v>2.8504287860303457E-2</v>
      </c>
      <c r="H521" s="7">
        <f t="shared" si="176"/>
        <v>1.0285042878603035</v>
      </c>
      <c r="I521" s="7">
        <f t="shared" si="164"/>
        <v>3.0768817376279962</v>
      </c>
      <c r="J521" s="7">
        <f t="shared" si="165"/>
        <v>2.6559106964895385</v>
      </c>
      <c r="K521" s="7">
        <f t="shared" si="166"/>
        <v>3.2195741514850047</v>
      </c>
      <c r="L521">
        <v>2.63</v>
      </c>
      <c r="M521">
        <v>2.92</v>
      </c>
      <c r="N521">
        <v>3.27</v>
      </c>
      <c r="O521" s="7">
        <f t="shared" si="167"/>
        <v>2.704966277072598</v>
      </c>
      <c r="P521" s="7">
        <f t="shared" si="168"/>
        <v>3.003232520552086</v>
      </c>
      <c r="Q521" s="7">
        <f t="shared" si="169"/>
        <v>3.3632090213031924</v>
      </c>
      <c r="R521" s="16">
        <f t="shared" si="170"/>
        <v>0.36969037598584498</v>
      </c>
      <c r="S521" s="16">
        <f t="shared" si="171"/>
        <v>0.33297455097355211</v>
      </c>
      <c r="T521" s="16">
        <f t="shared" si="172"/>
        <v>0.29733507304060308</v>
      </c>
      <c r="U521" s="13">
        <f t="shared" si="173"/>
        <v>0.85476148395209284</v>
      </c>
      <c r="V521" s="13">
        <f t="shared" si="174"/>
        <v>1.0994345569900081</v>
      </c>
      <c r="W521" s="13">
        <f t="shared" si="175"/>
        <v>1.0156622727548414</v>
      </c>
      <c r="X521" t="s">
        <v>244</v>
      </c>
      <c r="Y521" t="s">
        <v>237</v>
      </c>
      <c r="Z521" t="s">
        <v>403</v>
      </c>
      <c r="AA521" s="8" t="s">
        <v>432</v>
      </c>
      <c r="AB521" s="8" t="s">
        <v>421</v>
      </c>
      <c r="AC521" s="36">
        <v>44231</v>
      </c>
      <c r="AD521" s="17" t="s">
        <v>32</v>
      </c>
    </row>
    <row r="522" spans="1:30" x14ac:dyDescent="0.25">
      <c r="A522" s="9">
        <v>0.47568164838559457</v>
      </c>
      <c r="B522" s="9">
        <v>0.31541511633253327</v>
      </c>
      <c r="C522" s="9">
        <v>0.20143770676314673</v>
      </c>
      <c r="D522" s="14">
        <f t="shared" si="161"/>
        <v>2.1022463309103427</v>
      </c>
      <c r="E522" s="15">
        <f t="shared" si="162"/>
        <v>3.1704250944831958</v>
      </c>
      <c r="F522" s="15">
        <f t="shared" si="163"/>
        <v>4.964313861931589</v>
      </c>
      <c r="G522" s="11">
        <v>3.2540139580162553E-2</v>
      </c>
      <c r="H522" s="7">
        <f t="shared" si="176"/>
        <v>1.0325401395801626</v>
      </c>
      <c r="I522" s="7">
        <f t="shared" si="164"/>
        <v>2.0359947766922937</v>
      </c>
      <c r="J522" s="7">
        <f t="shared" si="165"/>
        <v>3.0705102619761697</v>
      </c>
      <c r="K522" s="7">
        <f t="shared" si="166"/>
        <v>4.8078652554370533</v>
      </c>
      <c r="L522">
        <v>1.68</v>
      </c>
      <c r="M522">
        <v>3.68</v>
      </c>
      <c r="N522">
        <v>6.04</v>
      </c>
      <c r="O522" s="7">
        <f t="shared" si="167"/>
        <v>1.7346674344946731</v>
      </c>
      <c r="P522" s="7">
        <f t="shared" si="168"/>
        <v>3.7997477136549982</v>
      </c>
      <c r="Q522" s="7">
        <f t="shared" si="169"/>
        <v>6.2365424430641818</v>
      </c>
      <c r="R522" s="16">
        <f t="shared" si="170"/>
        <v>0.57647937588181597</v>
      </c>
      <c r="S522" s="16">
        <f t="shared" si="171"/>
        <v>0.26317536725039425</v>
      </c>
      <c r="T522" s="16">
        <f t="shared" si="172"/>
        <v>0.16034525686778986</v>
      </c>
      <c r="U522" s="13">
        <f t="shared" si="173"/>
        <v>0.82514946464123651</v>
      </c>
      <c r="V522" s="13">
        <f t="shared" si="174"/>
        <v>1.1984978671367688</v>
      </c>
      <c r="W522" s="13">
        <f t="shared" si="175"/>
        <v>1.2562748078618815</v>
      </c>
      <c r="X522" t="s">
        <v>240</v>
      </c>
      <c r="Y522" t="s">
        <v>246</v>
      </c>
      <c r="Z522" t="s">
        <v>403</v>
      </c>
      <c r="AA522" s="8" t="s">
        <v>431</v>
      </c>
      <c r="AB522" s="8" t="s">
        <v>421</v>
      </c>
      <c r="AC522" s="36">
        <v>44231</v>
      </c>
      <c r="AD522" s="17" t="s">
        <v>422</v>
      </c>
    </row>
    <row r="523" spans="1:30" x14ac:dyDescent="0.25">
      <c r="A523" s="9">
        <v>0.25323380394921435</v>
      </c>
      <c r="B523" s="9">
        <v>0.22060488047153759</v>
      </c>
      <c r="C523" s="9">
        <v>0.47424049729040513</v>
      </c>
      <c r="D523" s="14">
        <f t="shared" si="161"/>
        <v>3.9489198693257732</v>
      </c>
      <c r="E523" s="15">
        <f t="shared" si="162"/>
        <v>4.5329912822532492</v>
      </c>
      <c r="F523" s="15">
        <f t="shared" si="163"/>
        <v>2.1086347659332048</v>
      </c>
      <c r="G523" s="11">
        <v>2.7708718471770588E-2</v>
      </c>
      <c r="H523" s="7">
        <f t="shared" si="176"/>
        <v>1.0277087184717706</v>
      </c>
      <c r="I523" s="7">
        <f t="shared" si="164"/>
        <v>3.8424504904443344</v>
      </c>
      <c r="J523" s="7">
        <f t="shared" si="165"/>
        <v>4.4107743768038912</v>
      </c>
      <c r="K523" s="7">
        <f t="shared" si="166"/>
        <v>2.0517825022140506</v>
      </c>
      <c r="L523">
        <v>3.24</v>
      </c>
      <c r="M523">
        <v>3.15</v>
      </c>
      <c r="N523">
        <v>2.4900000000000002</v>
      </c>
      <c r="O523" s="7">
        <f t="shared" si="167"/>
        <v>3.3297762478485371</v>
      </c>
      <c r="P523" s="7">
        <f t="shared" si="168"/>
        <v>3.237282463186077</v>
      </c>
      <c r="Q523" s="7">
        <f t="shared" si="169"/>
        <v>2.5589947089947089</v>
      </c>
      <c r="R523" s="16">
        <f t="shared" si="170"/>
        <v>0.30032047968572312</v>
      </c>
      <c r="S523" s="16">
        <f t="shared" si="171"/>
        <v>0.308901064819601</v>
      </c>
      <c r="T523" s="16">
        <f t="shared" si="172"/>
        <v>0.39077845549467594</v>
      </c>
      <c r="U523" s="13">
        <f t="shared" si="173"/>
        <v>0.84321190554242698</v>
      </c>
      <c r="V523" s="13">
        <f t="shared" si="174"/>
        <v>0.7141603108437693</v>
      </c>
      <c r="W523" s="13">
        <f t="shared" si="175"/>
        <v>1.2135789233571663</v>
      </c>
      <c r="X523" t="s">
        <v>361</v>
      </c>
      <c r="Y523" t="s">
        <v>245</v>
      </c>
      <c r="Z523" t="s">
        <v>403</v>
      </c>
      <c r="AA523" s="8" t="s">
        <v>431</v>
      </c>
      <c r="AB523" s="8" t="s">
        <v>29</v>
      </c>
      <c r="AC523" s="36">
        <v>44231</v>
      </c>
      <c r="AD523" s="17" t="s">
        <v>428</v>
      </c>
    </row>
    <row r="524" spans="1:30" x14ac:dyDescent="0.25">
      <c r="A524" s="9">
        <v>0.20586644391391645</v>
      </c>
      <c r="B524" s="9">
        <v>0.23457005464983491</v>
      </c>
      <c r="C524" s="9">
        <v>0.49803518614556841</v>
      </c>
      <c r="D524" s="14">
        <f t="shared" si="161"/>
        <v>4.8575182093209541</v>
      </c>
      <c r="E524" s="15">
        <f t="shared" si="162"/>
        <v>4.263118757817554</v>
      </c>
      <c r="F524" s="15">
        <f t="shared" si="163"/>
        <v>2.0078902612067946</v>
      </c>
      <c r="G524" s="11">
        <v>2.7884092669187899E-2</v>
      </c>
      <c r="H524" s="7">
        <f t="shared" si="176"/>
        <v>1.0278840926691879</v>
      </c>
      <c r="I524" s="7">
        <f t="shared" si="164"/>
        <v>4.725745095156646</v>
      </c>
      <c r="J524" s="7">
        <f t="shared" si="165"/>
        <v>4.147470311314164</v>
      </c>
      <c r="K524" s="7">
        <f t="shared" si="166"/>
        <v>1.9534208920314615</v>
      </c>
      <c r="L524">
        <v>3.34</v>
      </c>
      <c r="M524">
        <v>3.09</v>
      </c>
      <c r="N524">
        <v>2.4700000000000002</v>
      </c>
      <c r="O524" s="7">
        <f t="shared" si="167"/>
        <v>3.4331328695150876</v>
      </c>
      <c r="P524" s="7">
        <f t="shared" si="168"/>
        <v>3.1761618463477905</v>
      </c>
      <c r="Q524" s="7">
        <f t="shared" si="169"/>
        <v>2.5388737088928943</v>
      </c>
      <c r="R524" s="16">
        <f t="shared" si="170"/>
        <v>0.29127914298908125</v>
      </c>
      <c r="S524" s="16">
        <f t="shared" si="171"/>
        <v>0.31484541669369948</v>
      </c>
      <c r="T524" s="16">
        <f t="shared" si="172"/>
        <v>0.39387544031721916</v>
      </c>
      <c r="U524" s="13">
        <f t="shared" si="173"/>
        <v>0.70676685533105077</v>
      </c>
      <c r="V524" s="13">
        <f t="shared" si="174"/>
        <v>0.74503245787452188</v>
      </c>
      <c r="W524" s="13">
        <f t="shared" si="175"/>
        <v>1.2644484402085625</v>
      </c>
      <c r="X524" t="s">
        <v>365</v>
      </c>
      <c r="Y524" t="s">
        <v>239</v>
      </c>
      <c r="Z524" t="s">
        <v>403</v>
      </c>
      <c r="AA524" s="8" t="s">
        <v>431</v>
      </c>
      <c r="AB524" s="8" t="s">
        <v>29</v>
      </c>
      <c r="AC524" s="36">
        <v>44231</v>
      </c>
      <c r="AD524" s="17" t="s">
        <v>440</v>
      </c>
    </row>
    <row r="525" spans="1:30" x14ac:dyDescent="0.25">
      <c r="A525" s="9">
        <v>0.42387639824656909</v>
      </c>
      <c r="B525" s="9">
        <v>0.30883115101030889</v>
      </c>
      <c r="C525" s="9">
        <v>0.25405264895553037</v>
      </c>
      <c r="D525" s="14">
        <f t="shared" si="161"/>
        <v>2.3591782985244194</v>
      </c>
      <c r="E525" s="15">
        <f t="shared" si="162"/>
        <v>3.2380153256192075</v>
      </c>
      <c r="F525" s="15">
        <f t="shared" si="163"/>
        <v>3.9361919826903322</v>
      </c>
      <c r="G525" s="11">
        <v>2.9184072527871585E-2</v>
      </c>
      <c r="H525" s="7">
        <f t="shared" si="176"/>
        <v>1.0291840725278716</v>
      </c>
      <c r="I525" s="7">
        <f t="shared" si="164"/>
        <v>2.2922802261502446</v>
      </c>
      <c r="J525" s="7">
        <f t="shared" si="165"/>
        <v>3.1461964988109723</v>
      </c>
      <c r="K525" s="7">
        <f t="shared" si="166"/>
        <v>3.824575299754005</v>
      </c>
      <c r="L525">
        <v>2.23</v>
      </c>
      <c r="M525">
        <v>2.99</v>
      </c>
      <c r="N525">
        <v>4.0599999999999996</v>
      </c>
      <c r="O525" s="7">
        <f t="shared" si="167"/>
        <v>2.2950804817371537</v>
      </c>
      <c r="P525" s="7">
        <f t="shared" si="168"/>
        <v>3.0772603768583364</v>
      </c>
      <c r="Q525" s="7">
        <f t="shared" si="169"/>
        <v>4.1784873344631581</v>
      </c>
      <c r="R525" s="16">
        <f t="shared" si="170"/>
        <v>0.43571456772753209</v>
      </c>
      <c r="S525" s="16">
        <f t="shared" si="171"/>
        <v>0.3249643765994637</v>
      </c>
      <c r="T525" s="16">
        <f t="shared" si="172"/>
        <v>0.2393210556730041</v>
      </c>
      <c r="U525" s="13">
        <f t="shared" si="173"/>
        <v>0.97283044828474541</v>
      </c>
      <c r="V525" s="13">
        <f t="shared" si="174"/>
        <v>0.95035386414357692</v>
      </c>
      <c r="W525" s="13">
        <f t="shared" si="175"/>
        <v>1.0615557759474985</v>
      </c>
      <c r="X525" t="s">
        <v>238</v>
      </c>
      <c r="Y525" t="s">
        <v>241</v>
      </c>
      <c r="Z525" t="s">
        <v>403</v>
      </c>
      <c r="AA525" s="8" t="s">
        <v>432</v>
      </c>
      <c r="AB525" s="8" t="s">
        <v>421</v>
      </c>
      <c r="AC525" s="36">
        <v>44231</v>
      </c>
      <c r="AD525" s="17" t="s">
        <v>428</v>
      </c>
    </row>
    <row r="526" spans="1:30" x14ac:dyDescent="0.25">
      <c r="A526" s="9">
        <v>0.56294606962043925</v>
      </c>
      <c r="B526" s="9">
        <v>0.28356504572291219</v>
      </c>
      <c r="C526" s="9">
        <v>0.1493722086771937</v>
      </c>
      <c r="D526" s="14">
        <f t="shared" si="161"/>
        <v>1.7763690945994879</v>
      </c>
      <c r="E526" s="15">
        <f t="shared" si="162"/>
        <v>3.5265277405775812</v>
      </c>
      <c r="F526" s="15">
        <f t="shared" si="163"/>
        <v>6.6946857709059309</v>
      </c>
      <c r="G526" s="11">
        <v>2.8100552231937304E-2</v>
      </c>
      <c r="H526" s="7">
        <f t="shared" si="176"/>
        <v>1.0281005522319373</v>
      </c>
      <c r="I526" s="7">
        <f t="shared" si="164"/>
        <v>1.7278164968816618</v>
      </c>
      <c r="J526" s="7">
        <f t="shared" si="165"/>
        <v>3.430138942073055</v>
      </c>
      <c r="K526" s="7">
        <f t="shared" si="166"/>
        <v>6.5117033118717984</v>
      </c>
      <c r="L526">
        <v>2.12</v>
      </c>
      <c r="M526">
        <v>3.2</v>
      </c>
      <c r="N526">
        <v>4.0999999999999996</v>
      </c>
      <c r="O526" s="7">
        <f t="shared" si="167"/>
        <v>2.179573170731707</v>
      </c>
      <c r="P526" s="7">
        <f t="shared" si="168"/>
        <v>3.2899217671421996</v>
      </c>
      <c r="Q526" s="7">
        <f t="shared" si="169"/>
        <v>4.2152122641509422</v>
      </c>
      <c r="R526" s="16">
        <f t="shared" si="170"/>
        <v>0.45880542733249413</v>
      </c>
      <c r="S526" s="16">
        <f t="shared" si="171"/>
        <v>0.30395859560777733</v>
      </c>
      <c r="T526" s="16">
        <f t="shared" si="172"/>
        <v>0.23723597705972871</v>
      </c>
      <c r="U526" s="13">
        <f t="shared" si="173"/>
        <v>1.2269821499135731</v>
      </c>
      <c r="V526" s="13">
        <f t="shared" si="174"/>
        <v>0.93290681632448191</v>
      </c>
      <c r="W526" s="13">
        <f t="shared" si="175"/>
        <v>0.62963556593942072</v>
      </c>
      <c r="X526" t="s">
        <v>360</v>
      </c>
      <c r="Y526" t="s">
        <v>362</v>
      </c>
      <c r="Z526" t="s">
        <v>403</v>
      </c>
      <c r="AA526" s="8" t="s">
        <v>432</v>
      </c>
      <c r="AB526" s="8" t="s">
        <v>421</v>
      </c>
      <c r="AC526" s="36">
        <v>44231</v>
      </c>
      <c r="AD526" s="48" t="s">
        <v>421</v>
      </c>
    </row>
    <row r="527" spans="1:30" x14ac:dyDescent="0.25">
      <c r="A527" s="9">
        <v>0.61068349587126669</v>
      </c>
      <c r="B527" s="9">
        <v>0.21887801015993694</v>
      </c>
      <c r="C527" s="9">
        <v>0.16316507464217</v>
      </c>
      <c r="D527" s="14">
        <f t="shared" si="161"/>
        <v>1.637509457453558</v>
      </c>
      <c r="E527" s="15">
        <f t="shared" si="162"/>
        <v>4.5687549848853584</v>
      </c>
      <c r="F527" s="15">
        <f t="shared" si="163"/>
        <v>6.1287625565278301</v>
      </c>
      <c r="G527" s="11">
        <v>2.9718703813738978E-2</v>
      </c>
      <c r="H527" s="7">
        <f t="shared" si="176"/>
        <v>1.029718703813739</v>
      </c>
      <c r="I527" s="7">
        <f t="shared" si="164"/>
        <v>1.5902493092421865</v>
      </c>
      <c r="J527" s="7">
        <f t="shared" si="165"/>
        <v>4.4368961814175023</v>
      </c>
      <c r="K527" s="7">
        <f t="shared" si="166"/>
        <v>5.9518803861956782</v>
      </c>
      <c r="L527">
        <v>1.72</v>
      </c>
      <c r="M527">
        <v>3.54</v>
      </c>
      <c r="N527">
        <v>6.03</v>
      </c>
      <c r="O527" s="7">
        <f t="shared" si="167"/>
        <v>1.771116170559631</v>
      </c>
      <c r="P527" s="7">
        <f t="shared" si="168"/>
        <v>3.6452042115006362</v>
      </c>
      <c r="Q527" s="7">
        <f t="shared" si="169"/>
        <v>6.2092037839968466</v>
      </c>
      <c r="R527" s="16">
        <f t="shared" si="170"/>
        <v>0.56461570202028222</v>
      </c>
      <c r="S527" s="16">
        <f t="shared" si="171"/>
        <v>0.27433305295900717</v>
      </c>
      <c r="T527" s="16">
        <f t="shared" si="172"/>
        <v>0.16105124502071066</v>
      </c>
      <c r="U527" s="13">
        <f t="shared" si="173"/>
        <v>1.081591414631486</v>
      </c>
      <c r="V527" s="13">
        <f t="shared" si="174"/>
        <v>0.79785504443988109</v>
      </c>
      <c r="W527" s="13">
        <f t="shared" si="175"/>
        <v>1.0131251988842898</v>
      </c>
      <c r="X527" t="s">
        <v>242</v>
      </c>
      <c r="Y527" t="s">
        <v>40</v>
      </c>
      <c r="Z527" t="s">
        <v>403</v>
      </c>
      <c r="AA527" s="8" t="s">
        <v>430</v>
      </c>
      <c r="AB527" s="8" t="s">
        <v>32</v>
      </c>
      <c r="AC527" s="36">
        <v>44231</v>
      </c>
      <c r="AD527" s="17" t="s">
        <v>423</v>
      </c>
    </row>
    <row r="528" spans="1:30" x14ac:dyDescent="0.25">
      <c r="A528" s="9">
        <v>0.50947311637849002</v>
      </c>
      <c r="B528" s="9">
        <v>0.26100932372032265</v>
      </c>
      <c r="C528" s="9">
        <v>0.21839901577203194</v>
      </c>
      <c r="D528" s="14">
        <f t="shared" si="161"/>
        <v>1.9628121050004437</v>
      </c>
      <c r="E528" s="15">
        <f t="shared" si="162"/>
        <v>3.8312807594242204</v>
      </c>
      <c r="F528" s="15">
        <f t="shared" si="163"/>
        <v>4.5787752131805144</v>
      </c>
      <c r="G528" s="11">
        <v>2.9690460922119577E-2</v>
      </c>
      <c r="H528" s="7">
        <f t="shared" si="176"/>
        <v>1.0296904609221196</v>
      </c>
      <c r="I528" s="7">
        <f t="shared" si="164"/>
        <v>1.9062156827622594</v>
      </c>
      <c r="J528" s="7">
        <f t="shared" si="165"/>
        <v>3.7208082475515898</v>
      </c>
      <c r="K528" s="7">
        <f t="shared" si="166"/>
        <v>4.4467491804091104</v>
      </c>
      <c r="L528">
        <v>2.13</v>
      </c>
      <c r="M528">
        <v>3.11</v>
      </c>
      <c r="N528">
        <v>4.1900000000000004</v>
      </c>
      <c r="O528" s="7">
        <f t="shared" si="167"/>
        <v>2.1932406817641148</v>
      </c>
      <c r="P528" s="7">
        <f t="shared" si="168"/>
        <v>3.2023373334677916</v>
      </c>
      <c r="Q528" s="7">
        <f t="shared" si="169"/>
        <v>4.3144030312636819</v>
      </c>
      <c r="R528" s="16">
        <f t="shared" si="170"/>
        <v>0.45594631191851609</v>
      </c>
      <c r="S528" s="16">
        <f t="shared" si="171"/>
        <v>0.31227191137827637</v>
      </c>
      <c r="T528" s="16">
        <f t="shared" si="172"/>
        <v>0.23178177670320743</v>
      </c>
      <c r="U528" s="13">
        <f t="shared" si="173"/>
        <v>1.1173971651064476</v>
      </c>
      <c r="V528" s="13">
        <f t="shared" si="174"/>
        <v>0.83583990173276967</v>
      </c>
      <c r="W528" s="13">
        <f t="shared" si="175"/>
        <v>0.94226137567185908</v>
      </c>
      <c r="X528" t="s">
        <v>73</v>
      </c>
      <c r="Y528" t="s">
        <v>39</v>
      </c>
      <c r="Z528" t="s">
        <v>403</v>
      </c>
      <c r="AA528" s="8" t="s">
        <v>430</v>
      </c>
      <c r="AB528" s="8" t="s">
        <v>32</v>
      </c>
      <c r="AC528" s="36">
        <v>44231</v>
      </c>
      <c r="AD528" s="17" t="s">
        <v>437</v>
      </c>
    </row>
    <row r="529" spans="1:30" x14ac:dyDescent="0.25">
      <c r="A529" s="9">
        <v>0.30593504900620666</v>
      </c>
      <c r="B529" s="9">
        <v>0.28419832500607956</v>
      </c>
      <c r="C529" s="9">
        <v>0.37687024891661131</v>
      </c>
      <c r="D529" s="14">
        <f t="shared" si="161"/>
        <v>3.2686676575579692</v>
      </c>
      <c r="E529" s="15">
        <f t="shared" si="162"/>
        <v>3.5186695768830027</v>
      </c>
      <c r="F529" s="15">
        <f t="shared" si="163"/>
        <v>2.6534331188909164</v>
      </c>
      <c r="G529" s="11">
        <v>2.7125896485892476E-2</v>
      </c>
      <c r="H529" s="7">
        <f t="shared" si="176"/>
        <v>1.0271258964858925</v>
      </c>
      <c r="I529" s="7">
        <f t="shared" si="164"/>
        <v>3.1823437309302269</v>
      </c>
      <c r="J529" s="7">
        <f t="shared" si="165"/>
        <v>3.4257432208860013</v>
      </c>
      <c r="K529" s="7">
        <f t="shared" si="166"/>
        <v>2.5833572378703638</v>
      </c>
      <c r="L529">
        <v>3.23</v>
      </c>
      <c r="M529">
        <v>3.25</v>
      </c>
      <c r="N529">
        <v>2.44</v>
      </c>
      <c r="O529" s="7">
        <f t="shared" si="167"/>
        <v>3.3176166456494327</v>
      </c>
      <c r="P529" s="7">
        <f t="shared" si="168"/>
        <v>3.3381591635791503</v>
      </c>
      <c r="Q529" s="7">
        <f t="shared" si="169"/>
        <v>2.5061871874255774</v>
      </c>
      <c r="R529" s="16">
        <f t="shared" si="170"/>
        <v>0.30142120287205371</v>
      </c>
      <c r="S529" s="16">
        <f t="shared" si="171"/>
        <v>0.29956630316207189</v>
      </c>
      <c r="T529" s="16">
        <f t="shared" si="172"/>
        <v>0.3990124939658744</v>
      </c>
      <c r="U529" s="13">
        <f t="shared" si="173"/>
        <v>1.0149752110705661</v>
      </c>
      <c r="V529" s="13">
        <f t="shared" si="174"/>
        <v>0.94869924289289009</v>
      </c>
      <c r="W529" s="13">
        <f t="shared" si="175"/>
        <v>0.94450738915669952</v>
      </c>
      <c r="X529" t="s">
        <v>72</v>
      </c>
      <c r="Y529" t="s">
        <v>364</v>
      </c>
      <c r="Z529" t="s">
        <v>403</v>
      </c>
      <c r="AA529" s="8" t="s">
        <v>432</v>
      </c>
      <c r="AB529" s="8" t="s">
        <v>421</v>
      </c>
      <c r="AC529" s="36">
        <v>44231</v>
      </c>
      <c r="AD529" s="17" t="s">
        <v>424</v>
      </c>
    </row>
    <row r="530" spans="1:30" x14ac:dyDescent="0.25">
      <c r="A530" s="9">
        <v>0.16603308524125923</v>
      </c>
      <c r="B530" s="9">
        <v>0.24980226012173107</v>
      </c>
      <c r="C530" s="9">
        <v>0.51593296593592453</v>
      </c>
      <c r="D530" s="14">
        <f t="shared" si="161"/>
        <v>6.0228959700828346</v>
      </c>
      <c r="E530" s="15">
        <f t="shared" si="162"/>
        <v>4.003166342501026</v>
      </c>
      <c r="F530" s="15">
        <f t="shared" si="163"/>
        <v>1.9382362942944673</v>
      </c>
      <c r="G530" s="11">
        <v>2.9020588452877139E-2</v>
      </c>
      <c r="H530" s="7">
        <f t="shared" si="176"/>
        <v>1.0290205884528771</v>
      </c>
      <c r="I530" s="7">
        <f t="shared" si="164"/>
        <v>5.8530373810481313</v>
      </c>
      <c r="J530" s="7">
        <f t="shared" si="165"/>
        <v>3.8902684624801815</v>
      </c>
      <c r="K530" s="7">
        <f t="shared" si="166"/>
        <v>1.883573872130768</v>
      </c>
      <c r="L530">
        <v>5.72</v>
      </c>
      <c r="M530">
        <v>3.42</v>
      </c>
      <c r="N530">
        <v>1.78</v>
      </c>
      <c r="O530" s="7">
        <f t="shared" si="167"/>
        <v>5.8859977659504565</v>
      </c>
      <c r="P530" s="7">
        <f t="shared" si="168"/>
        <v>3.5192504125088395</v>
      </c>
      <c r="Q530" s="7">
        <f t="shared" si="169"/>
        <v>1.8316566474461213</v>
      </c>
      <c r="R530" s="16">
        <f t="shared" si="170"/>
        <v>0.16989472979158063</v>
      </c>
      <c r="S530" s="16">
        <f t="shared" si="171"/>
        <v>0.28415141941749739</v>
      </c>
      <c r="T530" s="16">
        <f t="shared" si="172"/>
        <v>0.54595385079092196</v>
      </c>
      <c r="U530" s="13">
        <f t="shared" si="173"/>
        <v>0.9772703688039136</v>
      </c>
      <c r="V530" s="13">
        <f t="shared" si="174"/>
        <v>0.87911670697904254</v>
      </c>
      <c r="W530" s="13">
        <f t="shared" si="175"/>
        <v>0.94501204669312944</v>
      </c>
      <c r="X530" t="s">
        <v>243</v>
      </c>
      <c r="Y530" t="s">
        <v>363</v>
      </c>
      <c r="Z530" t="s">
        <v>403</v>
      </c>
      <c r="AA530" s="8" t="s">
        <v>431</v>
      </c>
      <c r="AB530" s="8" t="s">
        <v>29</v>
      </c>
      <c r="AC530" s="36">
        <v>44231</v>
      </c>
      <c r="AD530" s="17" t="s">
        <v>421</v>
      </c>
    </row>
    <row r="531" spans="1:30" x14ac:dyDescent="0.25">
      <c r="A531" s="9">
        <v>0.59728590533001724</v>
      </c>
      <c r="B531" s="9">
        <v>0.24210089115238712</v>
      </c>
      <c r="C531" s="9">
        <v>0.15501133719040386</v>
      </c>
      <c r="D531" s="14">
        <f t="shared" si="161"/>
        <v>1.6742400767811052</v>
      </c>
      <c r="E531" s="15">
        <f t="shared" si="162"/>
        <v>4.130509372518433</v>
      </c>
      <c r="F531" s="15">
        <f t="shared" si="163"/>
        <v>6.4511410463589369</v>
      </c>
      <c r="G531" s="11">
        <v>2.8147513452212669E-2</v>
      </c>
      <c r="H531" s="7">
        <f t="shared" si="176"/>
        <v>1.0281475134522127</v>
      </c>
      <c r="I531" s="7">
        <f t="shared" si="164"/>
        <v>1.6284045381382157</v>
      </c>
      <c r="J531" s="7">
        <f t="shared" si="165"/>
        <v>4.0174287429334088</v>
      </c>
      <c r="K531" s="7">
        <f t="shared" si="166"/>
        <v>6.2745286663174715</v>
      </c>
      <c r="L531">
        <v>2.94</v>
      </c>
      <c r="M531">
        <v>3.19</v>
      </c>
      <c r="N531">
        <v>2.67</v>
      </c>
      <c r="O531" s="7">
        <f t="shared" si="167"/>
        <v>3.0227536895495053</v>
      </c>
      <c r="P531" s="7">
        <f t="shared" si="168"/>
        <v>3.2797905679125585</v>
      </c>
      <c r="Q531" s="7">
        <f t="shared" si="169"/>
        <v>2.7451538609174078</v>
      </c>
      <c r="R531" s="16">
        <f t="shared" si="170"/>
        <v>0.33082417646441931</v>
      </c>
      <c r="S531" s="16">
        <f t="shared" si="171"/>
        <v>0.30489751686689426</v>
      </c>
      <c r="T531" s="16">
        <f t="shared" si="172"/>
        <v>0.36427830666868644</v>
      </c>
      <c r="U531" s="13">
        <f t="shared" si="173"/>
        <v>1.8054481740522259</v>
      </c>
      <c r="V531" s="13">
        <f t="shared" si="174"/>
        <v>0.79404021928482427</v>
      </c>
      <c r="W531" s="13">
        <f t="shared" si="175"/>
        <v>0.42552997077420734</v>
      </c>
      <c r="X531" t="s">
        <v>255</v>
      </c>
      <c r="Y531" t="s">
        <v>259</v>
      </c>
      <c r="Z531" t="s">
        <v>404</v>
      </c>
      <c r="AA531" s="8" t="s">
        <v>430</v>
      </c>
      <c r="AB531" s="8" t="s">
        <v>32</v>
      </c>
      <c r="AC531" s="36">
        <v>44231</v>
      </c>
      <c r="AD531" s="17" t="s">
        <v>442</v>
      </c>
    </row>
    <row r="532" spans="1:30" x14ac:dyDescent="0.25">
      <c r="A532" s="9">
        <v>0.63607402980001537</v>
      </c>
      <c r="B532" s="9">
        <v>0.20790444328339105</v>
      </c>
      <c r="C532" s="9">
        <v>0.14929627560721662</v>
      </c>
      <c r="D532" s="14">
        <f t="shared" si="161"/>
        <v>1.5721440479410937</v>
      </c>
      <c r="E532" s="15">
        <f t="shared" si="162"/>
        <v>4.8099020117473721</v>
      </c>
      <c r="F532" s="15">
        <f t="shared" si="163"/>
        <v>6.6980907322222745</v>
      </c>
      <c r="G532" s="11">
        <v>2.2733128676281078E-2</v>
      </c>
      <c r="H532" s="7">
        <f t="shared" si="176"/>
        <v>1.0227331286762811</v>
      </c>
      <c r="I532" s="7">
        <f t="shared" si="164"/>
        <v>1.5371987118241812</v>
      </c>
      <c r="J532" s="7">
        <f t="shared" si="165"/>
        <v>4.7029883719253398</v>
      </c>
      <c r="K532" s="7">
        <f t="shared" si="166"/>
        <v>6.5492067719480094</v>
      </c>
      <c r="L532">
        <v>2.4300000000000002</v>
      </c>
      <c r="M532">
        <v>3.44</v>
      </c>
      <c r="N532">
        <v>3.12</v>
      </c>
      <c r="O532" s="7">
        <f t="shared" si="167"/>
        <v>2.4852415026833632</v>
      </c>
      <c r="P532" s="7">
        <f t="shared" si="168"/>
        <v>3.5182019626464069</v>
      </c>
      <c r="Q532" s="7">
        <f t="shared" si="169"/>
        <v>3.1909273614699969</v>
      </c>
      <c r="R532" s="16">
        <f t="shared" si="170"/>
        <v>0.40237538240057585</v>
      </c>
      <c r="S532" s="16">
        <f t="shared" si="171"/>
        <v>0.28423609861436028</v>
      </c>
      <c r="T532" s="16">
        <f t="shared" si="172"/>
        <v>0.31338851898506392</v>
      </c>
      <c r="U532" s="13">
        <f t="shared" si="173"/>
        <v>1.5807975776380523</v>
      </c>
      <c r="V532" s="13">
        <f t="shared" si="174"/>
        <v>0.73144982040253492</v>
      </c>
      <c r="W532" s="13">
        <f t="shared" si="175"/>
        <v>0.47639357080063316</v>
      </c>
      <c r="X532" t="s">
        <v>282</v>
      </c>
      <c r="Y532" t="s">
        <v>75</v>
      </c>
      <c r="Z532" t="s">
        <v>405</v>
      </c>
      <c r="AA532" s="8" t="s">
        <v>430</v>
      </c>
      <c r="AB532" s="8" t="s">
        <v>32</v>
      </c>
      <c r="AC532" s="36">
        <v>44231</v>
      </c>
      <c r="AD532" s="17" t="s">
        <v>437</v>
      </c>
    </row>
    <row r="533" spans="1:30" x14ac:dyDescent="0.25">
      <c r="A533" s="9">
        <v>0.6017615214000207</v>
      </c>
      <c r="B533" s="9">
        <v>0.24928295775233975</v>
      </c>
      <c r="C533" s="9">
        <v>0.14440454789815199</v>
      </c>
      <c r="D533" s="14">
        <f t="shared" si="161"/>
        <v>1.6617878751593531</v>
      </c>
      <c r="E533" s="15">
        <f t="shared" si="162"/>
        <v>4.0115056761862178</v>
      </c>
      <c r="F533" s="15">
        <f t="shared" si="163"/>
        <v>6.9249896527171462</v>
      </c>
      <c r="G533" s="11">
        <v>2.7733514488202937E-2</v>
      </c>
      <c r="H533" s="7">
        <f t="shared" si="176"/>
        <v>1.0277335144882029</v>
      </c>
      <c r="I533" s="7">
        <f t="shared" si="164"/>
        <v>1.6169443262603929</v>
      </c>
      <c r="J533" s="7">
        <f t="shared" si="165"/>
        <v>3.9032547052665612</v>
      </c>
      <c r="K533" s="7">
        <f t="shared" si="166"/>
        <v>6.7381179606327182</v>
      </c>
      <c r="L533">
        <v>2.42</v>
      </c>
      <c r="M533">
        <v>3.29</v>
      </c>
      <c r="N533">
        <v>3.22</v>
      </c>
      <c r="O533" s="7">
        <f t="shared" si="167"/>
        <v>2.4871151050614508</v>
      </c>
      <c r="P533" s="7">
        <f t="shared" si="168"/>
        <v>3.3812432626661879</v>
      </c>
      <c r="Q533" s="7">
        <f t="shared" si="169"/>
        <v>3.3093019166520135</v>
      </c>
      <c r="R533" s="16">
        <f t="shared" si="170"/>
        <v>0.40207226354941555</v>
      </c>
      <c r="S533" s="16">
        <f t="shared" si="171"/>
        <v>0.2957492029755579</v>
      </c>
      <c r="T533" s="16">
        <f t="shared" si="172"/>
        <v>0.30217853347502655</v>
      </c>
      <c r="U533" s="13">
        <f t="shared" si="173"/>
        <v>1.4966501695187513</v>
      </c>
      <c r="V533" s="13">
        <f t="shared" si="174"/>
        <v>0.84288632139759867</v>
      </c>
      <c r="W533" s="13">
        <f t="shared" si="175"/>
        <v>0.47787824713262189</v>
      </c>
      <c r="X533" t="s">
        <v>293</v>
      </c>
      <c r="Y533" t="s">
        <v>389</v>
      </c>
      <c r="Z533" t="s">
        <v>406</v>
      </c>
      <c r="AA533" s="8" t="s">
        <v>430</v>
      </c>
      <c r="AB533" s="8" t="s">
        <v>32</v>
      </c>
      <c r="AC533" s="36">
        <v>44231</v>
      </c>
      <c r="AD533" s="17" t="s">
        <v>33</v>
      </c>
    </row>
    <row r="534" spans="1:30" x14ac:dyDescent="0.25">
      <c r="A534" s="9">
        <v>0.71238157297065696</v>
      </c>
      <c r="B534" s="9">
        <v>0.16452572734892634</v>
      </c>
      <c r="C534" s="9">
        <v>0.11066937303862286</v>
      </c>
      <c r="D534" s="14">
        <f t="shared" si="161"/>
        <v>1.4037420926399933</v>
      </c>
      <c r="E534" s="15">
        <f t="shared" si="162"/>
        <v>6.0780767610842945</v>
      </c>
      <c r="F534" s="15">
        <f t="shared" si="163"/>
        <v>9.0359236032809793</v>
      </c>
      <c r="G534" s="11">
        <v>4.6249800733301427E-2</v>
      </c>
      <c r="H534" s="7">
        <f t="shared" si="176"/>
        <v>1.0462498007333014</v>
      </c>
      <c r="I534" s="7">
        <f t="shared" si="164"/>
        <v>1.3416892329691539</v>
      </c>
      <c r="J534" s="7">
        <f t="shared" si="165"/>
        <v>5.8093934706838253</v>
      </c>
      <c r="K534" s="7">
        <f t="shared" si="166"/>
        <v>8.6364877651090879</v>
      </c>
      <c r="L534">
        <v>1.44</v>
      </c>
      <c r="M534">
        <v>4.8</v>
      </c>
      <c r="N534">
        <v>6.97</v>
      </c>
      <c r="O534" s="7">
        <f t="shared" si="167"/>
        <v>1.5065997130559541</v>
      </c>
      <c r="P534" s="7">
        <f t="shared" si="168"/>
        <v>5.0219990435198465</v>
      </c>
      <c r="Q534" s="7">
        <f t="shared" si="169"/>
        <v>7.2923611111111111</v>
      </c>
      <c r="R534" s="16">
        <f t="shared" si="170"/>
        <v>0.66374630987524996</v>
      </c>
      <c r="S534" s="16">
        <f t="shared" si="171"/>
        <v>0.19912389296257502</v>
      </c>
      <c r="T534" s="16">
        <f t="shared" si="172"/>
        <v>0.13712979716217502</v>
      </c>
      <c r="U534" s="13">
        <f t="shared" si="173"/>
        <v>1.0732738734239409</v>
      </c>
      <c r="V534" s="13">
        <f t="shared" si="174"/>
        <v>0.82624804538071517</v>
      </c>
      <c r="W534" s="13">
        <f t="shared" si="175"/>
        <v>0.8070410321379019</v>
      </c>
      <c r="X534" t="s">
        <v>306</v>
      </c>
      <c r="Y534" t="s">
        <v>58</v>
      </c>
      <c r="Z534" t="s">
        <v>407</v>
      </c>
      <c r="AA534" s="8" t="s">
        <v>430</v>
      </c>
      <c r="AB534" s="8" t="s">
        <v>428</v>
      </c>
      <c r="AC534" s="36">
        <v>44259</v>
      </c>
      <c r="AD534" s="17" t="s">
        <v>437</v>
      </c>
    </row>
    <row r="535" spans="1:30" x14ac:dyDescent="0.25">
      <c r="A535" s="9">
        <v>0.36475897735914875</v>
      </c>
      <c r="B535" s="9">
        <v>0.29271776576268571</v>
      </c>
      <c r="C535" s="9">
        <v>0.31955798396243085</v>
      </c>
      <c r="D535" s="14">
        <f t="shared" si="161"/>
        <v>2.7415363625591609</v>
      </c>
      <c r="E535" s="15">
        <f t="shared" si="162"/>
        <v>3.4162600189109371</v>
      </c>
      <c r="F535" s="15">
        <f t="shared" si="163"/>
        <v>3.1293225335830321</v>
      </c>
      <c r="G535" s="11">
        <v>3.8975012900695161E-2</v>
      </c>
      <c r="H535" s="7">
        <f t="shared" si="176"/>
        <v>1.0389750129006952</v>
      </c>
      <c r="I535" s="7">
        <f t="shared" si="164"/>
        <v>2.6386932587580869</v>
      </c>
      <c r="J535" s="7">
        <f t="shared" si="165"/>
        <v>3.2881060434486713</v>
      </c>
      <c r="K535" s="7">
        <f t="shared" si="166"/>
        <v>3.0119324283327416</v>
      </c>
      <c r="L535">
        <v>2.92</v>
      </c>
      <c r="M535">
        <v>3.53</v>
      </c>
      <c r="N535">
        <v>2.42</v>
      </c>
      <c r="O535" s="7">
        <f t="shared" si="167"/>
        <v>3.0338070376700297</v>
      </c>
      <c r="P535" s="7">
        <f t="shared" si="168"/>
        <v>3.6675817955394536</v>
      </c>
      <c r="Q535" s="7">
        <f t="shared" si="169"/>
        <v>2.5143195312196824</v>
      </c>
      <c r="R535" s="16">
        <f t="shared" si="170"/>
        <v>0.32961885432502724</v>
      </c>
      <c r="S535" s="16">
        <f t="shared" si="171"/>
        <v>0.27265922227452682</v>
      </c>
      <c r="T535" s="16">
        <f t="shared" si="172"/>
        <v>0.39772192340044604</v>
      </c>
      <c r="U535" s="13">
        <f t="shared" si="173"/>
        <v>1.1066083525655086</v>
      </c>
      <c r="V535" s="13">
        <f t="shared" si="174"/>
        <v>1.0735663489422083</v>
      </c>
      <c r="W535" s="13">
        <f t="shared" si="175"/>
        <v>0.80347088043392578</v>
      </c>
      <c r="X535" t="s">
        <v>309</v>
      </c>
      <c r="Y535" t="s">
        <v>82</v>
      </c>
      <c r="Z535" t="s">
        <v>407</v>
      </c>
      <c r="AA535" s="8" t="s">
        <v>432</v>
      </c>
      <c r="AB535" s="8" t="s">
        <v>421</v>
      </c>
      <c r="AC535" s="36">
        <v>44259</v>
      </c>
      <c r="AD535" s="17" t="s">
        <v>32</v>
      </c>
    </row>
    <row r="536" spans="1:30" x14ac:dyDescent="0.25">
      <c r="A536" s="9">
        <v>3.6521702328346187E-2</v>
      </c>
      <c r="B536" s="9">
        <v>9.1665501535500904E-2</v>
      </c>
      <c r="C536" s="9">
        <v>0.70130647940078883</v>
      </c>
      <c r="D536" s="14">
        <f t="shared" si="161"/>
        <v>27.380979972115199</v>
      </c>
      <c r="E536" s="15">
        <f t="shared" si="162"/>
        <v>10.909229571091284</v>
      </c>
      <c r="F536" s="15">
        <f t="shared" si="163"/>
        <v>1.4259101111605603</v>
      </c>
      <c r="G536" s="11">
        <v>4.5523104346633758E-2</v>
      </c>
      <c r="H536" s="7">
        <f t="shared" si="176"/>
        <v>1.0455231043466338</v>
      </c>
      <c r="I536" s="7">
        <f t="shared" si="164"/>
        <v>26.188785172017855</v>
      </c>
      <c r="J536" s="7">
        <f t="shared" si="165"/>
        <v>10.434230985176228</v>
      </c>
      <c r="K536" s="7">
        <f t="shared" si="166"/>
        <v>1.3638245823860939</v>
      </c>
      <c r="L536">
        <v>5.61</v>
      </c>
      <c r="M536">
        <v>4.42</v>
      </c>
      <c r="N536">
        <v>1.56</v>
      </c>
      <c r="O536" s="7">
        <f t="shared" si="167"/>
        <v>5.8653846153846159</v>
      </c>
      <c r="P536" s="7">
        <f t="shared" si="168"/>
        <v>4.6212121212121211</v>
      </c>
      <c r="Q536" s="7">
        <f t="shared" si="169"/>
        <v>1.6310160427807487</v>
      </c>
      <c r="R536" s="16">
        <f t="shared" si="170"/>
        <v>0.17049180327868851</v>
      </c>
      <c r="S536" s="16">
        <f t="shared" si="171"/>
        <v>0.21639344262295082</v>
      </c>
      <c r="T536" s="16">
        <f t="shared" si="172"/>
        <v>0.61311475409836058</v>
      </c>
      <c r="U536" s="13">
        <f t="shared" si="173"/>
        <v>0.21421383096433824</v>
      </c>
      <c r="V536" s="13">
        <f t="shared" si="174"/>
        <v>0.42360572679284508</v>
      </c>
      <c r="W536" s="13">
        <f t="shared" si="175"/>
        <v>1.1438421188087733</v>
      </c>
      <c r="X536" t="s">
        <v>88</v>
      </c>
      <c r="Y536" t="s">
        <v>303</v>
      </c>
      <c r="Z536" t="s">
        <v>407</v>
      </c>
      <c r="AA536" s="8" t="s">
        <v>431</v>
      </c>
      <c r="AB536" s="8" t="s">
        <v>429</v>
      </c>
      <c r="AC536" s="36">
        <v>44259</v>
      </c>
      <c r="AD536" s="17" t="s">
        <v>29</v>
      </c>
    </row>
    <row r="537" spans="1:30" x14ac:dyDescent="0.25">
      <c r="A537" s="9">
        <v>0.39599198142191372</v>
      </c>
      <c r="B537" s="9">
        <v>0.25758167391074649</v>
      </c>
      <c r="C537" s="9">
        <v>0.32186755812978274</v>
      </c>
      <c r="D537" s="14">
        <f t="shared" si="161"/>
        <v>2.5253036599610832</v>
      </c>
      <c r="E537" s="15">
        <f t="shared" si="162"/>
        <v>3.8822637682931811</v>
      </c>
      <c r="F537" s="15">
        <f t="shared" si="163"/>
        <v>3.1068679484522082</v>
      </c>
      <c r="G537" s="11">
        <v>2.3349428298455432E-2</v>
      </c>
      <c r="H537" s="7">
        <f t="shared" si="176"/>
        <v>1.0233494282984554</v>
      </c>
      <c r="I537" s="7">
        <f t="shared" si="164"/>
        <v>2.4676846345240633</v>
      </c>
      <c r="J537" s="7">
        <f t="shared" si="165"/>
        <v>3.7936834290788655</v>
      </c>
      <c r="K537" s="7">
        <f t="shared" si="166"/>
        <v>3.035979561368459</v>
      </c>
      <c r="L537">
        <v>3.83</v>
      </c>
      <c r="M537">
        <v>3.85</v>
      </c>
      <c r="N537">
        <v>1.99</v>
      </c>
      <c r="O537" s="7">
        <f t="shared" si="167"/>
        <v>3.9194283103830845</v>
      </c>
      <c r="P537" s="7">
        <f t="shared" si="168"/>
        <v>3.9398952989490534</v>
      </c>
      <c r="Q537" s="7">
        <f t="shared" si="169"/>
        <v>2.0364653623139262</v>
      </c>
      <c r="R537" s="16">
        <f t="shared" si="170"/>
        <v>0.25513925011738769</v>
      </c>
      <c r="S537" s="16">
        <f t="shared" si="171"/>
        <v>0.25381385141547919</v>
      </c>
      <c r="T537" s="16">
        <f t="shared" si="172"/>
        <v>0.49104689846713312</v>
      </c>
      <c r="U537" s="13">
        <f t="shared" si="173"/>
        <v>1.5520621826697412</v>
      </c>
      <c r="V537" s="13">
        <f t="shared" si="174"/>
        <v>1.0148448261363781</v>
      </c>
      <c r="W537" s="13">
        <f t="shared" si="175"/>
        <v>0.65547213338386678</v>
      </c>
      <c r="X537" t="s">
        <v>92</v>
      </c>
      <c r="Y537" t="s">
        <v>90</v>
      </c>
      <c r="Z537" t="s">
        <v>27</v>
      </c>
      <c r="AA537" s="8" t="s">
        <v>432</v>
      </c>
      <c r="AB537" s="8" t="s">
        <v>421</v>
      </c>
      <c r="AC537" s="36">
        <v>44259</v>
      </c>
      <c r="AD537" s="17" t="s">
        <v>32</v>
      </c>
    </row>
    <row r="538" spans="1:30" x14ac:dyDescent="0.25">
      <c r="A538" s="9">
        <v>0.55215090629046204</v>
      </c>
      <c r="B538" s="9">
        <v>0.20672862242340709</v>
      </c>
      <c r="C538" s="9">
        <v>0.22619039970499696</v>
      </c>
      <c r="D538" s="14">
        <f t="shared" si="161"/>
        <v>1.8110990828908364</v>
      </c>
      <c r="E538" s="15">
        <f t="shared" si="162"/>
        <v>4.8372595351207348</v>
      </c>
      <c r="F538" s="15">
        <f t="shared" si="163"/>
        <v>4.4210541265421712</v>
      </c>
      <c r="G538" s="11">
        <v>2.4135148318290334E-2</v>
      </c>
      <c r="H538" s="7">
        <f t="shared" si="176"/>
        <v>1.0241351483182903</v>
      </c>
      <c r="I538" s="7">
        <f t="shared" si="164"/>
        <v>1.7684180509425951</v>
      </c>
      <c r="J538" s="7">
        <f t="shared" si="165"/>
        <v>4.7232628848486371</v>
      </c>
      <c r="K538" s="7">
        <f t="shared" si="166"/>
        <v>4.3168659271209338</v>
      </c>
      <c r="L538">
        <v>1.83</v>
      </c>
      <c r="M538">
        <v>4.01</v>
      </c>
      <c r="N538">
        <v>4.38</v>
      </c>
      <c r="O538" s="7">
        <f t="shared" si="167"/>
        <v>1.8741673214224714</v>
      </c>
      <c r="P538" s="7">
        <f t="shared" si="168"/>
        <v>4.1067819447563441</v>
      </c>
      <c r="Q538" s="7">
        <f t="shared" si="169"/>
        <v>4.4857119496341111</v>
      </c>
      <c r="R538" s="16">
        <f t="shared" si="170"/>
        <v>0.53357028935976303</v>
      </c>
      <c r="S538" s="16">
        <f t="shared" si="171"/>
        <v>0.24349965823650033</v>
      </c>
      <c r="T538" s="16">
        <f t="shared" si="172"/>
        <v>0.22293005240373662</v>
      </c>
      <c r="U538" s="13">
        <f t="shared" si="173"/>
        <v>1.0348231850633853</v>
      </c>
      <c r="V538" s="13">
        <f t="shared" si="174"/>
        <v>0.84898937403279962</v>
      </c>
      <c r="W538" s="13">
        <f t="shared" si="175"/>
        <v>1.014624978849221</v>
      </c>
      <c r="X538" t="s">
        <v>91</v>
      </c>
      <c r="Y538" t="s">
        <v>93</v>
      </c>
      <c r="Z538" t="s">
        <v>27</v>
      </c>
      <c r="AA538" s="8" t="s">
        <v>430</v>
      </c>
      <c r="AB538" s="8" t="s">
        <v>32</v>
      </c>
      <c r="AC538" s="36">
        <v>44259</v>
      </c>
      <c r="AD538" s="17" t="s">
        <v>29</v>
      </c>
    </row>
    <row r="539" spans="1:30" x14ac:dyDescent="0.25">
      <c r="A539" s="9">
        <v>0.81658947890112743</v>
      </c>
      <c r="B539" s="9">
        <v>8.7841079004128256E-2</v>
      </c>
      <c r="C539" s="9">
        <v>2.1326835362740965E-2</v>
      </c>
      <c r="D539" s="14">
        <f t="shared" si="161"/>
        <v>1.2246055402840672</v>
      </c>
      <c r="E539" s="15">
        <f t="shared" si="162"/>
        <v>11.384195314278905</v>
      </c>
      <c r="F539" s="15">
        <f t="shared" si="163"/>
        <v>46.889282117638956</v>
      </c>
      <c r="G539" s="11">
        <v>3.236616312915519E-2</v>
      </c>
      <c r="H539" s="7">
        <f t="shared" si="176"/>
        <v>1.0323661631291552</v>
      </c>
      <c r="I539" s="7">
        <f t="shared" si="164"/>
        <v>1.1862123963577269</v>
      </c>
      <c r="J539" s="7">
        <f t="shared" si="165"/>
        <v>11.02728442762287</v>
      </c>
      <c r="K539" s="7">
        <f t="shared" si="166"/>
        <v>45.419235724963244</v>
      </c>
      <c r="L539">
        <v>1.23</v>
      </c>
      <c r="M539">
        <v>6.69</v>
      </c>
      <c r="N539">
        <v>14.31</v>
      </c>
      <c r="O539" s="7">
        <f t="shared" si="167"/>
        <v>1.2698103806488608</v>
      </c>
      <c r="P539" s="7">
        <f t="shared" si="168"/>
        <v>6.906529631334049</v>
      </c>
      <c r="Q539" s="7">
        <f t="shared" si="169"/>
        <v>14.773159794378211</v>
      </c>
      <c r="R539" s="16">
        <f t="shared" si="170"/>
        <v>0.78751915659171867</v>
      </c>
      <c r="S539" s="16">
        <f t="shared" si="171"/>
        <v>0.14479051757964331</v>
      </c>
      <c r="T539" s="16">
        <f t="shared" si="172"/>
        <v>6.7690325828638279E-2</v>
      </c>
      <c r="U539" s="13">
        <f t="shared" si="173"/>
        <v>1.0369137970372955</v>
      </c>
      <c r="V539" s="13">
        <f t="shared" si="174"/>
        <v>0.60667701499036697</v>
      </c>
      <c r="W539" s="13">
        <f t="shared" si="175"/>
        <v>0.31506474672216828</v>
      </c>
      <c r="X539" t="s">
        <v>100</v>
      </c>
      <c r="Y539" t="s">
        <v>98</v>
      </c>
      <c r="Z539" t="s">
        <v>27</v>
      </c>
      <c r="AA539" s="8" t="s">
        <v>430</v>
      </c>
      <c r="AB539" s="8" t="s">
        <v>426</v>
      </c>
      <c r="AC539" s="36">
        <v>44259</v>
      </c>
      <c r="AD539" s="17" t="s">
        <v>32</v>
      </c>
    </row>
    <row r="540" spans="1:30" x14ac:dyDescent="0.25">
      <c r="A540" s="9">
        <v>0.39250920267556483</v>
      </c>
      <c r="B540" s="9">
        <v>0.3286440810414249</v>
      </c>
      <c r="C540" s="9">
        <v>0.2652609924091377</v>
      </c>
      <c r="D540" s="14">
        <f t="shared" si="161"/>
        <v>2.5477109662230442</v>
      </c>
      <c r="E540" s="15">
        <f t="shared" si="162"/>
        <v>3.0428054472520749</v>
      </c>
      <c r="F540" s="15">
        <f t="shared" si="163"/>
        <v>3.769872045331125</v>
      </c>
      <c r="G540" s="11">
        <v>2.4447744358760737E-2</v>
      </c>
      <c r="H540" s="7">
        <f t="shared" si="176"/>
        <v>1.0244477443587607</v>
      </c>
      <c r="I540" s="7">
        <f t="shared" si="164"/>
        <v>2.4869115874892667</v>
      </c>
      <c r="J540" s="7">
        <f t="shared" si="165"/>
        <v>2.9701909775365634</v>
      </c>
      <c r="K540" s="7">
        <f t="shared" si="166"/>
        <v>3.6799066288059676</v>
      </c>
      <c r="L540">
        <v>1.78</v>
      </c>
      <c r="M540">
        <v>3.88</v>
      </c>
      <c r="N540">
        <v>4.88</v>
      </c>
      <c r="O540" s="7">
        <f t="shared" si="167"/>
        <v>1.8235169849585942</v>
      </c>
      <c r="P540" s="7">
        <f t="shared" si="168"/>
        <v>3.9748572481119915</v>
      </c>
      <c r="Q540" s="7">
        <f t="shared" si="169"/>
        <v>4.9993049924707522</v>
      </c>
      <c r="R540" s="16">
        <f t="shared" si="170"/>
        <v>0.54839083389327825</v>
      </c>
      <c r="S540" s="16">
        <f t="shared" si="171"/>
        <v>0.25158136194073077</v>
      </c>
      <c r="T540" s="16">
        <f t="shared" si="172"/>
        <v>0.20002780416599086</v>
      </c>
      <c r="U540" s="13">
        <f t="shared" si="173"/>
        <v>0.7157471978314478</v>
      </c>
      <c r="V540" s="13">
        <f t="shared" si="174"/>
        <v>1.3063133075766125</v>
      </c>
      <c r="W540" s="13">
        <f t="shared" si="175"/>
        <v>1.3261206036587485</v>
      </c>
      <c r="X540" t="s">
        <v>60</v>
      </c>
      <c r="Y540" t="s">
        <v>312</v>
      </c>
      <c r="Z540" t="s">
        <v>27</v>
      </c>
      <c r="AA540" s="8" t="s">
        <v>432</v>
      </c>
      <c r="AB540" s="8" t="s">
        <v>421</v>
      </c>
      <c r="AC540" s="36">
        <v>44259</v>
      </c>
      <c r="AD540" s="48" t="s">
        <v>421</v>
      </c>
    </row>
    <row r="541" spans="1:30" x14ac:dyDescent="0.25">
      <c r="A541" s="9">
        <v>0.79173252463762567</v>
      </c>
      <c r="B541" s="9">
        <v>0.1581115788090304</v>
      </c>
      <c r="C541" s="9">
        <v>4.6699965842700655E-2</v>
      </c>
      <c r="D541" s="14">
        <f t="shared" si="161"/>
        <v>1.2630528226154381</v>
      </c>
      <c r="E541" s="15">
        <f t="shared" si="162"/>
        <v>6.3246474896554883</v>
      </c>
      <c r="F541" s="15">
        <f t="shared" si="163"/>
        <v>21.413291893366619</v>
      </c>
      <c r="G541" s="11">
        <v>2.5970011819068439E-2</v>
      </c>
      <c r="H541" s="7">
        <f t="shared" si="176"/>
        <v>1.0259700118190684</v>
      </c>
      <c r="I541" s="7">
        <f t="shared" si="164"/>
        <v>1.2310816184344573</v>
      </c>
      <c r="J541" s="7">
        <f t="shared" si="165"/>
        <v>6.1645539506966118</v>
      </c>
      <c r="K541" s="7">
        <f t="shared" si="166"/>
        <v>20.871264897304709</v>
      </c>
      <c r="L541">
        <v>1.54</v>
      </c>
      <c r="M541">
        <v>4.32</v>
      </c>
      <c r="N541">
        <v>6.89</v>
      </c>
      <c r="O541" s="7">
        <f t="shared" si="167"/>
        <v>1.5799938182013655</v>
      </c>
      <c r="P541" s="7">
        <f t="shared" si="168"/>
        <v>4.4321904510583758</v>
      </c>
      <c r="Q541" s="7">
        <f t="shared" si="169"/>
        <v>7.0689333814333812</v>
      </c>
      <c r="R541" s="16">
        <f t="shared" si="170"/>
        <v>0.6329138687000565</v>
      </c>
      <c r="S541" s="16">
        <f t="shared" si="171"/>
        <v>0.225622073564372</v>
      </c>
      <c r="T541" s="16">
        <f t="shared" si="172"/>
        <v>0.14146405773557141</v>
      </c>
      <c r="U541" s="13">
        <f t="shared" si="173"/>
        <v>1.2509324945964089</v>
      </c>
      <c r="V541" s="13">
        <f t="shared" si="174"/>
        <v>0.70078062979914846</v>
      </c>
      <c r="W541" s="13">
        <f t="shared" si="175"/>
        <v>0.33011894745726533</v>
      </c>
      <c r="X541" t="s">
        <v>313</v>
      </c>
      <c r="Y541" t="s">
        <v>311</v>
      </c>
      <c r="Z541" t="s">
        <v>27</v>
      </c>
      <c r="AA541" s="8" t="s">
        <v>430</v>
      </c>
      <c r="AB541" s="8" t="s">
        <v>423</v>
      </c>
      <c r="AC541" s="36">
        <v>44259</v>
      </c>
      <c r="AD541" s="17" t="s">
        <v>424</v>
      </c>
    </row>
    <row r="542" spans="1:30" x14ac:dyDescent="0.25">
      <c r="A542" s="9">
        <v>0.49637736154279916</v>
      </c>
      <c r="B542" s="9">
        <v>0.25505419714666533</v>
      </c>
      <c r="C542" s="9">
        <v>0.23533333175308713</v>
      </c>
      <c r="D542" s="14">
        <f t="shared" si="161"/>
        <v>2.0145963081230831</v>
      </c>
      <c r="E542" s="15">
        <f t="shared" si="162"/>
        <v>3.9207353228732167</v>
      </c>
      <c r="F542" s="15">
        <f t="shared" si="163"/>
        <v>4.2492918132362352</v>
      </c>
      <c r="G542" s="11">
        <v>2.2818385873164093E-2</v>
      </c>
      <c r="H542" s="7">
        <f t="shared" si="176"/>
        <v>1.0228183858731641</v>
      </c>
      <c r="I542" s="7">
        <f t="shared" si="164"/>
        <v>1.9696520281098131</v>
      </c>
      <c r="J542" s="7">
        <f t="shared" si="165"/>
        <v>3.8332663716502768</v>
      </c>
      <c r="K542" s="7">
        <f t="shared" si="166"/>
        <v>4.1544929891035158</v>
      </c>
      <c r="L542">
        <v>2.87</v>
      </c>
      <c r="M542">
        <v>3.78</v>
      </c>
      <c r="N542">
        <v>2.44</v>
      </c>
      <c r="O542" s="7">
        <f t="shared" si="167"/>
        <v>2.9354887674559809</v>
      </c>
      <c r="P542" s="7">
        <f t="shared" si="168"/>
        <v>3.8662534986005599</v>
      </c>
      <c r="Q542" s="7">
        <f t="shared" si="169"/>
        <v>2.4956768615305203</v>
      </c>
      <c r="R542" s="16">
        <f t="shared" si="170"/>
        <v>0.34065877242877085</v>
      </c>
      <c r="S542" s="16">
        <f t="shared" si="171"/>
        <v>0.25864832721443715</v>
      </c>
      <c r="T542" s="16">
        <f t="shared" si="172"/>
        <v>0.40069290035679195</v>
      </c>
      <c r="U542" s="13">
        <f t="shared" si="173"/>
        <v>1.4571101692283233</v>
      </c>
      <c r="V542" s="13">
        <f t="shared" si="174"/>
        <v>0.98610418205105188</v>
      </c>
      <c r="W542" s="13">
        <f t="shared" si="175"/>
        <v>0.5873159508030652</v>
      </c>
      <c r="X542" t="s">
        <v>99</v>
      </c>
      <c r="Y542" t="s">
        <v>24</v>
      </c>
      <c r="Z542" t="s">
        <v>27</v>
      </c>
      <c r="AA542" s="8" t="s">
        <v>430</v>
      </c>
      <c r="AB542" s="8" t="s">
        <v>32</v>
      </c>
      <c r="AC542" s="36">
        <v>44259</v>
      </c>
      <c r="AD542" s="17" t="s">
        <v>33</v>
      </c>
    </row>
    <row r="543" spans="1:30" x14ac:dyDescent="0.25">
      <c r="A543" s="9">
        <v>0.53241764501292088</v>
      </c>
      <c r="B543" s="9">
        <v>0.26214997359906644</v>
      </c>
      <c r="C543" s="9">
        <v>0.19664536724475998</v>
      </c>
      <c r="D543" s="14">
        <f t="shared" si="161"/>
        <v>1.8782247533808383</v>
      </c>
      <c r="E543" s="15">
        <f t="shared" si="162"/>
        <v>3.8146103402985854</v>
      </c>
      <c r="F543" s="15">
        <f t="shared" si="163"/>
        <v>5.0852965112334578</v>
      </c>
      <c r="G543" s="11">
        <v>2.5988859418301535E-2</v>
      </c>
      <c r="H543" s="7">
        <f t="shared" si="176"/>
        <v>1.0259888594183015</v>
      </c>
      <c r="I543" s="7">
        <f t="shared" si="164"/>
        <v>1.8306482922687128</v>
      </c>
      <c r="J543" s="7">
        <f t="shared" si="165"/>
        <v>3.7179841723245719</v>
      </c>
      <c r="K543" s="7">
        <f t="shared" si="166"/>
        <v>4.9564831669971898</v>
      </c>
      <c r="L543">
        <v>1.85</v>
      </c>
      <c r="M543">
        <v>3.98</v>
      </c>
      <c r="N543">
        <v>4.2699999999999996</v>
      </c>
      <c r="O543" s="7">
        <f t="shared" si="167"/>
        <v>1.8980793899238579</v>
      </c>
      <c r="P543" s="7">
        <f t="shared" si="168"/>
        <v>4.0834356604848399</v>
      </c>
      <c r="Q543" s="7">
        <f t="shared" si="169"/>
        <v>4.380972429716147</v>
      </c>
      <c r="R543" s="16">
        <f t="shared" si="170"/>
        <v>0.52684835276574771</v>
      </c>
      <c r="S543" s="16">
        <f t="shared" si="171"/>
        <v>0.24489182226548581</v>
      </c>
      <c r="T543" s="16">
        <f t="shared" si="172"/>
        <v>0.22825982496876662</v>
      </c>
      <c r="U543" s="13">
        <f t="shared" si="173"/>
        <v>1.010570958830822</v>
      </c>
      <c r="V543" s="13">
        <f t="shared" si="174"/>
        <v>1.0704725505895873</v>
      </c>
      <c r="W543" s="13">
        <f t="shared" si="175"/>
        <v>0.86149793233070016</v>
      </c>
      <c r="X543" t="s">
        <v>96</v>
      </c>
      <c r="Y543" t="s">
        <v>314</v>
      </c>
      <c r="Z543" t="s">
        <v>27</v>
      </c>
      <c r="AA543" s="8" t="s">
        <v>430</v>
      </c>
      <c r="AB543" s="8" t="s">
        <v>32</v>
      </c>
      <c r="AC543" s="36">
        <v>44259</v>
      </c>
      <c r="AD543" s="48" t="s">
        <v>32</v>
      </c>
    </row>
    <row r="544" spans="1:30" x14ac:dyDescent="0.25">
      <c r="A544" s="9">
        <v>0.3486295193003846</v>
      </c>
      <c r="B544" s="9">
        <v>0.34788869756766483</v>
      </c>
      <c r="C544" s="9">
        <v>0.28818200789166337</v>
      </c>
      <c r="D544" s="14">
        <f t="shared" ref="D544:D607" si="177">(100%/A544)</f>
        <v>2.8683744337162236</v>
      </c>
      <c r="E544" s="15">
        <f t="shared" ref="E544:E607" si="178">(100%/B544)</f>
        <v>2.8744825773062046</v>
      </c>
      <c r="F544" s="15">
        <f t="shared" ref="F544:F607" si="179">(100%/C544)</f>
        <v>3.4700292614240209</v>
      </c>
      <c r="G544" s="11">
        <v>2.7278471962767892E-2</v>
      </c>
      <c r="H544" s="7">
        <f t="shared" si="176"/>
        <v>1.0272784719627679</v>
      </c>
      <c r="I544" s="7">
        <f t="shared" ref="I544:I607" si="180">D544/H544</f>
        <v>2.7922072855627635</v>
      </c>
      <c r="J544" s="7">
        <f t="shared" ref="J544:J607" si="181">E544/H544</f>
        <v>2.7981532327978016</v>
      </c>
      <c r="K544" s="7">
        <f t="shared" ref="K544:K607" si="182">F544/H544</f>
        <v>3.3778857010349057</v>
      </c>
      <c r="L544">
        <v>2.34</v>
      </c>
      <c r="M544">
        <v>3.4</v>
      </c>
      <c r="N544">
        <v>3.27</v>
      </c>
      <c r="O544" s="7">
        <f t="shared" ref="O544:O607" si="183">(L544*H544)</f>
        <v>2.4038316243928768</v>
      </c>
      <c r="P544" s="7">
        <f t="shared" ref="P544:P607" si="184">(M544*H544)</f>
        <v>3.4927468046734109</v>
      </c>
      <c r="Q544" s="7">
        <f t="shared" ref="Q544:Q607" si="185">(N544*H544)</f>
        <v>3.3592006033182509</v>
      </c>
      <c r="R544" s="16">
        <f t="shared" ref="R544:R607" si="186">(1/O544)</f>
        <v>0.41600251442426411</v>
      </c>
      <c r="S544" s="16">
        <f t="shared" ref="S544:S607" si="187">(1/P544)</f>
        <v>0.28630761286846412</v>
      </c>
      <c r="T544" s="16">
        <f t="shared" ref="T544:T607" si="188">(1/Q544)</f>
        <v>0.2976898727072716</v>
      </c>
      <c r="U544" s="13">
        <f t="shared" ref="U544:U607" si="189">(L544/I544)</f>
        <v>0.83804666369115133</v>
      </c>
      <c r="V544" s="13">
        <f t="shared" ref="V544:V607" si="190">(M544/J544)</f>
        <v>1.215087136811456</v>
      </c>
      <c r="W544" s="13">
        <f t="shared" ref="W544:W607" si="191">(N544/K544)</f>
        <v>0.96806117477514053</v>
      </c>
      <c r="X544" t="s">
        <v>315</v>
      </c>
      <c r="Y544" t="s">
        <v>103</v>
      </c>
      <c r="Z544" t="s">
        <v>28</v>
      </c>
      <c r="AA544" s="8" t="s">
        <v>432</v>
      </c>
      <c r="AB544" s="8" t="s">
        <v>421</v>
      </c>
      <c r="AC544" s="36">
        <v>44259</v>
      </c>
      <c r="AD544" s="17" t="s">
        <v>32</v>
      </c>
    </row>
    <row r="545" spans="1:30" x14ac:dyDescent="0.25">
      <c r="A545" s="9">
        <v>0.4553667219848056</v>
      </c>
      <c r="B545" s="9">
        <v>0.26045398208301435</v>
      </c>
      <c r="C545" s="9">
        <v>0.26723205189820709</v>
      </c>
      <c r="D545" s="14">
        <f t="shared" si="177"/>
        <v>2.1960322345060765</v>
      </c>
      <c r="E545" s="15">
        <f t="shared" si="178"/>
        <v>3.8394498406296993</v>
      </c>
      <c r="F545" s="15">
        <f t="shared" si="179"/>
        <v>3.7420660916113304</v>
      </c>
      <c r="G545" s="11">
        <v>2.7198086613449579E-2</v>
      </c>
      <c r="H545" s="7">
        <f t="shared" si="176"/>
        <v>1.0271980866134496</v>
      </c>
      <c r="I545" s="7">
        <f t="shared" si="180"/>
        <v>2.1378858305179818</v>
      </c>
      <c r="J545" s="7">
        <f t="shared" si="181"/>
        <v>3.7377891281786852</v>
      </c>
      <c r="K545" s="7">
        <f t="shared" si="182"/>
        <v>3.6429838999685824</v>
      </c>
      <c r="L545">
        <v>2.81</v>
      </c>
      <c r="M545">
        <v>3.47</v>
      </c>
      <c r="N545">
        <v>2.61</v>
      </c>
      <c r="O545" s="7">
        <f t="shared" si="183"/>
        <v>2.8864266233837932</v>
      </c>
      <c r="P545" s="7">
        <f t="shared" si="184"/>
        <v>3.5643773605486704</v>
      </c>
      <c r="Q545" s="7">
        <f t="shared" si="185"/>
        <v>2.6809870060611032</v>
      </c>
      <c r="R545" s="16">
        <f t="shared" si="186"/>
        <v>0.34644913260524451</v>
      </c>
      <c r="S545" s="16">
        <f t="shared" si="187"/>
        <v>0.28055390853623546</v>
      </c>
      <c r="T545" s="16">
        <f t="shared" si="188"/>
        <v>0.37299695885852002</v>
      </c>
      <c r="U545" s="13">
        <f t="shared" si="189"/>
        <v>1.3143826297399492</v>
      </c>
      <c r="V545" s="13">
        <f t="shared" si="190"/>
        <v>0.92835627720144531</v>
      </c>
      <c r="W545" s="13">
        <f t="shared" si="191"/>
        <v>0.71644565874213961</v>
      </c>
      <c r="X545" t="s">
        <v>22</v>
      </c>
      <c r="Y545" t="s">
        <v>25</v>
      </c>
      <c r="Z545" t="s">
        <v>28</v>
      </c>
      <c r="AA545" s="8" t="s">
        <v>432</v>
      </c>
      <c r="AB545" s="8" t="s">
        <v>421</v>
      </c>
      <c r="AC545" s="36">
        <v>44259</v>
      </c>
      <c r="AD545" s="17" t="s">
        <v>33</v>
      </c>
    </row>
    <row r="546" spans="1:30" x14ac:dyDescent="0.25">
      <c r="A546" s="9">
        <v>0.44916228032383393</v>
      </c>
      <c r="B546" s="9">
        <v>0.34112370029638761</v>
      </c>
      <c r="C546" s="9">
        <v>0.20291244168736289</v>
      </c>
      <c r="D546" s="14">
        <f t="shared" si="177"/>
        <v>2.2263668251016688</v>
      </c>
      <c r="E546" s="15">
        <f t="shared" si="178"/>
        <v>2.9314879005215508</v>
      </c>
      <c r="F546" s="15">
        <f t="shared" si="179"/>
        <v>4.9282340288465347</v>
      </c>
      <c r="G546" s="11">
        <v>2.9093856962709275E-2</v>
      </c>
      <c r="H546" s="7">
        <f t="shared" si="176"/>
        <v>1.0290938569627093</v>
      </c>
      <c r="I546" s="7">
        <f t="shared" si="180"/>
        <v>2.1634244632191448</v>
      </c>
      <c r="J546" s="7">
        <f t="shared" si="181"/>
        <v>2.8486108246468502</v>
      </c>
      <c r="K546" s="7">
        <f t="shared" si="182"/>
        <v>4.7889062746830842</v>
      </c>
      <c r="L546">
        <v>1.82</v>
      </c>
      <c r="M546">
        <v>3.64</v>
      </c>
      <c r="N546">
        <v>4.88</v>
      </c>
      <c r="O546" s="7">
        <f t="shared" si="183"/>
        <v>1.872950819672131</v>
      </c>
      <c r="P546" s="7">
        <f t="shared" si="184"/>
        <v>3.7459016393442619</v>
      </c>
      <c r="Q546" s="7">
        <f t="shared" si="185"/>
        <v>5.021978021978021</v>
      </c>
      <c r="R546" s="16">
        <f t="shared" si="186"/>
        <v>0.53391684901531733</v>
      </c>
      <c r="S546" s="16">
        <f t="shared" si="187"/>
        <v>0.26695842450765866</v>
      </c>
      <c r="T546" s="16">
        <f t="shared" si="188"/>
        <v>0.19912472647702412</v>
      </c>
      <c r="U546" s="13">
        <f t="shared" si="189"/>
        <v>0.84125886109832837</v>
      </c>
      <c r="V546" s="13">
        <f t="shared" si="190"/>
        <v>1.277815828159419</v>
      </c>
      <c r="W546" s="13">
        <f t="shared" si="191"/>
        <v>1.0190218225398333</v>
      </c>
      <c r="X546" t="s">
        <v>23</v>
      </c>
      <c r="Y546" t="s">
        <v>36</v>
      </c>
      <c r="Z546" t="s">
        <v>28</v>
      </c>
      <c r="AA546" s="8" t="s">
        <v>432</v>
      </c>
      <c r="AB546" s="8" t="s">
        <v>421</v>
      </c>
      <c r="AC546" s="36">
        <v>44259</v>
      </c>
      <c r="AD546" s="17" t="s">
        <v>33</v>
      </c>
    </row>
    <row r="547" spans="1:30" x14ac:dyDescent="0.25">
      <c r="A547" s="9">
        <v>0.7826447422719468</v>
      </c>
      <c r="B547" s="9">
        <v>0.15545808726157528</v>
      </c>
      <c r="C547" s="9">
        <v>5.7378637918421675E-2</v>
      </c>
      <c r="D547" s="14">
        <f t="shared" si="177"/>
        <v>1.2777189265938087</v>
      </c>
      <c r="E547" s="15">
        <f t="shared" si="178"/>
        <v>6.4326019804771581</v>
      </c>
      <c r="F547" s="15">
        <f t="shared" si="179"/>
        <v>17.428088854631827</v>
      </c>
      <c r="G547" s="11">
        <v>3.3650576033983581E-2</v>
      </c>
      <c r="H547" s="7">
        <f t="shared" si="176"/>
        <v>1.0336505760339836</v>
      </c>
      <c r="I547" s="7">
        <f t="shared" si="180"/>
        <v>1.2361226861559846</v>
      </c>
      <c r="J547" s="7">
        <f t="shared" si="181"/>
        <v>6.2231881156187461</v>
      </c>
      <c r="K547" s="7">
        <f t="shared" si="182"/>
        <v>16.860716047294922</v>
      </c>
      <c r="L547">
        <v>1.22</v>
      </c>
      <c r="M547">
        <v>6.5</v>
      </c>
      <c r="N547">
        <v>16.63</v>
      </c>
      <c r="O547" s="7">
        <f t="shared" si="183"/>
        <v>1.2610537027614599</v>
      </c>
      <c r="P547" s="7">
        <f t="shared" si="184"/>
        <v>6.7187287442208934</v>
      </c>
      <c r="Q547" s="7">
        <f t="shared" si="185"/>
        <v>17.189609079445145</v>
      </c>
      <c r="R547" s="16">
        <f t="shared" si="186"/>
        <v>0.79298764026480117</v>
      </c>
      <c r="S547" s="16">
        <f t="shared" si="187"/>
        <v>0.14883768017277804</v>
      </c>
      <c r="T547" s="16">
        <f t="shared" si="188"/>
        <v>5.817467956242077E-2</v>
      </c>
      <c r="U547" s="13">
        <f t="shared" si="189"/>
        <v>0.98695705018882718</v>
      </c>
      <c r="V547" s="13">
        <f t="shared" si="190"/>
        <v>1.0444807194059458</v>
      </c>
      <c r="W547" s="13">
        <f t="shared" si="191"/>
        <v>0.98631635532869688</v>
      </c>
      <c r="X547" t="s">
        <v>318</v>
      </c>
      <c r="Y547" t="s">
        <v>113</v>
      </c>
      <c r="Z547" t="s">
        <v>412</v>
      </c>
      <c r="AA547" s="8" t="s">
        <v>430</v>
      </c>
      <c r="AB547" s="8" t="s">
        <v>423</v>
      </c>
      <c r="AC547" s="36">
        <v>44259</v>
      </c>
      <c r="AD547" s="17" t="s">
        <v>494</v>
      </c>
    </row>
    <row r="548" spans="1:30" x14ac:dyDescent="0.25">
      <c r="A548" s="9">
        <v>0.7632091148936857</v>
      </c>
      <c r="B548" s="9">
        <v>0.1759950060570914</v>
      </c>
      <c r="C548" s="9">
        <v>5.8302187132409526E-2</v>
      </c>
      <c r="D548" s="14">
        <f t="shared" si="177"/>
        <v>1.3102568882963341</v>
      </c>
      <c r="E548" s="15">
        <f t="shared" si="178"/>
        <v>5.6819794061406936</v>
      </c>
      <c r="F548" s="15">
        <f t="shared" si="179"/>
        <v>17.152015201915322</v>
      </c>
      <c r="G548" s="11">
        <v>2.6502847885051084E-2</v>
      </c>
      <c r="H548" s="7">
        <f t="shared" si="176"/>
        <v>1.0265028478850511</v>
      </c>
      <c r="I548" s="7">
        <f t="shared" si="180"/>
        <v>1.276427913469421</v>
      </c>
      <c r="J548" s="7">
        <f t="shared" si="181"/>
        <v>5.5352787552879423</v>
      </c>
      <c r="K548" s="7">
        <f t="shared" si="182"/>
        <v>16.709174492067287</v>
      </c>
      <c r="L548">
        <v>1.53</v>
      </c>
      <c r="M548">
        <v>4.5599999999999996</v>
      </c>
      <c r="N548">
        <v>6.51</v>
      </c>
      <c r="O548" s="7">
        <f t="shared" si="183"/>
        <v>1.5705493572641283</v>
      </c>
      <c r="P548" s="7">
        <f t="shared" si="184"/>
        <v>4.6808529863558324</v>
      </c>
      <c r="Q548" s="7">
        <f t="shared" si="185"/>
        <v>6.6825335397316827</v>
      </c>
      <c r="R548" s="16">
        <f t="shared" si="186"/>
        <v>0.63671988108796784</v>
      </c>
      <c r="S548" s="16">
        <f t="shared" si="187"/>
        <v>0.21363627589135767</v>
      </c>
      <c r="T548" s="16">
        <f t="shared" si="188"/>
        <v>0.14964384302067446</v>
      </c>
      <c r="U548" s="13">
        <f t="shared" si="189"/>
        <v>1.1986575848544021</v>
      </c>
      <c r="V548" s="13">
        <f t="shared" si="190"/>
        <v>0.82380674968604917</v>
      </c>
      <c r="W548" s="13">
        <f t="shared" si="191"/>
        <v>0.38960632095203956</v>
      </c>
      <c r="X548" t="s">
        <v>321</v>
      </c>
      <c r="Y548" t="s">
        <v>112</v>
      </c>
      <c r="Z548" t="s">
        <v>412</v>
      </c>
      <c r="AA548" s="8" t="s">
        <v>430</v>
      </c>
      <c r="AB548" s="8" t="s">
        <v>423</v>
      </c>
      <c r="AC548" s="36">
        <v>44259</v>
      </c>
      <c r="AD548" s="17" t="s">
        <v>32</v>
      </c>
    </row>
    <row r="549" spans="1:30" x14ac:dyDescent="0.25">
      <c r="A549" s="9">
        <v>0.13064144010144424</v>
      </c>
      <c r="B549" s="9">
        <v>0.19863891953675017</v>
      </c>
      <c r="C549" s="9">
        <v>0.58032063451657112</v>
      </c>
      <c r="D549" s="14">
        <f t="shared" si="177"/>
        <v>7.6545390132219238</v>
      </c>
      <c r="E549" s="15">
        <f t="shared" si="178"/>
        <v>5.0342601657928876</v>
      </c>
      <c r="F549" s="15">
        <f t="shared" si="179"/>
        <v>1.7231853229431304</v>
      </c>
      <c r="G549" s="11">
        <v>2.4092869280712303E-2</v>
      </c>
      <c r="H549" s="7">
        <f t="shared" si="176"/>
        <v>1.0240928692807123</v>
      </c>
      <c r="I549" s="7">
        <f t="shared" si="180"/>
        <v>7.4744578766554728</v>
      </c>
      <c r="J549" s="7">
        <f t="shared" si="181"/>
        <v>4.9158238640298109</v>
      </c>
      <c r="K549" s="7">
        <f t="shared" si="182"/>
        <v>1.6826455633398139</v>
      </c>
      <c r="L549">
        <v>6.24</v>
      </c>
      <c r="M549">
        <v>4.12</v>
      </c>
      <c r="N549">
        <v>1.61</v>
      </c>
      <c r="O549" s="7">
        <f t="shared" si="183"/>
        <v>6.3903395043116449</v>
      </c>
      <c r="P549" s="7">
        <f t="shared" si="184"/>
        <v>4.2192626214365347</v>
      </c>
      <c r="Q549" s="7">
        <f t="shared" si="185"/>
        <v>1.6487895195419469</v>
      </c>
      <c r="R549" s="16">
        <f t="shared" si="186"/>
        <v>0.15648620849100225</v>
      </c>
      <c r="S549" s="16">
        <f t="shared" si="187"/>
        <v>0.23700823810287719</v>
      </c>
      <c r="T549" s="16">
        <f t="shared" si="188"/>
        <v>0.60650555340612045</v>
      </c>
      <c r="U549" s="13">
        <f t="shared" si="189"/>
        <v>0.83484315558042266</v>
      </c>
      <c r="V549" s="13">
        <f t="shared" si="190"/>
        <v>0.83810976836394957</v>
      </c>
      <c r="W549" s="13">
        <f t="shared" si="191"/>
        <v>0.95682658016485511</v>
      </c>
      <c r="X549" t="s">
        <v>320</v>
      </c>
      <c r="Y549" t="s">
        <v>111</v>
      </c>
      <c r="Z549" t="s">
        <v>412</v>
      </c>
      <c r="AA549" s="8" t="s">
        <v>431</v>
      </c>
      <c r="AB549" s="8" t="s">
        <v>29</v>
      </c>
      <c r="AC549" s="36">
        <v>44259</v>
      </c>
      <c r="AD549" s="17" t="s">
        <v>437</v>
      </c>
    </row>
    <row r="550" spans="1:30" x14ac:dyDescent="0.25">
      <c r="A550" s="9">
        <v>0.31613726658594887</v>
      </c>
      <c r="B550" s="9">
        <v>0.25379695093424776</v>
      </c>
      <c r="C550" s="9">
        <v>0.39338784878367267</v>
      </c>
      <c r="D550" s="14">
        <f t="shared" si="177"/>
        <v>3.1631829135466001</v>
      </c>
      <c r="E550" s="15">
        <f t="shared" si="178"/>
        <v>3.9401576587855627</v>
      </c>
      <c r="F550" s="15">
        <f t="shared" si="179"/>
        <v>2.5420205608585245</v>
      </c>
      <c r="G550" s="11">
        <v>2.2472061216530559E-2</v>
      </c>
      <c r="H550" s="7">
        <f t="shared" si="176"/>
        <v>1.0224720612165306</v>
      </c>
      <c r="I550" s="7">
        <f t="shared" si="180"/>
        <v>3.0936619527609057</v>
      </c>
      <c r="J550" s="7">
        <f t="shared" si="181"/>
        <v>3.8535602176724408</v>
      </c>
      <c r="K550" s="7">
        <f t="shared" si="182"/>
        <v>2.4861516096919511</v>
      </c>
      <c r="L550">
        <v>3.18</v>
      </c>
      <c r="M550">
        <v>3.66</v>
      </c>
      <c r="N550">
        <v>2.2999999999999998</v>
      </c>
      <c r="O550" s="7">
        <f t="shared" si="183"/>
        <v>3.2514611546685672</v>
      </c>
      <c r="P550" s="7">
        <f t="shared" si="184"/>
        <v>3.7422477440525022</v>
      </c>
      <c r="Q550" s="7">
        <f t="shared" si="185"/>
        <v>2.3516857407980201</v>
      </c>
      <c r="R550" s="16">
        <f t="shared" si="186"/>
        <v>0.30755403568766715</v>
      </c>
      <c r="S550" s="16">
        <f t="shared" si="187"/>
        <v>0.26721908018764523</v>
      </c>
      <c r="T550" s="16">
        <f t="shared" si="188"/>
        <v>0.42522688412468768</v>
      </c>
      <c r="U550" s="13">
        <f t="shared" si="189"/>
        <v>1.0279080418473139</v>
      </c>
      <c r="V550" s="13">
        <f t="shared" si="190"/>
        <v>0.94977106708109227</v>
      </c>
      <c r="W550" s="13">
        <f t="shared" si="191"/>
        <v>0.92512459458777074</v>
      </c>
      <c r="X550" t="s">
        <v>115</v>
      </c>
      <c r="Y550" t="s">
        <v>323</v>
      </c>
      <c r="Z550" t="s">
        <v>412</v>
      </c>
      <c r="AA550" s="8" t="s">
        <v>432</v>
      </c>
      <c r="AB550" s="8" t="s">
        <v>421</v>
      </c>
      <c r="AC550" s="36">
        <v>44259</v>
      </c>
      <c r="AD550" s="17" t="s">
        <v>31</v>
      </c>
    </row>
    <row r="551" spans="1:30" x14ac:dyDescent="0.25">
      <c r="A551" s="9">
        <v>0.34064983608310506</v>
      </c>
      <c r="B551" s="9">
        <v>0.26849355168317268</v>
      </c>
      <c r="C551" s="9">
        <v>0.36025326583453804</v>
      </c>
      <c r="D551" s="14">
        <f t="shared" si="177"/>
        <v>2.9355657748094135</v>
      </c>
      <c r="E551" s="15">
        <f t="shared" si="178"/>
        <v>3.7244842333495529</v>
      </c>
      <c r="F551" s="15">
        <f t="shared" si="179"/>
        <v>2.7758249399445929</v>
      </c>
      <c r="G551" s="11">
        <v>2.9418242782774495E-2</v>
      </c>
      <c r="H551" s="7">
        <f t="shared" si="176"/>
        <v>1.0294182427827745</v>
      </c>
      <c r="I551" s="7">
        <f t="shared" si="180"/>
        <v>2.8516745214013755</v>
      </c>
      <c r="J551" s="7">
        <f t="shared" si="181"/>
        <v>3.6180476297771276</v>
      </c>
      <c r="K551" s="7">
        <f t="shared" si="182"/>
        <v>2.6964986869096523</v>
      </c>
      <c r="L551">
        <v>4.5999999999999996</v>
      </c>
      <c r="M551">
        <v>3.57</v>
      </c>
      <c r="N551">
        <v>1.88</v>
      </c>
      <c r="O551" s="7">
        <f t="shared" si="183"/>
        <v>4.7353239168007626</v>
      </c>
      <c r="P551" s="7">
        <f t="shared" si="184"/>
        <v>3.6750231267345046</v>
      </c>
      <c r="Q551" s="7">
        <f t="shared" si="185"/>
        <v>1.9353062964316159</v>
      </c>
      <c r="R551" s="16">
        <f t="shared" si="186"/>
        <v>0.21117879527777081</v>
      </c>
      <c r="S551" s="16">
        <f t="shared" si="187"/>
        <v>0.27210713117023688</v>
      </c>
      <c r="T551" s="16">
        <f t="shared" si="188"/>
        <v>0.51671407355199239</v>
      </c>
      <c r="U551" s="13">
        <f t="shared" si="189"/>
        <v>1.6130873160585868</v>
      </c>
      <c r="V551" s="13">
        <f t="shared" si="190"/>
        <v>0.98672001181474567</v>
      </c>
      <c r="W551" s="13">
        <f t="shared" si="191"/>
        <v>0.69720041367963415</v>
      </c>
      <c r="X551" t="s">
        <v>131</v>
      </c>
      <c r="Y551" t="s">
        <v>125</v>
      </c>
      <c r="Z551" t="s">
        <v>402</v>
      </c>
      <c r="AA551" s="8" t="s">
        <v>432</v>
      </c>
      <c r="AB551" s="8" t="s">
        <v>421</v>
      </c>
      <c r="AC551" s="36">
        <v>44259</v>
      </c>
      <c r="AD551" s="48" t="s">
        <v>421</v>
      </c>
    </row>
    <row r="552" spans="1:30" x14ac:dyDescent="0.25">
      <c r="A552" s="9">
        <v>0.25215750131610964</v>
      </c>
      <c r="B552" s="9">
        <v>0.36594241777371156</v>
      </c>
      <c r="C552" s="9">
        <v>0.3584296862143434</v>
      </c>
      <c r="D552" s="14">
        <f t="shared" si="177"/>
        <v>3.9657753379558605</v>
      </c>
      <c r="E552" s="15">
        <f t="shared" si="178"/>
        <v>2.7326703640526628</v>
      </c>
      <c r="F552" s="15">
        <f t="shared" si="179"/>
        <v>2.7899474805275841</v>
      </c>
      <c r="G552" s="11">
        <v>3.9051938982746837E-2</v>
      </c>
      <c r="H552" s="7">
        <f t="shared" si="176"/>
        <v>1.0390519389827468</v>
      </c>
      <c r="I552" s="7">
        <f t="shared" si="180"/>
        <v>3.8167248326762526</v>
      </c>
      <c r="J552" s="7">
        <f t="shared" si="181"/>
        <v>2.6299651264093722</v>
      </c>
      <c r="K552" s="7">
        <f t="shared" si="182"/>
        <v>2.6850895281125213</v>
      </c>
      <c r="L552">
        <v>3.28</v>
      </c>
      <c r="M552">
        <v>3.24</v>
      </c>
      <c r="N552">
        <v>2.35</v>
      </c>
      <c r="O552" s="7">
        <f t="shared" si="183"/>
        <v>3.4080903598634094</v>
      </c>
      <c r="P552" s="7">
        <f t="shared" si="184"/>
        <v>3.3665282823040998</v>
      </c>
      <c r="Q552" s="7">
        <f t="shared" si="185"/>
        <v>2.4417720566094552</v>
      </c>
      <c r="R552" s="16">
        <f t="shared" si="186"/>
        <v>0.2934194503106069</v>
      </c>
      <c r="S552" s="16">
        <f t="shared" si="187"/>
        <v>0.29704191266012053</v>
      </c>
      <c r="T552" s="16">
        <f t="shared" si="188"/>
        <v>0.40953863702927257</v>
      </c>
      <c r="U552" s="13">
        <f t="shared" si="189"/>
        <v>0.85937554940267824</v>
      </c>
      <c r="V552" s="13">
        <f t="shared" si="190"/>
        <v>1.2319554991299424</v>
      </c>
      <c r="W552" s="13">
        <f t="shared" si="191"/>
        <v>0.87520359205747911</v>
      </c>
      <c r="X552" t="s">
        <v>178</v>
      </c>
      <c r="Y552" t="s">
        <v>159</v>
      </c>
      <c r="Z552" t="s">
        <v>408</v>
      </c>
      <c r="AA552" s="8" t="s">
        <v>432</v>
      </c>
      <c r="AB552" s="8" t="s">
        <v>421</v>
      </c>
      <c r="AC552" s="36">
        <v>44259</v>
      </c>
      <c r="AD552" s="17" t="s">
        <v>437</v>
      </c>
    </row>
    <row r="553" spans="1:30" x14ac:dyDescent="0.25">
      <c r="A553" s="9">
        <v>0.4942037657724781</v>
      </c>
      <c r="B553" s="9">
        <v>0.25298260956630969</v>
      </c>
      <c r="C553" s="9">
        <v>0.23907742522594644</v>
      </c>
      <c r="D553" s="14">
        <f t="shared" si="177"/>
        <v>2.0234568598175771</v>
      </c>
      <c r="E553" s="15">
        <f t="shared" si="178"/>
        <v>3.9528408759570817</v>
      </c>
      <c r="F553" s="15">
        <f t="shared" si="179"/>
        <v>4.1827453974582651</v>
      </c>
      <c r="G553" s="11">
        <v>4.8950377179545868E-2</v>
      </c>
      <c r="H553" s="7">
        <f t="shared" si="176"/>
        <v>1.0489503771795459</v>
      </c>
      <c r="I553" s="7">
        <f t="shared" si="180"/>
        <v>1.929030108419731</v>
      </c>
      <c r="J553" s="7">
        <f t="shared" si="181"/>
        <v>3.7683773817648238</v>
      </c>
      <c r="K553" s="7">
        <f t="shared" si="182"/>
        <v>3.9875531659609829</v>
      </c>
      <c r="L553">
        <v>1.46</v>
      </c>
      <c r="M553">
        <v>4.5999999999999996</v>
      </c>
      <c r="N553">
        <v>6.82</v>
      </c>
      <c r="O553" s="7">
        <f t="shared" si="183"/>
        <v>1.5314675506821369</v>
      </c>
      <c r="P553" s="7">
        <f t="shared" si="184"/>
        <v>4.8251717350259105</v>
      </c>
      <c r="Q553" s="7">
        <f t="shared" si="185"/>
        <v>7.1538415723645032</v>
      </c>
      <c r="R553" s="16">
        <f t="shared" si="186"/>
        <v>0.65296845470515263</v>
      </c>
      <c r="S553" s="16">
        <f t="shared" si="187"/>
        <v>0.20724650953685281</v>
      </c>
      <c r="T553" s="16">
        <f t="shared" si="188"/>
        <v>0.13978503575799456</v>
      </c>
      <c r="U553" s="13">
        <f t="shared" si="189"/>
        <v>0.75685703070546562</v>
      </c>
      <c r="V553" s="13">
        <f t="shared" si="190"/>
        <v>1.2206845371324531</v>
      </c>
      <c r="W553" s="13">
        <f t="shared" si="191"/>
        <v>1.7103220235952417</v>
      </c>
      <c r="X553" t="s">
        <v>339</v>
      </c>
      <c r="Y553" t="s">
        <v>331</v>
      </c>
      <c r="Z553" t="s">
        <v>409</v>
      </c>
      <c r="AA553" s="8" t="s">
        <v>430</v>
      </c>
      <c r="AB553" s="8" t="s">
        <v>32</v>
      </c>
      <c r="AC553" s="36">
        <v>44259</v>
      </c>
      <c r="AD553" s="17" t="s">
        <v>434</v>
      </c>
    </row>
    <row r="554" spans="1:30" x14ac:dyDescent="0.25">
      <c r="A554" s="9">
        <v>0.4051002477376765</v>
      </c>
      <c r="B554" s="9">
        <v>0.3085894678420546</v>
      </c>
      <c r="C554" s="9">
        <v>0.27098422047849641</v>
      </c>
      <c r="D554" s="14">
        <f t="shared" si="177"/>
        <v>2.4685247801861432</v>
      </c>
      <c r="E554" s="15">
        <f t="shared" si="178"/>
        <v>3.2405512961700631</v>
      </c>
      <c r="F554" s="15">
        <f t="shared" si="179"/>
        <v>3.6902517727203001</v>
      </c>
      <c r="G554" s="11">
        <v>2.5380372074062407E-2</v>
      </c>
      <c r="H554" s="7">
        <f t="shared" si="176"/>
        <v>1.0253803720740624</v>
      </c>
      <c r="I554" s="7">
        <f t="shared" si="180"/>
        <v>2.4074234766099498</v>
      </c>
      <c r="J554" s="7">
        <f t="shared" si="181"/>
        <v>3.1603406739835669</v>
      </c>
      <c r="K554" s="7">
        <f t="shared" si="182"/>
        <v>3.5989100954370095</v>
      </c>
      <c r="L554">
        <v>1.69</v>
      </c>
      <c r="M554">
        <v>3.93</v>
      </c>
      <c r="N554">
        <v>5.58</v>
      </c>
      <c r="O554" s="7">
        <f t="shared" si="183"/>
        <v>1.7328928288051655</v>
      </c>
      <c r="P554" s="7">
        <f t="shared" si="184"/>
        <v>4.0297448622510652</v>
      </c>
      <c r="Q554" s="7">
        <f t="shared" si="185"/>
        <v>5.7216224761732679</v>
      </c>
      <c r="R554" s="16">
        <f t="shared" si="186"/>
        <v>0.57706973182496391</v>
      </c>
      <c r="S554" s="16">
        <f t="shared" si="187"/>
        <v>0.24815466839292344</v>
      </c>
      <c r="T554" s="16">
        <f t="shared" si="188"/>
        <v>0.17477559978211274</v>
      </c>
      <c r="U554" s="13">
        <f t="shared" si="189"/>
        <v>0.70199531425181549</v>
      </c>
      <c r="V554" s="13">
        <f t="shared" si="190"/>
        <v>1.2435368225813099</v>
      </c>
      <c r="W554" s="13">
        <f t="shared" si="191"/>
        <v>1.5504694065780573</v>
      </c>
      <c r="X554" t="s">
        <v>333</v>
      </c>
      <c r="Y554" t="s">
        <v>336</v>
      </c>
      <c r="Z554" t="s">
        <v>409</v>
      </c>
      <c r="AA554" s="8" t="s">
        <v>432</v>
      </c>
      <c r="AB554" s="8" t="s">
        <v>421</v>
      </c>
      <c r="AC554" s="36">
        <v>44259</v>
      </c>
      <c r="AD554" s="17" t="s">
        <v>33</v>
      </c>
    </row>
    <row r="555" spans="1:30" x14ac:dyDescent="0.25">
      <c r="A555" s="9">
        <v>0.19495484120007078</v>
      </c>
      <c r="B555" s="9">
        <v>0.21681706196314074</v>
      </c>
      <c r="C555" s="9">
        <v>0.52149273699339838</v>
      </c>
      <c r="D555" s="14">
        <f t="shared" si="177"/>
        <v>5.1293930114500634</v>
      </c>
      <c r="E555" s="15">
        <f t="shared" si="178"/>
        <v>4.61218315083525</v>
      </c>
      <c r="F555" s="15">
        <f t="shared" si="179"/>
        <v>1.9175722480151418</v>
      </c>
      <c r="G555" s="11">
        <v>2.3782438609829537E-2</v>
      </c>
      <c r="H555" s="7">
        <f t="shared" si="176"/>
        <v>1.0237824386098295</v>
      </c>
      <c r="I555" s="7">
        <f t="shared" si="180"/>
        <v>5.0102373492703656</v>
      </c>
      <c r="J555" s="7">
        <f t="shared" si="181"/>
        <v>4.5050422598555473</v>
      </c>
      <c r="K555" s="7">
        <f t="shared" si="182"/>
        <v>1.8730270960878843</v>
      </c>
      <c r="L555">
        <v>4.18</v>
      </c>
      <c r="M555">
        <v>4.05</v>
      </c>
      <c r="N555">
        <v>1.86</v>
      </c>
      <c r="O555" s="7">
        <f t="shared" si="183"/>
        <v>4.2794105933890876</v>
      </c>
      <c r="P555" s="7">
        <f t="shared" si="184"/>
        <v>4.1463188763698096</v>
      </c>
      <c r="Q555" s="7">
        <f t="shared" si="185"/>
        <v>1.9042353358142829</v>
      </c>
      <c r="R555" s="16">
        <f t="shared" si="186"/>
        <v>0.2336770399047052</v>
      </c>
      <c r="S555" s="16">
        <f t="shared" si="187"/>
        <v>0.24117778439547352</v>
      </c>
      <c r="T555" s="16">
        <f t="shared" si="188"/>
        <v>0.52514517569982133</v>
      </c>
      <c r="U555" s="13">
        <f t="shared" si="189"/>
        <v>0.83429181266407026</v>
      </c>
      <c r="V555" s="13">
        <f t="shared" si="190"/>
        <v>0.89899267673681305</v>
      </c>
      <c r="W555" s="13">
        <f t="shared" si="191"/>
        <v>0.99304489715333355</v>
      </c>
      <c r="X555" t="s">
        <v>204</v>
      </c>
      <c r="Y555" t="s">
        <v>68</v>
      </c>
      <c r="Z555" t="s">
        <v>409</v>
      </c>
      <c r="AA555" s="8" t="s">
        <v>431</v>
      </c>
      <c r="AB555" s="8" t="s">
        <v>29</v>
      </c>
      <c r="AC555" s="36">
        <v>44259</v>
      </c>
      <c r="AD555" s="17" t="s">
        <v>421</v>
      </c>
    </row>
    <row r="556" spans="1:30" x14ac:dyDescent="0.25">
      <c r="A556" s="9">
        <v>0.56668719661471456</v>
      </c>
      <c r="B556" s="9">
        <v>0.22873136867075081</v>
      </c>
      <c r="C556" s="9">
        <v>0.19476105143082453</v>
      </c>
      <c r="D556" s="14">
        <f t="shared" si="177"/>
        <v>1.7646419505748792</v>
      </c>
      <c r="E556" s="15">
        <f t="shared" si="178"/>
        <v>4.371940787183668</v>
      </c>
      <c r="F556" s="15">
        <f t="shared" si="179"/>
        <v>5.1344968239462458</v>
      </c>
      <c r="G556" s="11">
        <v>4.0752881788940654E-2</v>
      </c>
      <c r="H556" s="7">
        <f t="shared" si="176"/>
        <v>1.0407528817889407</v>
      </c>
      <c r="I556" s="7">
        <f t="shared" si="180"/>
        <v>1.6955436602218696</v>
      </c>
      <c r="J556" s="7">
        <f t="shared" si="181"/>
        <v>4.2007481926629682</v>
      </c>
      <c r="K556" s="7">
        <f t="shared" si="182"/>
        <v>4.9334447338936078</v>
      </c>
      <c r="L556">
        <v>1.79</v>
      </c>
      <c r="M556">
        <v>3.63</v>
      </c>
      <c r="N556">
        <v>4.84</v>
      </c>
      <c r="O556" s="7">
        <f t="shared" si="183"/>
        <v>1.8629476584022038</v>
      </c>
      <c r="P556" s="7">
        <f t="shared" si="184"/>
        <v>3.7779329608938546</v>
      </c>
      <c r="Q556" s="7">
        <f t="shared" si="185"/>
        <v>5.0372439478584727</v>
      </c>
      <c r="R556" s="16">
        <f t="shared" si="186"/>
        <v>0.53678373382624767</v>
      </c>
      <c r="S556" s="16">
        <f t="shared" si="187"/>
        <v>0.26469500924214417</v>
      </c>
      <c r="T556" s="16">
        <f t="shared" si="188"/>
        <v>0.19852125693160813</v>
      </c>
      <c r="U556" s="13">
        <f t="shared" si="189"/>
        <v>1.0557085859798918</v>
      </c>
      <c r="V556" s="13">
        <f t="shared" si="190"/>
        <v>0.86413177689159337</v>
      </c>
      <c r="W556" s="13">
        <f t="shared" si="191"/>
        <v>0.98105892759847357</v>
      </c>
      <c r="X556" t="s">
        <v>207</v>
      </c>
      <c r="Y556" t="s">
        <v>217</v>
      </c>
      <c r="Z556" t="s">
        <v>11</v>
      </c>
      <c r="AA556" s="8" t="s">
        <v>430</v>
      </c>
      <c r="AB556" s="8" t="s">
        <v>32</v>
      </c>
      <c r="AC556" s="36">
        <v>44259</v>
      </c>
      <c r="AD556" s="17" t="s">
        <v>426</v>
      </c>
    </row>
    <row r="557" spans="1:30" x14ac:dyDescent="0.25">
      <c r="A557" s="9">
        <v>0.4148272415940199</v>
      </c>
      <c r="B557" s="9">
        <v>0.31424619190625314</v>
      </c>
      <c r="C557" s="9">
        <v>0.25753559970767281</v>
      </c>
      <c r="D557" s="14">
        <f t="shared" si="177"/>
        <v>2.4106420691114416</v>
      </c>
      <c r="E557" s="15">
        <f t="shared" si="178"/>
        <v>3.1822183554043608</v>
      </c>
      <c r="F557" s="15">
        <f t="shared" si="179"/>
        <v>3.8829583216265799</v>
      </c>
      <c r="G557" s="11">
        <v>4.1490936027694936E-2</v>
      </c>
      <c r="H557" s="7">
        <f t="shared" si="176"/>
        <v>1.0414909360276949</v>
      </c>
      <c r="I557" s="7">
        <f t="shared" si="180"/>
        <v>2.3146068637964015</v>
      </c>
      <c r="J557" s="7">
        <f t="shared" si="181"/>
        <v>3.0554450790916343</v>
      </c>
      <c r="K557" s="7">
        <f t="shared" si="182"/>
        <v>3.7282689530034716</v>
      </c>
      <c r="L557">
        <v>1.85</v>
      </c>
      <c r="M557">
        <v>3.47</v>
      </c>
      <c r="N557">
        <v>4.7</v>
      </c>
      <c r="O557" s="7">
        <f t="shared" si="183"/>
        <v>1.9267582316512357</v>
      </c>
      <c r="P557" s="7">
        <f t="shared" si="184"/>
        <v>3.6139735480161015</v>
      </c>
      <c r="Q557" s="7">
        <f t="shared" si="185"/>
        <v>4.8950073993301668</v>
      </c>
      <c r="R557" s="16">
        <f t="shared" si="186"/>
        <v>0.51900647604499817</v>
      </c>
      <c r="S557" s="16">
        <f t="shared" si="187"/>
        <v>0.27670374083090676</v>
      </c>
      <c r="T557" s="16">
        <f t="shared" si="188"/>
        <v>0.20428978312409499</v>
      </c>
      <c r="U557" s="13">
        <f t="shared" si="189"/>
        <v>0.79927180245445373</v>
      </c>
      <c r="V557" s="13">
        <f t="shared" si="190"/>
        <v>1.1356774251139905</v>
      </c>
      <c r="W557" s="13">
        <f t="shared" si="191"/>
        <v>1.2606386661599904</v>
      </c>
      <c r="X557" t="s">
        <v>211</v>
      </c>
      <c r="Y557" t="s">
        <v>223</v>
      </c>
      <c r="Z557" t="s">
        <v>11</v>
      </c>
      <c r="AA557" s="8" t="s">
        <v>432</v>
      </c>
      <c r="AB557" s="8" t="s">
        <v>421</v>
      </c>
      <c r="AC557" s="36">
        <v>44259</v>
      </c>
      <c r="AD557" s="17" t="s">
        <v>427</v>
      </c>
    </row>
    <row r="558" spans="1:30" x14ac:dyDescent="0.25">
      <c r="A558" s="9">
        <v>0.45994411753756814</v>
      </c>
      <c r="B558" s="9">
        <v>0.32265258502186317</v>
      </c>
      <c r="C558" s="9">
        <v>0.20944501696884321</v>
      </c>
      <c r="D558" s="14">
        <f t="shared" si="177"/>
        <v>2.1741771703783561</v>
      </c>
      <c r="E558" s="15">
        <f t="shared" si="178"/>
        <v>3.0993088120841779</v>
      </c>
      <c r="F558" s="15">
        <f t="shared" si="179"/>
        <v>4.7745227576780156</v>
      </c>
      <c r="G558" s="11">
        <v>3.8908918655754077E-2</v>
      </c>
      <c r="H558" s="7">
        <f t="shared" si="176"/>
        <v>1.0389089186557541</v>
      </c>
      <c r="I558" s="7">
        <f t="shared" si="180"/>
        <v>2.0927505109798532</v>
      </c>
      <c r="J558" s="7">
        <f t="shared" si="181"/>
        <v>2.9832343879522938</v>
      </c>
      <c r="K558" s="7">
        <f t="shared" si="182"/>
        <v>4.5957087016403504</v>
      </c>
      <c r="L558">
        <v>2.6</v>
      </c>
      <c r="M558">
        <v>2.96</v>
      </c>
      <c r="N558">
        <v>3.16</v>
      </c>
      <c r="O558" s="7">
        <f t="shared" si="183"/>
        <v>2.7011631885049607</v>
      </c>
      <c r="P558" s="7">
        <f t="shared" si="184"/>
        <v>3.0751703992210322</v>
      </c>
      <c r="Q558" s="7">
        <f t="shared" si="185"/>
        <v>3.2829521829521831</v>
      </c>
      <c r="R558" s="16">
        <f t="shared" si="186"/>
        <v>0.37021087961497057</v>
      </c>
      <c r="S558" s="16">
        <f t="shared" si="187"/>
        <v>0.32518523209423089</v>
      </c>
      <c r="T558" s="16">
        <f t="shared" si="188"/>
        <v>0.30460388829079854</v>
      </c>
      <c r="U558" s="13">
        <f t="shared" si="189"/>
        <v>1.2423841190618781</v>
      </c>
      <c r="V558" s="13">
        <f t="shared" si="190"/>
        <v>0.99221167869138105</v>
      </c>
      <c r="W558" s="13">
        <f t="shared" si="191"/>
        <v>0.68759797566632075</v>
      </c>
      <c r="X558" t="s">
        <v>215</v>
      </c>
      <c r="Y558" t="s">
        <v>216</v>
      </c>
      <c r="Z558" t="s">
        <v>11</v>
      </c>
      <c r="AA558" s="8" t="s">
        <v>432</v>
      </c>
      <c r="AB558" s="8" t="s">
        <v>421</v>
      </c>
      <c r="AC558" s="36">
        <v>44259</v>
      </c>
      <c r="AD558" s="48" t="s">
        <v>421</v>
      </c>
    </row>
    <row r="559" spans="1:30" s="13" customFormat="1" x14ac:dyDescent="0.25">
      <c r="A559" s="12">
        <v>0.85827850051315702</v>
      </c>
      <c r="B559" s="12">
        <v>9.7640062656848325E-2</v>
      </c>
      <c r="C559" s="12">
        <v>2.4198696612936776E-2</v>
      </c>
      <c r="D559" s="14">
        <f t="shared" si="177"/>
        <v>1.1651229751206735</v>
      </c>
      <c r="E559" s="15">
        <f t="shared" si="178"/>
        <v>10.241697647352559</v>
      </c>
      <c r="F559" s="15">
        <f t="shared" si="179"/>
        <v>41.324539746714855</v>
      </c>
      <c r="G559" s="11">
        <v>4.4295935820730215E-2</v>
      </c>
      <c r="H559" s="7">
        <f t="shared" si="176"/>
        <v>1.0442959358207302</v>
      </c>
      <c r="I559" s="7">
        <f t="shared" si="180"/>
        <v>1.115701914711545</v>
      </c>
      <c r="J559" s="7">
        <f t="shared" si="181"/>
        <v>9.807275213901347</v>
      </c>
      <c r="K559" s="7">
        <f t="shared" si="182"/>
        <v>39.571675354876476</v>
      </c>
      <c r="L559">
        <v>1.32</v>
      </c>
      <c r="M559">
        <v>5.12</v>
      </c>
      <c r="N559">
        <v>10.94</v>
      </c>
      <c r="O559" s="7">
        <f t="shared" si="183"/>
        <v>1.378470635283364</v>
      </c>
      <c r="P559" s="7">
        <f t="shared" si="184"/>
        <v>5.3467951914021388</v>
      </c>
      <c r="Q559" s="7">
        <f t="shared" si="185"/>
        <v>11.424597537878787</v>
      </c>
      <c r="R559" s="16">
        <f t="shared" si="186"/>
        <v>0.72544164119566901</v>
      </c>
      <c r="S559" s="16">
        <f t="shared" si="187"/>
        <v>0.18702792312075842</v>
      </c>
      <c r="T559" s="16">
        <f t="shared" si="188"/>
        <v>8.7530435683572508E-2</v>
      </c>
      <c r="U559" s="13">
        <f t="shared" si="189"/>
        <v>1.1831117098524246</v>
      </c>
      <c r="V559" s="13">
        <f t="shared" si="190"/>
        <v>0.52206141750184021</v>
      </c>
      <c r="W559" s="13">
        <f t="shared" si="191"/>
        <v>0.27646036974403326</v>
      </c>
      <c r="X559" t="s">
        <v>208</v>
      </c>
      <c r="Y559" t="s">
        <v>219</v>
      </c>
      <c r="Z559" t="s">
        <v>11</v>
      </c>
      <c r="AA559" s="17" t="s">
        <v>430</v>
      </c>
      <c r="AB559" s="17" t="s">
        <v>427</v>
      </c>
      <c r="AC559" s="36">
        <v>44259</v>
      </c>
      <c r="AD559" s="17" t="s">
        <v>422</v>
      </c>
    </row>
    <row r="560" spans="1:30" x14ac:dyDescent="0.25">
      <c r="A560" s="9">
        <v>0.77253056610198478</v>
      </c>
      <c r="B560" s="9">
        <v>0.18249511162952867</v>
      </c>
      <c r="C560" s="9">
        <v>4.3176149889857428E-2</v>
      </c>
      <c r="D560" s="14">
        <f t="shared" si="177"/>
        <v>1.2944471634899506</v>
      </c>
      <c r="E560" s="15">
        <f t="shared" si="178"/>
        <v>5.4795988290910183</v>
      </c>
      <c r="F560" s="15">
        <f t="shared" si="179"/>
        <v>23.16093497338241</v>
      </c>
      <c r="G560" s="11">
        <v>4.1263372389200192E-2</v>
      </c>
      <c r="H560" s="7">
        <f t="shared" si="176"/>
        <v>1.0412633723892002</v>
      </c>
      <c r="I560" s="7">
        <f t="shared" si="180"/>
        <v>1.2431505782440182</v>
      </c>
      <c r="J560" s="7">
        <f t="shared" si="181"/>
        <v>5.2624523001495449</v>
      </c>
      <c r="K560" s="7">
        <f t="shared" si="182"/>
        <v>22.243109272382423</v>
      </c>
      <c r="L560">
        <v>2</v>
      </c>
      <c r="M560">
        <v>3.12</v>
      </c>
      <c r="N560">
        <v>4.53</v>
      </c>
      <c r="O560" s="7">
        <f t="shared" si="183"/>
        <v>2.0825267447784004</v>
      </c>
      <c r="P560" s="7">
        <f t="shared" si="184"/>
        <v>3.2487417218543047</v>
      </c>
      <c r="Q560" s="7">
        <f t="shared" si="185"/>
        <v>4.7169230769230772</v>
      </c>
      <c r="R560" s="16">
        <f t="shared" si="186"/>
        <v>0.48018590998043054</v>
      </c>
      <c r="S560" s="16">
        <f t="shared" si="187"/>
        <v>0.30781148075668624</v>
      </c>
      <c r="T560" s="16">
        <f t="shared" si="188"/>
        <v>0.21200260926288322</v>
      </c>
      <c r="U560" s="13">
        <f t="shared" si="189"/>
        <v>1.6088155650661811</v>
      </c>
      <c r="V560" s="13">
        <f t="shared" si="190"/>
        <v>0.59287948318530848</v>
      </c>
      <c r="W560" s="13">
        <f t="shared" si="191"/>
        <v>0.20365857778815827</v>
      </c>
      <c r="X560" t="s">
        <v>212</v>
      </c>
      <c r="Y560" t="s">
        <v>8</v>
      </c>
      <c r="Z560" t="s">
        <v>11</v>
      </c>
      <c r="AA560" s="8" t="s">
        <v>430</v>
      </c>
      <c r="AB560" s="8" t="s">
        <v>423</v>
      </c>
      <c r="AC560" s="36">
        <v>44259</v>
      </c>
      <c r="AD560" s="17" t="s">
        <v>425</v>
      </c>
    </row>
    <row r="561" spans="1:30" x14ac:dyDescent="0.25">
      <c r="A561" s="9">
        <v>0.61563154326027958</v>
      </c>
      <c r="B561" s="9">
        <v>0.2396147970637304</v>
      </c>
      <c r="C561" s="9">
        <v>0.1402489210442516</v>
      </c>
      <c r="D561" s="14">
        <f t="shared" si="177"/>
        <v>1.6243482176110904</v>
      </c>
      <c r="E561" s="15">
        <f t="shared" si="178"/>
        <v>4.1733649684999623</v>
      </c>
      <c r="F561" s="15">
        <f t="shared" si="179"/>
        <v>7.130179630290904</v>
      </c>
      <c r="G561" s="11">
        <v>4.3802401726378726E-2</v>
      </c>
      <c r="H561" s="7">
        <f t="shared" si="176"/>
        <v>1.0438024017263787</v>
      </c>
      <c r="I561" s="7">
        <f t="shared" si="180"/>
        <v>1.5561836367922972</v>
      </c>
      <c r="J561" s="7">
        <f t="shared" si="181"/>
        <v>3.9982327704913287</v>
      </c>
      <c r="K561" s="7">
        <f t="shared" si="182"/>
        <v>6.830966875050362</v>
      </c>
      <c r="L561">
        <v>1.79</v>
      </c>
      <c r="M561">
        <v>3.33</v>
      </c>
      <c r="N561">
        <v>5.41</v>
      </c>
      <c r="O561" s="7">
        <f t="shared" si="183"/>
        <v>1.8684062990902179</v>
      </c>
      <c r="P561" s="7">
        <f t="shared" si="184"/>
        <v>3.4758619977488414</v>
      </c>
      <c r="Q561" s="7">
        <f t="shared" si="185"/>
        <v>5.6469709933397088</v>
      </c>
      <c r="R561" s="16">
        <f t="shared" si="186"/>
        <v>0.53521549380717104</v>
      </c>
      <c r="S561" s="16">
        <f t="shared" si="187"/>
        <v>0.2876984185930439</v>
      </c>
      <c r="T561" s="16">
        <f t="shared" si="188"/>
        <v>0.17708608759978489</v>
      </c>
      <c r="U561" s="13">
        <f t="shared" si="189"/>
        <v>1.1502498533461383</v>
      </c>
      <c r="V561" s="13">
        <f t="shared" si="190"/>
        <v>0.83286796721212109</v>
      </c>
      <c r="W561" s="13">
        <f t="shared" si="191"/>
        <v>0.79198158898407989</v>
      </c>
      <c r="X561" t="s">
        <v>221</v>
      </c>
      <c r="Y561" t="s">
        <v>214</v>
      </c>
      <c r="Z561" t="s">
        <v>11</v>
      </c>
      <c r="AA561" s="8" t="s">
        <v>430</v>
      </c>
      <c r="AB561" s="8" t="s">
        <v>32</v>
      </c>
      <c r="AC561" s="36">
        <v>44259</v>
      </c>
      <c r="AD561" s="17" t="s">
        <v>425</v>
      </c>
    </row>
    <row r="562" spans="1:30" x14ac:dyDescent="0.25">
      <c r="A562" s="9">
        <v>0.34942630236979805</v>
      </c>
      <c r="B562" s="9">
        <v>0.31865236269466002</v>
      </c>
      <c r="C562" s="9">
        <v>0.31170585777390042</v>
      </c>
      <c r="D562" s="14">
        <f t="shared" si="177"/>
        <v>2.8618337921845947</v>
      </c>
      <c r="E562" s="15">
        <f t="shared" si="178"/>
        <v>3.1382161787333831</v>
      </c>
      <c r="F562" s="15">
        <f t="shared" si="179"/>
        <v>3.2081527345737659</v>
      </c>
      <c r="G562" s="11">
        <v>3.790505701333724E-2</v>
      </c>
      <c r="H562" s="7">
        <f t="shared" si="176"/>
        <v>1.0379050570133372</v>
      </c>
      <c r="I562" s="7">
        <f t="shared" si="180"/>
        <v>2.7573175145901807</v>
      </c>
      <c r="J562" s="7">
        <f t="shared" si="181"/>
        <v>3.0236062128494443</v>
      </c>
      <c r="K562" s="7">
        <f t="shared" si="182"/>
        <v>3.0909886341680486</v>
      </c>
      <c r="L562">
        <v>2.59</v>
      </c>
      <c r="M562">
        <v>3.14</v>
      </c>
      <c r="N562">
        <v>3</v>
      </c>
      <c r="O562" s="7">
        <f t="shared" si="183"/>
        <v>2.6881740976645432</v>
      </c>
      <c r="P562" s="7">
        <f t="shared" si="184"/>
        <v>3.259021879021879</v>
      </c>
      <c r="Q562" s="7">
        <f t="shared" si="185"/>
        <v>3.1137151710400115</v>
      </c>
      <c r="R562" s="16">
        <f t="shared" si="186"/>
        <v>0.37199971566900719</v>
      </c>
      <c r="S562" s="16">
        <f t="shared" si="187"/>
        <v>0.3068405298034167</v>
      </c>
      <c r="T562" s="16">
        <f t="shared" si="188"/>
        <v>0.32115975452757617</v>
      </c>
      <c r="U562" s="13">
        <f t="shared" si="189"/>
        <v>0.93931873507318975</v>
      </c>
      <c r="V562" s="13">
        <f t="shared" si="190"/>
        <v>1.0384950218239122</v>
      </c>
      <c r="W562" s="13">
        <f t="shared" si="191"/>
        <v>0.9705632582526339</v>
      </c>
      <c r="X562" t="s">
        <v>222</v>
      </c>
      <c r="Y562" t="s">
        <v>218</v>
      </c>
      <c r="Z562" t="s">
        <v>11</v>
      </c>
      <c r="AA562" s="8" t="s">
        <v>432</v>
      </c>
      <c r="AB562" s="8" t="s">
        <v>421</v>
      </c>
      <c r="AC562" s="36">
        <v>44259</v>
      </c>
      <c r="AD562" s="17" t="s">
        <v>29</v>
      </c>
    </row>
    <row r="563" spans="1:30" x14ac:dyDescent="0.25">
      <c r="A563" s="9">
        <v>0.57355925261282525</v>
      </c>
      <c r="B563" s="9">
        <v>0.24958440612032334</v>
      </c>
      <c r="C563" s="9">
        <v>0.17017822613791675</v>
      </c>
      <c r="D563" s="14">
        <f t="shared" si="177"/>
        <v>1.7434990289922823</v>
      </c>
      <c r="E563" s="15">
        <f t="shared" si="178"/>
        <v>4.0066605744507342</v>
      </c>
      <c r="F563" s="15">
        <f t="shared" si="179"/>
        <v>5.8761924054230921</v>
      </c>
      <c r="G563" s="11">
        <v>4.4761890970874685E-2</v>
      </c>
      <c r="H563" s="7">
        <f t="shared" si="176"/>
        <v>1.0447618909708747</v>
      </c>
      <c r="I563" s="7">
        <f t="shared" si="180"/>
        <v>1.6688003688305344</v>
      </c>
      <c r="J563" s="7">
        <f t="shared" si="181"/>
        <v>3.8349987773074599</v>
      </c>
      <c r="K563" s="7">
        <f t="shared" si="182"/>
        <v>5.624432185177116</v>
      </c>
      <c r="L563">
        <v>1.72</v>
      </c>
      <c r="M563">
        <v>3.65</v>
      </c>
      <c r="N563">
        <v>5.28</v>
      </c>
      <c r="O563" s="7">
        <f t="shared" si="183"/>
        <v>1.7969904524699045</v>
      </c>
      <c r="P563" s="7">
        <f t="shared" si="184"/>
        <v>3.8133809020436926</v>
      </c>
      <c r="Q563" s="7">
        <f t="shared" si="185"/>
        <v>5.5163427843262189</v>
      </c>
      <c r="R563" s="16">
        <f t="shared" si="186"/>
        <v>0.55648598389909798</v>
      </c>
      <c r="S563" s="16">
        <f t="shared" si="187"/>
        <v>0.26223449104286262</v>
      </c>
      <c r="T563" s="16">
        <f t="shared" si="188"/>
        <v>0.18127952505803946</v>
      </c>
      <c r="U563" s="13">
        <f t="shared" si="189"/>
        <v>1.0306805008710211</v>
      </c>
      <c r="V563" s="13">
        <f t="shared" si="190"/>
        <v>0.95176040774715787</v>
      </c>
      <c r="W563" s="13">
        <f t="shared" si="191"/>
        <v>0.9387614298053325</v>
      </c>
      <c r="X563" t="s">
        <v>209</v>
      </c>
      <c r="Y563" t="s">
        <v>7</v>
      </c>
      <c r="Z563" t="s">
        <v>11</v>
      </c>
      <c r="AA563" s="8" t="s">
        <v>430</v>
      </c>
      <c r="AB563" s="8" t="s">
        <v>32</v>
      </c>
      <c r="AC563" s="36">
        <v>44259</v>
      </c>
      <c r="AD563" s="17" t="s">
        <v>424</v>
      </c>
    </row>
    <row r="564" spans="1:30" x14ac:dyDescent="0.25">
      <c r="A564" s="9">
        <v>0.39411433428318193</v>
      </c>
      <c r="B564" s="9">
        <v>0.30349956689305418</v>
      </c>
      <c r="C564" s="9">
        <v>0.28496625277446513</v>
      </c>
      <c r="D564" s="14">
        <f t="shared" si="177"/>
        <v>2.5373347605303609</v>
      </c>
      <c r="E564" s="15">
        <f t="shared" si="178"/>
        <v>3.2948976179342475</v>
      </c>
      <c r="F564" s="15">
        <f t="shared" si="179"/>
        <v>3.5091874573353223</v>
      </c>
      <c r="G564" s="11">
        <v>5.4052527594783406E-2</v>
      </c>
      <c r="H564" s="7">
        <f t="shared" si="176"/>
        <v>1.0540525275947834</v>
      </c>
      <c r="I564" s="7">
        <f t="shared" si="180"/>
        <v>2.4072185153051553</v>
      </c>
      <c r="J564" s="7">
        <f t="shared" si="181"/>
        <v>3.1259330362337763</v>
      </c>
      <c r="K564" s="7">
        <f t="shared" si="182"/>
        <v>3.3292339475176358</v>
      </c>
      <c r="L564">
        <v>1.88</v>
      </c>
      <c r="M564">
        <v>2.98</v>
      </c>
      <c r="N564">
        <v>5.36</v>
      </c>
      <c r="O564" s="7">
        <f t="shared" si="183"/>
        <v>1.9816187518781927</v>
      </c>
      <c r="P564" s="7">
        <f t="shared" si="184"/>
        <v>3.1410765322324545</v>
      </c>
      <c r="Q564" s="7">
        <f t="shared" si="185"/>
        <v>5.6497215479080394</v>
      </c>
      <c r="R564" s="16">
        <f t="shared" si="186"/>
        <v>0.50463793757108566</v>
      </c>
      <c r="S564" s="16">
        <f t="shared" si="187"/>
        <v>0.31836218880323519</v>
      </c>
      <c r="T564" s="16">
        <f t="shared" si="188"/>
        <v>0.17699987362567926</v>
      </c>
      <c r="U564" s="13">
        <f t="shared" si="189"/>
        <v>0.78098435519954379</v>
      </c>
      <c r="V564" s="13">
        <f t="shared" si="190"/>
        <v>0.95331536711048648</v>
      </c>
      <c r="W564" s="13">
        <f t="shared" si="191"/>
        <v>1.6099799787265046</v>
      </c>
      <c r="X564" t="s">
        <v>343</v>
      </c>
      <c r="Y564" t="s">
        <v>346</v>
      </c>
      <c r="Z564" t="s">
        <v>414</v>
      </c>
      <c r="AA564" s="8" t="s">
        <v>432</v>
      </c>
      <c r="AB564" s="8" t="s">
        <v>421</v>
      </c>
      <c r="AC564" s="36">
        <v>44259</v>
      </c>
      <c r="AD564" s="48" t="s">
        <v>421</v>
      </c>
    </row>
    <row r="565" spans="1:30" x14ac:dyDescent="0.25">
      <c r="A565" s="9">
        <v>0.17277337007301835</v>
      </c>
      <c r="B565" s="9">
        <v>0.24251369627999222</v>
      </c>
      <c r="C565" s="9">
        <v>0.51637824251115316</v>
      </c>
      <c r="D565" s="14">
        <f t="shared" si="177"/>
        <v>5.7879290053633552</v>
      </c>
      <c r="E565" s="15">
        <f t="shared" si="178"/>
        <v>4.1234784481840485</v>
      </c>
      <c r="F565" s="15">
        <f t="shared" si="179"/>
        <v>1.9365649395624975</v>
      </c>
      <c r="G565" s="11">
        <v>5.0663693735982784E-2</v>
      </c>
      <c r="H565" s="7">
        <f t="shared" si="176"/>
        <v>1.0506636937359828</v>
      </c>
      <c r="I565" s="7">
        <f t="shared" si="180"/>
        <v>5.5088312652952309</v>
      </c>
      <c r="J565" s="7">
        <f t="shared" si="181"/>
        <v>3.9246416077457242</v>
      </c>
      <c r="K565" s="7">
        <f t="shared" si="182"/>
        <v>1.8431825055992936</v>
      </c>
      <c r="L565">
        <v>2.2400000000000002</v>
      </c>
      <c r="M565">
        <v>3.3</v>
      </c>
      <c r="N565">
        <v>3.32</v>
      </c>
      <c r="O565" s="7">
        <f t="shared" si="183"/>
        <v>2.3534866739686016</v>
      </c>
      <c r="P565" s="7">
        <f t="shared" si="184"/>
        <v>3.4671901893287429</v>
      </c>
      <c r="Q565" s="7">
        <f t="shared" si="185"/>
        <v>3.4882034632034626</v>
      </c>
      <c r="R565" s="16">
        <f t="shared" si="186"/>
        <v>0.42490149235208341</v>
      </c>
      <c r="S565" s="16">
        <f t="shared" si="187"/>
        <v>0.28841798268747487</v>
      </c>
      <c r="T565" s="16">
        <f t="shared" si="188"/>
        <v>0.28668052496044183</v>
      </c>
      <c r="U565" s="13">
        <f t="shared" si="189"/>
        <v>0.40661982408349434</v>
      </c>
      <c r="V565" s="13">
        <f t="shared" si="190"/>
        <v>0.84084110851983951</v>
      </c>
      <c r="W565" s="13">
        <f t="shared" si="191"/>
        <v>1.8012323738503218</v>
      </c>
      <c r="X565" t="s">
        <v>340</v>
      </c>
      <c r="Y565" t="s">
        <v>342</v>
      </c>
      <c r="Z565" t="s">
        <v>414</v>
      </c>
      <c r="AA565" s="8" t="s">
        <v>431</v>
      </c>
      <c r="AB565" s="8" t="s">
        <v>29</v>
      </c>
      <c r="AC565" s="36">
        <v>44259</v>
      </c>
      <c r="AD565" s="17" t="s">
        <v>32</v>
      </c>
    </row>
    <row r="566" spans="1:30" x14ac:dyDescent="0.25">
      <c r="A566" s="9">
        <v>0.2227019336869743</v>
      </c>
      <c r="B566" s="9">
        <v>0.27028847819100277</v>
      </c>
      <c r="C566" s="9">
        <v>0.45643255659439214</v>
      </c>
      <c r="D566" s="14">
        <f t="shared" si="177"/>
        <v>4.4903067676349027</v>
      </c>
      <c r="E566" s="15">
        <f t="shared" si="178"/>
        <v>3.6997507503569476</v>
      </c>
      <c r="F566" s="15">
        <f t="shared" si="179"/>
        <v>2.1909041884771772</v>
      </c>
      <c r="G566" s="11">
        <v>5.2126139260221471E-2</v>
      </c>
      <c r="H566" s="7">
        <f t="shared" si="176"/>
        <v>1.0521261392602215</v>
      </c>
      <c r="I566" s="7">
        <f t="shared" si="180"/>
        <v>4.2678407085220407</v>
      </c>
      <c r="J566" s="7">
        <f t="shared" si="181"/>
        <v>3.5164516993735591</v>
      </c>
      <c r="K566" s="7">
        <f t="shared" si="182"/>
        <v>2.0823588605237595</v>
      </c>
      <c r="L566">
        <v>1.91</v>
      </c>
      <c r="M566">
        <v>3.36</v>
      </c>
      <c r="N566">
        <v>4.33</v>
      </c>
      <c r="O566" s="7">
        <f t="shared" si="183"/>
        <v>2.0095609259870231</v>
      </c>
      <c r="P566" s="7">
        <f t="shared" si="184"/>
        <v>3.5351438279143439</v>
      </c>
      <c r="Q566" s="7">
        <f t="shared" si="185"/>
        <v>4.5557061829967589</v>
      </c>
      <c r="R566" s="16">
        <f t="shared" si="186"/>
        <v>0.49762114055279832</v>
      </c>
      <c r="S566" s="16">
        <f t="shared" si="187"/>
        <v>0.28287392215947765</v>
      </c>
      <c r="T566" s="16">
        <f t="shared" si="188"/>
        <v>0.21950493728772399</v>
      </c>
      <c r="U566" s="13">
        <f t="shared" si="189"/>
        <v>0.44753310407909663</v>
      </c>
      <c r="V566" s="13">
        <f t="shared" si="190"/>
        <v>0.95550864543328429</v>
      </c>
      <c r="W566" s="13">
        <f t="shared" si="191"/>
        <v>2.0793726201980904</v>
      </c>
      <c r="X566" t="s">
        <v>230</v>
      </c>
      <c r="Y566" t="s">
        <v>226</v>
      </c>
      <c r="Z566" t="s">
        <v>414</v>
      </c>
      <c r="AA566" s="8" t="s">
        <v>432</v>
      </c>
      <c r="AB566" s="8" t="s">
        <v>421</v>
      </c>
      <c r="AC566" s="36">
        <v>44259</v>
      </c>
      <c r="AD566" s="17" t="s">
        <v>421</v>
      </c>
    </row>
    <row r="567" spans="1:30" x14ac:dyDescent="0.25">
      <c r="A567" s="9">
        <v>0.38854236407962794</v>
      </c>
      <c r="B567" s="9">
        <v>0.51494435789145965</v>
      </c>
      <c r="C567" s="9">
        <v>9.6062053579508866E-2</v>
      </c>
      <c r="D567" s="14">
        <f t="shared" si="177"/>
        <v>2.5737219218521559</v>
      </c>
      <c r="E567" s="15">
        <f t="shared" si="178"/>
        <v>1.9419573875800786</v>
      </c>
      <c r="F567" s="15">
        <f t="shared" si="179"/>
        <v>10.40993777186241</v>
      </c>
      <c r="G567" s="11">
        <v>5.112194131383907E-2</v>
      </c>
      <c r="H567" s="7">
        <f t="shared" si="176"/>
        <v>1.0511219413138391</v>
      </c>
      <c r="I567" s="7">
        <f t="shared" si="180"/>
        <v>2.4485474241315508</v>
      </c>
      <c r="J567" s="7">
        <f t="shared" si="181"/>
        <v>1.8475091340522765</v>
      </c>
      <c r="K567" s="7">
        <f t="shared" si="182"/>
        <v>9.9036442516370791</v>
      </c>
      <c r="L567">
        <v>2.0099999999999998</v>
      </c>
      <c r="M567">
        <v>3.35</v>
      </c>
      <c r="N567">
        <v>3.92</v>
      </c>
      <c r="O567" s="7">
        <f t="shared" si="183"/>
        <v>2.1127551020408162</v>
      </c>
      <c r="P567" s="7">
        <f t="shared" si="184"/>
        <v>3.521258503401361</v>
      </c>
      <c r="Q567" s="7">
        <f t="shared" si="185"/>
        <v>4.1203980099502493</v>
      </c>
      <c r="R567" s="16">
        <f t="shared" si="186"/>
        <v>0.4733156242453514</v>
      </c>
      <c r="S567" s="16">
        <f t="shared" si="187"/>
        <v>0.28398937454721079</v>
      </c>
      <c r="T567" s="16">
        <f t="shared" si="188"/>
        <v>0.24269500120743778</v>
      </c>
      <c r="U567" s="13">
        <f t="shared" si="189"/>
        <v>0.82089486206823425</v>
      </c>
      <c r="V567" s="13">
        <f t="shared" si="190"/>
        <v>1.8132521990038559</v>
      </c>
      <c r="W567" s="13">
        <f t="shared" si="191"/>
        <v>0.39581389440074255</v>
      </c>
      <c r="X567" t="s">
        <v>225</v>
      </c>
      <c r="Y567" t="s">
        <v>345</v>
      </c>
      <c r="Z567" t="s">
        <v>414</v>
      </c>
      <c r="AA567" s="8" t="s">
        <v>430</v>
      </c>
      <c r="AB567" s="8" t="s">
        <v>424</v>
      </c>
      <c r="AC567" s="36">
        <v>44259</v>
      </c>
      <c r="AD567" s="17" t="s">
        <v>421</v>
      </c>
    </row>
    <row r="568" spans="1:30" x14ac:dyDescent="0.25">
      <c r="A568" s="9">
        <v>0.52467201266894858</v>
      </c>
      <c r="B568" s="9">
        <v>0.24465894504420088</v>
      </c>
      <c r="C568" s="9">
        <v>0.21893351854886939</v>
      </c>
      <c r="D568" s="14">
        <f t="shared" si="177"/>
        <v>1.9059526253613386</v>
      </c>
      <c r="E568" s="15">
        <f t="shared" si="178"/>
        <v>4.0873224554260084</v>
      </c>
      <c r="F568" s="15">
        <f t="shared" si="179"/>
        <v>4.5675966230670353</v>
      </c>
      <c r="G568" s="11">
        <v>2.7331740501964408E-2</v>
      </c>
      <c r="H568" s="7">
        <f t="shared" si="176"/>
        <v>1.0273317405019644</v>
      </c>
      <c r="I568" s="7">
        <f t="shared" si="180"/>
        <v>1.8552455358091744</v>
      </c>
      <c r="J568" s="7">
        <f t="shared" si="181"/>
        <v>3.9785809143100188</v>
      </c>
      <c r="K568" s="7">
        <f t="shared" si="182"/>
        <v>4.4460775842818432</v>
      </c>
      <c r="L568">
        <v>1.53</v>
      </c>
      <c r="M568">
        <v>4.42</v>
      </c>
      <c r="N568">
        <v>6.78</v>
      </c>
      <c r="O568" s="7">
        <f t="shared" si="183"/>
        <v>1.5718175629680056</v>
      </c>
      <c r="P568" s="7">
        <f t="shared" si="184"/>
        <v>4.540806293018683</v>
      </c>
      <c r="Q568" s="7">
        <f t="shared" si="185"/>
        <v>6.9653092006033193</v>
      </c>
      <c r="R568" s="16">
        <f t="shared" si="186"/>
        <v>0.63620614984841917</v>
      </c>
      <c r="S568" s="16">
        <f t="shared" si="187"/>
        <v>0.22022520571676046</v>
      </c>
      <c r="T568" s="16">
        <f t="shared" si="188"/>
        <v>0.14356864443482026</v>
      </c>
      <c r="U568" s="13">
        <f t="shared" si="189"/>
        <v>0.8246886843108252</v>
      </c>
      <c r="V568" s="13">
        <f t="shared" si="190"/>
        <v>1.1109488773000193</v>
      </c>
      <c r="W568" s="13">
        <f t="shared" si="191"/>
        <v>1.5249396510688975</v>
      </c>
      <c r="X568" t="s">
        <v>232</v>
      </c>
      <c r="Y568" t="s">
        <v>233</v>
      </c>
      <c r="Z568" t="s">
        <v>410</v>
      </c>
      <c r="AA568" s="8" t="s">
        <v>430</v>
      </c>
      <c r="AB568" s="8" t="s">
        <v>32</v>
      </c>
      <c r="AC568" s="36">
        <v>44259</v>
      </c>
      <c r="AD568" s="17" t="s">
        <v>421</v>
      </c>
    </row>
    <row r="569" spans="1:30" x14ac:dyDescent="0.25">
      <c r="A569" s="9">
        <v>0.69089496200097733</v>
      </c>
      <c r="B569" s="9">
        <v>0.16864129525646804</v>
      </c>
      <c r="C569" s="9">
        <v>0.12597058270315037</v>
      </c>
      <c r="D569" s="14">
        <f t="shared" si="177"/>
        <v>1.447398019959198</v>
      </c>
      <c r="E569" s="15">
        <f t="shared" si="178"/>
        <v>5.9297457273392604</v>
      </c>
      <c r="F569" s="15">
        <f t="shared" si="179"/>
        <v>7.9383613105648614</v>
      </c>
      <c r="G569" s="11">
        <v>2.5208774180703442E-2</v>
      </c>
      <c r="H569" s="7">
        <f t="shared" si="176"/>
        <v>1.0252087741807034</v>
      </c>
      <c r="I569" s="7">
        <f t="shared" si="180"/>
        <v>1.4118080691573163</v>
      </c>
      <c r="J569" s="7">
        <f t="shared" si="181"/>
        <v>5.7839396976269759</v>
      </c>
      <c r="K569" s="7">
        <f t="shared" si="182"/>
        <v>7.7431655975718803</v>
      </c>
      <c r="L569">
        <v>1.47</v>
      </c>
      <c r="M569">
        <v>4.55</v>
      </c>
      <c r="N569">
        <v>7.99</v>
      </c>
      <c r="O569" s="7">
        <f t="shared" si="183"/>
        <v>1.507056898045634</v>
      </c>
      <c r="P569" s="7">
        <f t="shared" si="184"/>
        <v>4.6646999225222006</v>
      </c>
      <c r="Q569" s="7">
        <f t="shared" si="185"/>
        <v>8.1914181057038213</v>
      </c>
      <c r="R569" s="16">
        <f t="shared" si="186"/>
        <v>0.66354495394089608</v>
      </c>
      <c r="S569" s="16">
        <f t="shared" si="187"/>
        <v>0.21437606204244336</v>
      </c>
      <c r="T569" s="16">
        <f t="shared" si="188"/>
        <v>0.12207898401666047</v>
      </c>
      <c r="U569" s="13">
        <f t="shared" si="189"/>
        <v>1.0412180183085491</v>
      </c>
      <c r="V569" s="13">
        <f t="shared" si="190"/>
        <v>0.78666103691688993</v>
      </c>
      <c r="W569" s="13">
        <f t="shared" si="191"/>
        <v>1.0318777119406464</v>
      </c>
      <c r="X569" t="s">
        <v>350</v>
      </c>
      <c r="Y569" t="s">
        <v>349</v>
      </c>
      <c r="Z569" t="s">
        <v>410</v>
      </c>
      <c r="AA569" s="8" t="s">
        <v>430</v>
      </c>
      <c r="AB569" s="8" t="s">
        <v>428</v>
      </c>
      <c r="AC569" s="36">
        <v>44259</v>
      </c>
      <c r="AD569" s="17" t="s">
        <v>30</v>
      </c>
    </row>
    <row r="570" spans="1:30" x14ac:dyDescent="0.25">
      <c r="A570" s="9">
        <v>0.31294369568231922</v>
      </c>
      <c r="B570" s="9">
        <v>0.24168612392880631</v>
      </c>
      <c r="C570" s="9">
        <v>0.40665336100884397</v>
      </c>
      <c r="D570" s="14">
        <f t="shared" si="177"/>
        <v>3.1954629979673315</v>
      </c>
      <c r="E570" s="15">
        <f t="shared" si="178"/>
        <v>4.1375979048535321</v>
      </c>
      <c r="F570" s="15">
        <f t="shared" si="179"/>
        <v>2.4590968522162338</v>
      </c>
      <c r="G570" s="11">
        <v>2.1913021113248554E-2</v>
      </c>
      <c r="H570" s="7">
        <f t="shared" si="176"/>
        <v>1.0219130211132486</v>
      </c>
      <c r="I570" s="7">
        <f t="shared" si="180"/>
        <v>3.1269422464998708</v>
      </c>
      <c r="J570" s="7">
        <f t="shared" si="181"/>
        <v>4.0488748253213647</v>
      </c>
      <c r="K570" s="7">
        <f t="shared" si="182"/>
        <v>2.4063661010379827</v>
      </c>
      <c r="L570">
        <v>2.77</v>
      </c>
      <c r="M570">
        <v>3.41</v>
      </c>
      <c r="N570">
        <v>2.72</v>
      </c>
      <c r="O570" s="7">
        <f t="shared" si="183"/>
        <v>2.8306990684836983</v>
      </c>
      <c r="P570" s="7">
        <f t="shared" si="184"/>
        <v>3.4847234019961779</v>
      </c>
      <c r="Q570" s="7">
        <f t="shared" si="185"/>
        <v>2.7796034174280364</v>
      </c>
      <c r="R570" s="16">
        <f t="shared" si="186"/>
        <v>0.35326962556131525</v>
      </c>
      <c r="S570" s="16">
        <f t="shared" si="187"/>
        <v>0.28696682193690415</v>
      </c>
      <c r="T570" s="16">
        <f t="shared" si="188"/>
        <v>0.35976355250178055</v>
      </c>
      <c r="U570" s="13">
        <f t="shared" si="189"/>
        <v>0.88584942785578702</v>
      </c>
      <c r="V570" s="13">
        <f t="shared" si="190"/>
        <v>0.84220929199245964</v>
      </c>
      <c r="W570" s="13">
        <f t="shared" si="191"/>
        <v>1.1303350719687799</v>
      </c>
      <c r="X570" t="s">
        <v>236</v>
      </c>
      <c r="Y570" t="s">
        <v>357</v>
      </c>
      <c r="Z570" t="s">
        <v>410</v>
      </c>
      <c r="AA570" s="8" t="s">
        <v>431</v>
      </c>
      <c r="AB570" s="8" t="s">
        <v>29</v>
      </c>
      <c r="AC570" s="36">
        <v>44259</v>
      </c>
      <c r="AD570" s="17" t="s">
        <v>425</v>
      </c>
    </row>
    <row r="571" spans="1:30" x14ac:dyDescent="0.25">
      <c r="A571" s="9">
        <v>0.23319645115795631</v>
      </c>
      <c r="B571" s="9">
        <v>0.2742830482777891</v>
      </c>
      <c r="C571" s="9">
        <v>0.44490974292586533</v>
      </c>
      <c r="D571" s="14">
        <f t="shared" si="177"/>
        <v>4.288229923887851</v>
      </c>
      <c r="E571" s="15">
        <f t="shared" si="178"/>
        <v>3.6458687705235704</v>
      </c>
      <c r="F571" s="15">
        <f t="shared" si="179"/>
        <v>2.2476468899594959</v>
      </c>
      <c r="G571" s="11">
        <v>2.1216641339536269E-2</v>
      </c>
      <c r="H571" s="7">
        <f t="shared" si="176"/>
        <v>1.0212166413395363</v>
      </c>
      <c r="I571" s="7">
        <f t="shared" si="180"/>
        <v>4.1991383123790005</v>
      </c>
      <c r="J571" s="7">
        <f t="shared" si="181"/>
        <v>3.570122756461608</v>
      </c>
      <c r="K571" s="7">
        <f t="shared" si="182"/>
        <v>2.2009501206435917</v>
      </c>
      <c r="L571">
        <v>2.62</v>
      </c>
      <c r="M571">
        <v>3.34</v>
      </c>
      <c r="N571">
        <v>2.94</v>
      </c>
      <c r="O571" s="7">
        <f t="shared" si="183"/>
        <v>2.6755876003095853</v>
      </c>
      <c r="P571" s="7">
        <f t="shared" si="184"/>
        <v>3.4108635820740512</v>
      </c>
      <c r="Q571" s="7">
        <f t="shared" si="185"/>
        <v>3.0023769255382367</v>
      </c>
      <c r="R571" s="16">
        <f t="shared" si="186"/>
        <v>0.37374967647640939</v>
      </c>
      <c r="S571" s="16">
        <f t="shared" si="187"/>
        <v>0.29318088394257263</v>
      </c>
      <c r="T571" s="16">
        <f t="shared" si="188"/>
        <v>0.33306943958101792</v>
      </c>
      <c r="U571" s="13">
        <f t="shared" si="189"/>
        <v>0.62393753315442768</v>
      </c>
      <c r="V571" s="13">
        <f t="shared" si="190"/>
        <v>0.93554206055096956</v>
      </c>
      <c r="W571" s="13">
        <f t="shared" si="191"/>
        <v>1.3357867461077666</v>
      </c>
      <c r="X571" t="s">
        <v>352</v>
      </c>
      <c r="Y571" t="s">
        <v>359</v>
      </c>
      <c r="Z571" t="s">
        <v>410</v>
      </c>
      <c r="AA571" s="8" t="s">
        <v>432</v>
      </c>
      <c r="AB571" s="8" t="s">
        <v>421</v>
      </c>
      <c r="AC571" s="36">
        <v>44259</v>
      </c>
      <c r="AD571" s="17" t="s">
        <v>437</v>
      </c>
    </row>
    <row r="572" spans="1:30" x14ac:dyDescent="0.25">
      <c r="A572" s="9">
        <v>0.53984783762220589</v>
      </c>
      <c r="B572" s="9">
        <v>0.23369658074640545</v>
      </c>
      <c r="C572" s="9">
        <v>0.21478063518606261</v>
      </c>
      <c r="D572" s="14">
        <f t="shared" si="177"/>
        <v>1.8523738177864406</v>
      </c>
      <c r="E572" s="15">
        <f t="shared" si="178"/>
        <v>4.2790527649402987</v>
      </c>
      <c r="F572" s="15">
        <f t="shared" si="179"/>
        <v>4.6559132257603606</v>
      </c>
      <c r="G572" s="11">
        <v>2.2306442411468508E-2</v>
      </c>
      <c r="H572" s="7">
        <f t="shared" si="176"/>
        <v>1.0223064424114685</v>
      </c>
      <c r="I572" s="7">
        <f t="shared" si="180"/>
        <v>1.8119555359711583</v>
      </c>
      <c r="J572" s="7">
        <f t="shared" si="181"/>
        <v>4.1856850230217182</v>
      </c>
      <c r="K572" s="7">
        <f t="shared" si="182"/>
        <v>4.5543224933394288</v>
      </c>
      <c r="L572">
        <v>3.41</v>
      </c>
      <c r="M572">
        <v>3.01</v>
      </c>
      <c r="N572">
        <v>2.52</v>
      </c>
      <c r="O572" s="7">
        <f t="shared" si="183"/>
        <v>3.4860649686231078</v>
      </c>
      <c r="P572" s="7">
        <f t="shared" si="184"/>
        <v>3.0771423916585201</v>
      </c>
      <c r="Q572" s="7">
        <f t="shared" si="185"/>
        <v>2.5762122348769005</v>
      </c>
      <c r="R572" s="16">
        <f t="shared" si="186"/>
        <v>0.2868563864990073</v>
      </c>
      <c r="S572" s="16">
        <f t="shared" si="187"/>
        <v>0.32497683653209802</v>
      </c>
      <c r="T572" s="16">
        <f t="shared" si="188"/>
        <v>0.38816677696889484</v>
      </c>
      <c r="U572" s="13">
        <f t="shared" si="189"/>
        <v>1.881944635121708</v>
      </c>
      <c r="V572" s="13">
        <f t="shared" si="190"/>
        <v>0.7191176554004125</v>
      </c>
      <c r="W572" s="13">
        <f t="shared" si="191"/>
        <v>0.55332050018096668</v>
      </c>
      <c r="X572" t="s">
        <v>355</v>
      </c>
      <c r="Y572" t="s">
        <v>71</v>
      </c>
      <c r="Z572" t="s">
        <v>410</v>
      </c>
      <c r="AA572" s="8" t="s">
        <v>430</v>
      </c>
      <c r="AB572" s="8" t="s">
        <v>32</v>
      </c>
      <c r="AC572" s="36">
        <v>44259</v>
      </c>
      <c r="AD572" s="17" t="s">
        <v>421</v>
      </c>
    </row>
    <row r="573" spans="1:30" x14ac:dyDescent="0.25">
      <c r="A573" s="9">
        <v>0.59658758041200199</v>
      </c>
      <c r="B573" s="9">
        <v>0.21506086489751136</v>
      </c>
      <c r="C573" s="9">
        <v>0.17928150064509138</v>
      </c>
      <c r="D573" s="14">
        <f t="shared" si="177"/>
        <v>1.6761998285472224</v>
      </c>
      <c r="E573" s="15">
        <f t="shared" si="178"/>
        <v>4.6498464538239279</v>
      </c>
      <c r="F573" s="15">
        <f t="shared" si="179"/>
        <v>5.5778203350696876</v>
      </c>
      <c r="G573" s="11">
        <v>2.423048960185592E-2</v>
      </c>
      <c r="H573" s="7">
        <f t="shared" si="176"/>
        <v>1.0242304896018559</v>
      </c>
      <c r="I573" s="7">
        <f t="shared" si="180"/>
        <v>1.6365455291208948</v>
      </c>
      <c r="J573" s="7">
        <f t="shared" si="181"/>
        <v>4.5398438154593892</v>
      </c>
      <c r="K573" s="7">
        <f t="shared" si="182"/>
        <v>5.4458643749591227</v>
      </c>
      <c r="L573">
        <v>1.47</v>
      </c>
      <c r="M573">
        <v>4.66</v>
      </c>
      <c r="N573">
        <v>7.73</v>
      </c>
      <c r="O573" s="7">
        <f t="shared" si="183"/>
        <v>1.5056188197147282</v>
      </c>
      <c r="P573" s="7">
        <f t="shared" si="184"/>
        <v>4.7729140815446485</v>
      </c>
      <c r="Q573" s="7">
        <f t="shared" si="185"/>
        <v>7.9173016846223465</v>
      </c>
      <c r="R573" s="16">
        <f t="shared" si="186"/>
        <v>0.66417873296075791</v>
      </c>
      <c r="S573" s="16">
        <f t="shared" si="187"/>
        <v>0.2095156088953464</v>
      </c>
      <c r="T573" s="16">
        <f t="shared" si="188"/>
        <v>0.12630565814389574</v>
      </c>
      <c r="U573" s="13">
        <f t="shared" si="189"/>
        <v>0.89823348867638386</v>
      </c>
      <c r="V573" s="13">
        <f t="shared" si="190"/>
        <v>1.0264670304585031</v>
      </c>
      <c r="W573" s="13">
        <f t="shared" si="191"/>
        <v>1.4194257270790043</v>
      </c>
      <c r="X573" t="s">
        <v>351</v>
      </c>
      <c r="Y573" t="s">
        <v>348</v>
      </c>
      <c r="Z573" t="s">
        <v>410</v>
      </c>
      <c r="AA573" s="8" t="s">
        <v>430</v>
      </c>
      <c r="AB573" s="8" t="s">
        <v>32</v>
      </c>
      <c r="AC573" s="36">
        <v>44259</v>
      </c>
      <c r="AD573" s="17" t="s">
        <v>32</v>
      </c>
    </row>
    <row r="574" spans="1:30" x14ac:dyDescent="0.25">
      <c r="A574" s="9">
        <v>0.77464778104672904</v>
      </c>
      <c r="B574" s="9">
        <v>6.6302330329337078E-2</v>
      </c>
      <c r="C574" s="9">
        <v>8.1766799449357244E-3</v>
      </c>
      <c r="D574" s="14">
        <f t="shared" si="177"/>
        <v>1.2909092680143843</v>
      </c>
      <c r="E574" s="15">
        <f t="shared" si="178"/>
        <v>15.082426138459958</v>
      </c>
      <c r="F574" s="15">
        <f t="shared" si="179"/>
        <v>122.29902683415608</v>
      </c>
      <c r="G574" s="11">
        <v>3.0094964815194469E-2</v>
      </c>
      <c r="H574" s="7">
        <f t="shared" si="176"/>
        <v>1.0300949648151945</v>
      </c>
      <c r="I574" s="7">
        <f t="shared" si="180"/>
        <v>1.2531944258614851</v>
      </c>
      <c r="J574" s="7">
        <f t="shared" si="181"/>
        <v>14.641782217784009</v>
      </c>
      <c r="K574" s="7">
        <f t="shared" si="182"/>
        <v>118.72597285833476</v>
      </c>
      <c r="L574">
        <v>1.23</v>
      </c>
      <c r="M574">
        <v>6.8</v>
      </c>
      <c r="N574">
        <v>14.28</v>
      </c>
      <c r="O574" s="7">
        <f t="shared" si="183"/>
        <v>1.2670168067226892</v>
      </c>
      <c r="P574" s="7">
        <f t="shared" si="184"/>
        <v>7.0046457607433226</v>
      </c>
      <c r="Q574" s="7">
        <f t="shared" si="185"/>
        <v>14.709756097560977</v>
      </c>
      <c r="R574" s="16">
        <f t="shared" si="186"/>
        <v>0.78925551318189346</v>
      </c>
      <c r="S574" s="16">
        <f t="shared" si="187"/>
        <v>0.1427623942961366</v>
      </c>
      <c r="T574" s="16">
        <f t="shared" si="188"/>
        <v>6.7982092521969822E-2</v>
      </c>
      <c r="U574" s="13">
        <f t="shared" si="189"/>
        <v>0.98149175787664344</v>
      </c>
      <c r="V574" s="13">
        <f t="shared" si="190"/>
        <v>0.46442433706879438</v>
      </c>
      <c r="W574" s="13">
        <f t="shared" si="191"/>
        <v>0.12027696767782282</v>
      </c>
      <c r="X574" t="s">
        <v>356</v>
      </c>
      <c r="Y574" t="s">
        <v>354</v>
      </c>
      <c r="Z574" t="s">
        <v>410</v>
      </c>
      <c r="AA574" s="8" t="s">
        <v>430</v>
      </c>
      <c r="AB574" s="8" t="s">
        <v>445</v>
      </c>
      <c r="AC574" s="36">
        <v>44259</v>
      </c>
      <c r="AD574" s="17" t="s">
        <v>495</v>
      </c>
    </row>
    <row r="575" spans="1:30" x14ac:dyDescent="0.25">
      <c r="A575" s="9">
        <v>0.46000261983784979</v>
      </c>
      <c r="B575" s="9">
        <v>0.2389842078775897</v>
      </c>
      <c r="C575" s="9">
        <v>0.28181998139605619</v>
      </c>
      <c r="D575" s="14">
        <f t="shared" si="177"/>
        <v>2.1739006624625277</v>
      </c>
      <c r="E575" s="15">
        <f t="shared" si="178"/>
        <v>4.1843769045702421</v>
      </c>
      <c r="F575" s="15">
        <f t="shared" si="179"/>
        <v>3.5483644383421074</v>
      </c>
      <c r="G575" s="11">
        <v>4.7694814889261972E-2</v>
      </c>
      <c r="H575" s="7">
        <f t="shared" si="176"/>
        <v>1.047694814889262</v>
      </c>
      <c r="I575" s="7">
        <f t="shared" si="180"/>
        <v>2.0749369296938842</v>
      </c>
      <c r="J575" s="7">
        <f t="shared" si="181"/>
        <v>3.9938891031092081</v>
      </c>
      <c r="K575" s="7">
        <f t="shared" si="182"/>
        <v>3.3868301989421972</v>
      </c>
      <c r="L575">
        <v>4.6900000000000004</v>
      </c>
      <c r="M575">
        <v>4.45</v>
      </c>
      <c r="N575">
        <v>1.64</v>
      </c>
      <c r="O575" s="7">
        <f t="shared" si="183"/>
        <v>4.9136886818306387</v>
      </c>
      <c r="P575" s="7">
        <f t="shared" si="184"/>
        <v>4.6622419262572157</v>
      </c>
      <c r="Q575" s="7">
        <f t="shared" si="185"/>
        <v>1.7182194964183894</v>
      </c>
      <c r="R575" s="16">
        <f t="shared" si="186"/>
        <v>0.20351309672867615</v>
      </c>
      <c r="S575" s="16">
        <f t="shared" si="187"/>
        <v>0.21448908396797556</v>
      </c>
      <c r="T575" s="16">
        <f t="shared" si="188"/>
        <v>0.58199781930334837</v>
      </c>
      <c r="U575" s="13">
        <f t="shared" si="189"/>
        <v>2.2603096667096851</v>
      </c>
      <c r="V575" s="13">
        <f t="shared" si="190"/>
        <v>1.1142021936802686</v>
      </c>
      <c r="W575" s="13">
        <f t="shared" si="191"/>
        <v>0.48422858651497153</v>
      </c>
      <c r="X575" t="s">
        <v>353</v>
      </c>
      <c r="Y575" t="s">
        <v>358</v>
      </c>
      <c r="Z575" t="s">
        <v>410</v>
      </c>
      <c r="AA575" s="8" t="s">
        <v>430</v>
      </c>
      <c r="AB575" s="8" t="s">
        <v>32</v>
      </c>
      <c r="AC575" s="36">
        <v>44259</v>
      </c>
      <c r="AD575" s="17" t="s">
        <v>425</v>
      </c>
    </row>
    <row r="576" spans="1:30" x14ac:dyDescent="0.25">
      <c r="A576" s="9">
        <v>0.14088222148026874</v>
      </c>
      <c r="B576" s="9">
        <v>0.19327188929001604</v>
      </c>
      <c r="C576" s="9">
        <v>0.57878612193821122</v>
      </c>
      <c r="D576" s="14">
        <f t="shared" si="177"/>
        <v>7.0981277090385388</v>
      </c>
      <c r="E576" s="15">
        <f t="shared" si="178"/>
        <v>5.1740581813190643</v>
      </c>
      <c r="F576" s="15">
        <f t="shared" si="179"/>
        <v>1.7277539355146387</v>
      </c>
      <c r="G576" s="11">
        <v>2.6392755797415735E-2</v>
      </c>
      <c r="H576" s="7">
        <f t="shared" si="176"/>
        <v>1.0263927557974157</v>
      </c>
      <c r="I576" s="7">
        <f t="shared" si="180"/>
        <v>6.9156058136087744</v>
      </c>
      <c r="J576" s="7">
        <f t="shared" si="181"/>
        <v>5.0410119830778441</v>
      </c>
      <c r="K576" s="7">
        <f t="shared" si="182"/>
        <v>1.6833263151514819</v>
      </c>
      <c r="L576">
        <v>6.41</v>
      </c>
      <c r="M576">
        <v>4.4400000000000004</v>
      </c>
      <c r="N576">
        <v>1.55</v>
      </c>
      <c r="O576" s="7">
        <f t="shared" si="183"/>
        <v>6.5791775646614354</v>
      </c>
      <c r="P576" s="7">
        <f t="shared" si="184"/>
        <v>4.5571838357405259</v>
      </c>
      <c r="Q576" s="7">
        <f t="shared" si="185"/>
        <v>1.5909087714859944</v>
      </c>
      <c r="R576" s="16">
        <f t="shared" si="186"/>
        <v>0.15199468173214747</v>
      </c>
      <c r="S576" s="16">
        <f t="shared" si="187"/>
        <v>0.21943376349168139</v>
      </c>
      <c r="T576" s="16">
        <f t="shared" si="188"/>
        <v>0.62857155477617122</v>
      </c>
      <c r="U576" s="13">
        <f t="shared" si="189"/>
        <v>0.92688915082264733</v>
      </c>
      <c r="V576" s="13">
        <f t="shared" si="190"/>
        <v>0.88077552977549367</v>
      </c>
      <c r="W576" s="13">
        <f t="shared" si="191"/>
        <v>0.9207959182058626</v>
      </c>
      <c r="X576" t="s">
        <v>70</v>
      </c>
      <c r="Y576" t="s">
        <v>234</v>
      </c>
      <c r="Z576" t="s">
        <v>410</v>
      </c>
      <c r="AA576" s="8" t="s">
        <v>431</v>
      </c>
      <c r="AB576" s="8" t="s">
        <v>29</v>
      </c>
      <c r="AC576" s="36">
        <v>44259</v>
      </c>
      <c r="AD576" s="17" t="s">
        <v>425</v>
      </c>
    </row>
    <row r="577" spans="1:30" x14ac:dyDescent="0.25">
      <c r="A577" s="9">
        <v>0.16984017951885558</v>
      </c>
      <c r="B577" s="9">
        <v>0.20215474839091815</v>
      </c>
      <c r="C577" s="9">
        <v>0.55224292882378101</v>
      </c>
      <c r="D577" s="14">
        <f t="shared" si="177"/>
        <v>5.8878882655030429</v>
      </c>
      <c r="E577" s="15">
        <f t="shared" si="178"/>
        <v>4.9467054717223018</v>
      </c>
      <c r="F577" s="15">
        <f t="shared" si="179"/>
        <v>1.8107972919271129</v>
      </c>
      <c r="G577" s="11">
        <v>2.3246399623679359E-2</v>
      </c>
      <c r="H577" s="7">
        <f t="shared" si="176"/>
        <v>1.0232463996236794</v>
      </c>
      <c r="I577" s="7">
        <f t="shared" si="180"/>
        <v>5.7541255631766104</v>
      </c>
      <c r="J577" s="7">
        <f t="shared" si="181"/>
        <v>4.8343248249312758</v>
      </c>
      <c r="K577" s="7">
        <f t="shared" si="182"/>
        <v>1.769659089534126</v>
      </c>
      <c r="L577">
        <v>7.68</v>
      </c>
      <c r="M577">
        <v>4.7</v>
      </c>
      <c r="N577">
        <v>1.47</v>
      </c>
      <c r="O577" s="7">
        <f t="shared" si="183"/>
        <v>7.8585323491098569</v>
      </c>
      <c r="P577" s="7">
        <f t="shared" si="184"/>
        <v>4.8092580782312933</v>
      </c>
      <c r="Q577" s="7">
        <f t="shared" si="185"/>
        <v>1.5041722074468087</v>
      </c>
      <c r="R577" s="16">
        <f t="shared" si="186"/>
        <v>0.12725022377916034</v>
      </c>
      <c r="S577" s="16">
        <f t="shared" si="187"/>
        <v>0.20793228055828752</v>
      </c>
      <c r="T577" s="16">
        <f t="shared" si="188"/>
        <v>0.66481749566255199</v>
      </c>
      <c r="U577" s="13">
        <f t="shared" si="189"/>
        <v>1.334694544927552</v>
      </c>
      <c r="V577" s="13">
        <f t="shared" si="190"/>
        <v>0.97221435675183754</v>
      </c>
      <c r="W577" s="13">
        <f t="shared" si="191"/>
        <v>0.83066846529575755</v>
      </c>
      <c r="X577" t="s">
        <v>231</v>
      </c>
      <c r="Y577" t="s">
        <v>235</v>
      </c>
      <c r="Z577" t="s">
        <v>410</v>
      </c>
      <c r="AA577" s="8" t="s">
        <v>431</v>
      </c>
      <c r="AB577" s="8" t="s">
        <v>29</v>
      </c>
      <c r="AC577" s="36">
        <v>44259</v>
      </c>
      <c r="AD577" s="17" t="s">
        <v>33</v>
      </c>
    </row>
    <row r="578" spans="1:30" x14ac:dyDescent="0.25">
      <c r="A578" s="9">
        <v>0.21271551691879315</v>
      </c>
      <c r="B578" s="9">
        <v>0.19267742523634074</v>
      </c>
      <c r="C578" s="9">
        <v>0.53135308250863844</v>
      </c>
      <c r="D578" s="14">
        <f t="shared" si="177"/>
        <v>4.7011144954778388</v>
      </c>
      <c r="E578" s="15">
        <f t="shared" si="178"/>
        <v>5.1900216061813493</v>
      </c>
      <c r="F578" s="15">
        <f t="shared" si="179"/>
        <v>1.8819877646682186</v>
      </c>
      <c r="G578" s="11">
        <v>2.8094708406165569E-2</v>
      </c>
      <c r="H578" s="7">
        <f t="shared" ref="H578:H641" si="192">(G578/100%) + 1</f>
        <v>1.0280947084061656</v>
      </c>
      <c r="I578" s="7">
        <f t="shared" si="180"/>
        <v>4.5726473028597541</v>
      </c>
      <c r="J578" s="7">
        <f t="shared" si="181"/>
        <v>5.0481940659215478</v>
      </c>
      <c r="K578" s="7">
        <f t="shared" si="182"/>
        <v>1.8305587503565952</v>
      </c>
      <c r="L578">
        <v>3.72</v>
      </c>
      <c r="M578">
        <v>3.75</v>
      </c>
      <c r="N578">
        <v>2.0299999999999998</v>
      </c>
      <c r="O578" s="7">
        <f t="shared" si="183"/>
        <v>3.8245123152709359</v>
      </c>
      <c r="P578" s="7">
        <f t="shared" si="184"/>
        <v>3.855355156523121</v>
      </c>
      <c r="Q578" s="7">
        <f t="shared" si="185"/>
        <v>2.0870322580645158</v>
      </c>
      <c r="R578" s="16">
        <f t="shared" si="186"/>
        <v>0.26147124589116616</v>
      </c>
      <c r="S578" s="16">
        <f t="shared" si="187"/>
        <v>0.25937947592403682</v>
      </c>
      <c r="T578" s="16">
        <f t="shared" si="188"/>
        <v>0.47914927818479713</v>
      </c>
      <c r="U578" s="13">
        <f t="shared" si="189"/>
        <v>0.81353311410514773</v>
      </c>
      <c r="V578" s="13">
        <f t="shared" si="190"/>
        <v>0.74283990493052443</v>
      </c>
      <c r="W578" s="13">
        <f t="shared" si="191"/>
        <v>1.1089510236175448</v>
      </c>
      <c r="X578" t="s">
        <v>252</v>
      </c>
      <c r="Y578" t="s">
        <v>248</v>
      </c>
      <c r="Z578" t="s">
        <v>415</v>
      </c>
      <c r="AA578" s="8" t="s">
        <v>431</v>
      </c>
      <c r="AB578" s="8" t="s">
        <v>29</v>
      </c>
      <c r="AC578" s="36">
        <v>44259</v>
      </c>
      <c r="AD578" s="17" t="s">
        <v>33</v>
      </c>
    </row>
    <row r="579" spans="1:30" x14ac:dyDescent="0.25">
      <c r="A579" s="9">
        <v>0.32417646196272909</v>
      </c>
      <c r="B579" s="9">
        <v>0.26607676862441165</v>
      </c>
      <c r="C579" s="9">
        <v>0.37624630515539215</v>
      </c>
      <c r="D579" s="14">
        <f t="shared" si="177"/>
        <v>3.084739693762748</v>
      </c>
      <c r="E579" s="15">
        <f t="shared" si="178"/>
        <v>3.758313832394661</v>
      </c>
      <c r="F579" s="15">
        <f t="shared" si="179"/>
        <v>2.6578334093858902</v>
      </c>
      <c r="G579" s="11">
        <v>2.8112090646509102E-2</v>
      </c>
      <c r="H579" s="7">
        <f t="shared" si="192"/>
        <v>1.0281120906465091</v>
      </c>
      <c r="I579" s="7">
        <f t="shared" si="180"/>
        <v>3.0003923908948167</v>
      </c>
      <c r="J579" s="7">
        <f t="shared" si="181"/>
        <v>3.6555487155406521</v>
      </c>
      <c r="K579" s="7">
        <f t="shared" si="182"/>
        <v>2.5851591801770963</v>
      </c>
      <c r="L579">
        <v>2.77</v>
      </c>
      <c r="M579">
        <v>3.54</v>
      </c>
      <c r="N579">
        <v>2.6</v>
      </c>
      <c r="O579" s="7">
        <f t="shared" si="183"/>
        <v>2.8478704910908301</v>
      </c>
      <c r="P579" s="7">
        <f t="shared" si="184"/>
        <v>3.639516800888642</v>
      </c>
      <c r="Q579" s="7">
        <f t="shared" si="185"/>
        <v>2.6730914356809237</v>
      </c>
      <c r="R579" s="16">
        <f t="shared" si="186"/>
        <v>0.35113956309753624</v>
      </c>
      <c r="S579" s="16">
        <f t="shared" si="187"/>
        <v>0.27476174852547325</v>
      </c>
      <c r="T579" s="16">
        <f t="shared" si="188"/>
        <v>0.37409868837699051</v>
      </c>
      <c r="U579" s="13">
        <f t="shared" si="189"/>
        <v>0.92321257992988515</v>
      </c>
      <c r="V579" s="13">
        <f t="shared" si="190"/>
        <v>0.96839086973470612</v>
      </c>
      <c r="W579" s="13">
        <f t="shared" si="191"/>
        <v>1.0057407760174704</v>
      </c>
      <c r="X579" t="s">
        <v>366</v>
      </c>
      <c r="Y579" t="s">
        <v>253</v>
      </c>
      <c r="Z579" t="s">
        <v>415</v>
      </c>
      <c r="AA579" s="8" t="s">
        <v>432</v>
      </c>
      <c r="AB579" s="8" t="s">
        <v>421</v>
      </c>
      <c r="AC579" s="36">
        <v>44259</v>
      </c>
      <c r="AD579" s="17" t="s">
        <v>29</v>
      </c>
    </row>
    <row r="580" spans="1:30" x14ac:dyDescent="0.25">
      <c r="A580" s="9">
        <v>0.11694739096790593</v>
      </c>
      <c r="B580" s="9">
        <v>0.12759446985270295</v>
      </c>
      <c r="C580" s="9">
        <v>0.64312267220213049</v>
      </c>
      <c r="D580" s="14">
        <f t="shared" si="177"/>
        <v>8.5508534369478291</v>
      </c>
      <c r="E580" s="15">
        <f t="shared" si="178"/>
        <v>7.8373302632505597</v>
      </c>
      <c r="F580" s="15">
        <f t="shared" si="179"/>
        <v>1.5549133053821256</v>
      </c>
      <c r="G580" s="11">
        <v>2.9821592211576542E-2</v>
      </c>
      <c r="H580" s="7">
        <f t="shared" si="192"/>
        <v>1.0298215922115765</v>
      </c>
      <c r="I580" s="7">
        <f t="shared" si="180"/>
        <v>8.3032376691428489</v>
      </c>
      <c r="J580" s="7">
        <f t="shared" si="181"/>
        <v>7.6103767123581365</v>
      </c>
      <c r="K580" s="7">
        <f t="shared" si="182"/>
        <v>1.5098860978850686</v>
      </c>
      <c r="L580">
        <v>5.88</v>
      </c>
      <c r="M580">
        <v>4.66</v>
      </c>
      <c r="N580">
        <v>1.55</v>
      </c>
      <c r="O580" s="7">
        <f t="shared" si="183"/>
        <v>6.05535096220407</v>
      </c>
      <c r="P580" s="7">
        <f t="shared" si="184"/>
        <v>4.7989686197059465</v>
      </c>
      <c r="Q580" s="7">
        <f t="shared" si="185"/>
        <v>1.5962234679279437</v>
      </c>
      <c r="R580" s="16">
        <f t="shared" si="186"/>
        <v>0.16514319421644436</v>
      </c>
      <c r="S580" s="16">
        <f t="shared" si="187"/>
        <v>0.20837810772375384</v>
      </c>
      <c r="T580" s="16">
        <f t="shared" si="188"/>
        <v>0.62647869805980183</v>
      </c>
      <c r="U580" s="13">
        <f t="shared" si="189"/>
        <v>0.70815749642476489</v>
      </c>
      <c r="V580" s="13">
        <f t="shared" si="190"/>
        <v>0.61232185687113794</v>
      </c>
      <c r="W580" s="13">
        <f t="shared" si="191"/>
        <v>1.0265675021255709</v>
      </c>
      <c r="X580" t="s">
        <v>370</v>
      </c>
      <c r="Y580" t="s">
        <v>372</v>
      </c>
      <c r="Z580" t="s">
        <v>415</v>
      </c>
      <c r="AA580" s="8" t="s">
        <v>431</v>
      </c>
      <c r="AB580" s="8" t="s">
        <v>429</v>
      </c>
      <c r="AC580" s="36">
        <v>44259</v>
      </c>
      <c r="AD580" s="17" t="s">
        <v>33</v>
      </c>
    </row>
    <row r="581" spans="1:30" x14ac:dyDescent="0.25">
      <c r="A581" s="9">
        <v>0.47755236708911053</v>
      </c>
      <c r="B581" s="9">
        <v>0.21527225918424692</v>
      </c>
      <c r="C581" s="9">
        <v>0.28681636951734635</v>
      </c>
      <c r="D581" s="14">
        <f t="shared" si="177"/>
        <v>2.0940111889622393</v>
      </c>
      <c r="E581" s="15">
        <f t="shared" si="178"/>
        <v>4.6452803709563035</v>
      </c>
      <c r="F581" s="15">
        <f t="shared" si="179"/>
        <v>3.4865513488048006</v>
      </c>
      <c r="G581" s="11">
        <v>2.7220804954872557E-2</v>
      </c>
      <c r="H581" s="7">
        <f t="shared" si="192"/>
        <v>1.0272208049548726</v>
      </c>
      <c r="I581" s="7">
        <f t="shared" si="180"/>
        <v>2.0385210062545731</v>
      </c>
      <c r="J581" s="7">
        <f t="shared" si="181"/>
        <v>4.5221829119401242</v>
      </c>
      <c r="K581" s="7">
        <f t="shared" si="182"/>
        <v>3.3941595925502797</v>
      </c>
      <c r="L581">
        <v>2.16</v>
      </c>
      <c r="M581">
        <v>3.41</v>
      </c>
      <c r="N581">
        <v>3.69</v>
      </c>
      <c r="O581" s="7">
        <f t="shared" si="183"/>
        <v>2.2187969387025248</v>
      </c>
      <c r="P581" s="7">
        <f t="shared" si="184"/>
        <v>3.5028229448961157</v>
      </c>
      <c r="Q581" s="7">
        <f t="shared" si="185"/>
        <v>3.7904447702834796</v>
      </c>
      <c r="R581" s="16">
        <f t="shared" si="186"/>
        <v>0.45069469069340123</v>
      </c>
      <c r="S581" s="16">
        <f t="shared" si="187"/>
        <v>0.28548402694948583</v>
      </c>
      <c r="T581" s="16">
        <f t="shared" si="188"/>
        <v>0.26382128235711294</v>
      </c>
      <c r="U581" s="13">
        <f t="shared" si="189"/>
        <v>1.0595917301674627</v>
      </c>
      <c r="V581" s="13">
        <f t="shared" si="190"/>
        <v>0.75406060887020354</v>
      </c>
      <c r="W581" s="13">
        <f t="shared" si="191"/>
        <v>1.0871616078687196</v>
      </c>
      <c r="X581" t="s">
        <v>375</v>
      </c>
      <c r="Y581" t="s">
        <v>250</v>
      </c>
      <c r="Z581" t="s">
        <v>415</v>
      </c>
      <c r="AA581" s="8" t="s">
        <v>432</v>
      </c>
      <c r="AB581" s="8" t="s">
        <v>425</v>
      </c>
      <c r="AC581" s="36">
        <v>44259</v>
      </c>
      <c r="AD581" s="17" t="s">
        <v>30</v>
      </c>
    </row>
    <row r="582" spans="1:30" x14ac:dyDescent="0.25">
      <c r="A582" s="9">
        <v>0.47360926130161807</v>
      </c>
      <c r="B582" s="9">
        <v>0.31280414216319102</v>
      </c>
      <c r="C582" s="9">
        <v>0.20564846417158478</v>
      </c>
      <c r="D582" s="14">
        <f t="shared" si="177"/>
        <v>2.1114451969366157</v>
      </c>
      <c r="E582" s="15">
        <f t="shared" si="178"/>
        <v>3.1968886124221991</v>
      </c>
      <c r="F582" s="15">
        <f t="shared" si="179"/>
        <v>4.8626669984057864</v>
      </c>
      <c r="G582" s="11">
        <v>2.9524128115677506E-2</v>
      </c>
      <c r="H582" s="7">
        <f t="shared" si="192"/>
        <v>1.0295241281156775</v>
      </c>
      <c r="I582" s="7">
        <f t="shared" si="180"/>
        <v>2.0508943299863813</v>
      </c>
      <c r="J582" s="7">
        <f t="shared" si="181"/>
        <v>3.1052099947122329</v>
      </c>
      <c r="K582" s="7">
        <f t="shared" si="182"/>
        <v>4.7232181020427877</v>
      </c>
      <c r="L582">
        <v>2.13</v>
      </c>
      <c r="M582">
        <v>3.33</v>
      </c>
      <c r="N582">
        <v>3.85</v>
      </c>
      <c r="O582" s="7">
        <f t="shared" si="183"/>
        <v>2.1928863928863929</v>
      </c>
      <c r="P582" s="7">
        <f t="shared" si="184"/>
        <v>3.4283153466252063</v>
      </c>
      <c r="Q582" s="7">
        <f t="shared" si="185"/>
        <v>3.9636678932453586</v>
      </c>
      <c r="R582" s="16">
        <f t="shared" si="186"/>
        <v>0.45601997588381549</v>
      </c>
      <c r="S582" s="16">
        <f t="shared" si="187"/>
        <v>0.29168845304280083</v>
      </c>
      <c r="T582" s="16">
        <f t="shared" si="188"/>
        <v>0.25229157107338357</v>
      </c>
      <c r="U582" s="13">
        <f t="shared" si="189"/>
        <v>1.0385713046532943</v>
      </c>
      <c r="V582" s="13">
        <f t="shared" si="190"/>
        <v>1.0723912410660004</v>
      </c>
      <c r="W582" s="13">
        <f t="shared" si="191"/>
        <v>0.81512221473212898</v>
      </c>
      <c r="X582" t="s">
        <v>44</v>
      </c>
      <c r="Y582" t="s">
        <v>55</v>
      </c>
      <c r="Z582" t="s">
        <v>404</v>
      </c>
      <c r="AA582" s="8" t="s">
        <v>432</v>
      </c>
      <c r="AB582" s="8" t="s">
        <v>421</v>
      </c>
      <c r="AC582" s="36">
        <v>44259</v>
      </c>
      <c r="AD582" s="17" t="s">
        <v>437</v>
      </c>
    </row>
    <row r="583" spans="1:30" x14ac:dyDescent="0.25">
      <c r="A583" s="9">
        <v>0.62485733666445875</v>
      </c>
      <c r="B583" s="9">
        <v>0.21713206900429841</v>
      </c>
      <c r="C583" s="9">
        <v>0.15168285432219611</v>
      </c>
      <c r="D583" s="14">
        <f t="shared" si="177"/>
        <v>1.6003653015231996</v>
      </c>
      <c r="E583" s="15">
        <f t="shared" si="178"/>
        <v>4.6054919689463452</v>
      </c>
      <c r="F583" s="15">
        <f t="shared" si="179"/>
        <v>6.5927029423896304</v>
      </c>
      <c r="G583" s="11">
        <v>3.1910049417728015E-2</v>
      </c>
      <c r="H583" s="7">
        <f t="shared" si="192"/>
        <v>1.031910049417728</v>
      </c>
      <c r="I583" s="7">
        <f t="shared" si="180"/>
        <v>1.5508767478582379</v>
      </c>
      <c r="J583" s="7">
        <f t="shared" si="181"/>
        <v>4.4630750243638664</v>
      </c>
      <c r="K583" s="7">
        <f t="shared" si="182"/>
        <v>6.3888349048540327</v>
      </c>
      <c r="L583">
        <v>1.28</v>
      </c>
      <c r="M583">
        <v>5.71</v>
      </c>
      <c r="N583">
        <v>13.24</v>
      </c>
      <c r="O583" s="7">
        <f t="shared" si="183"/>
        <v>1.3208448632546919</v>
      </c>
      <c r="P583" s="7">
        <f t="shared" si="184"/>
        <v>5.8922063821752273</v>
      </c>
      <c r="Q583" s="7">
        <f t="shared" si="185"/>
        <v>13.662489054290718</v>
      </c>
      <c r="R583" s="16">
        <f t="shared" si="186"/>
        <v>0.75709118293869992</v>
      </c>
      <c r="S583" s="16">
        <f t="shared" si="187"/>
        <v>0.16971571176209035</v>
      </c>
      <c r="T583" s="16">
        <f t="shared" si="188"/>
        <v>7.3193105299209665E-2</v>
      </c>
      <c r="U583" s="13">
        <f t="shared" si="189"/>
        <v>0.82533960340025803</v>
      </c>
      <c r="V583" s="13">
        <f t="shared" si="190"/>
        <v>1.2793869627620389</v>
      </c>
      <c r="W583" s="13">
        <f t="shared" si="191"/>
        <v>2.0723653369005781</v>
      </c>
      <c r="X583" t="s">
        <v>43</v>
      </c>
      <c r="Y583" t="s">
        <v>41</v>
      </c>
      <c r="Z583" t="s">
        <v>404</v>
      </c>
      <c r="AA583" s="8" t="s">
        <v>430</v>
      </c>
      <c r="AB583" s="8" t="s">
        <v>32</v>
      </c>
      <c r="AC583" s="36">
        <v>44259</v>
      </c>
      <c r="AD583" s="48" t="s">
        <v>32</v>
      </c>
    </row>
    <row r="584" spans="1:30" x14ac:dyDescent="0.25">
      <c r="A584" s="9">
        <v>0.53286406323552293</v>
      </c>
      <c r="B584" s="9">
        <v>0.29633218618657142</v>
      </c>
      <c r="C584" s="9">
        <v>0.16577773200273585</v>
      </c>
      <c r="D584" s="14">
        <f t="shared" si="177"/>
        <v>1.8766512305747396</v>
      </c>
      <c r="E584" s="15">
        <f t="shared" si="178"/>
        <v>3.3745912412308723</v>
      </c>
      <c r="F584" s="15">
        <f t="shared" si="179"/>
        <v>6.0321732473906504</v>
      </c>
      <c r="G584" s="11">
        <v>4.1337451339256814E-2</v>
      </c>
      <c r="H584" s="7">
        <f t="shared" si="192"/>
        <v>1.0413374513392568</v>
      </c>
      <c r="I584" s="7">
        <f t="shared" si="180"/>
        <v>1.8021547464380461</v>
      </c>
      <c r="J584" s="7">
        <f t="shared" si="181"/>
        <v>3.2406317826088307</v>
      </c>
      <c r="K584" s="7">
        <f t="shared" si="182"/>
        <v>5.7927170866972224</v>
      </c>
      <c r="L584">
        <v>1.91</v>
      </c>
      <c r="M584">
        <v>3.77</v>
      </c>
      <c r="N584">
        <v>3.96</v>
      </c>
      <c r="O584" s="7">
        <f t="shared" si="183"/>
        <v>1.9889545320579805</v>
      </c>
      <c r="P584" s="7">
        <f t="shared" si="184"/>
        <v>3.9258421915489983</v>
      </c>
      <c r="Q584" s="7">
        <f t="shared" si="185"/>
        <v>4.1236963073034572</v>
      </c>
      <c r="R584" s="16">
        <f t="shared" si="186"/>
        <v>0.50277670197181201</v>
      </c>
      <c r="S584" s="16">
        <f t="shared" si="187"/>
        <v>0.25472241399632911</v>
      </c>
      <c r="T584" s="16">
        <f t="shared" si="188"/>
        <v>0.24250088403185879</v>
      </c>
      <c r="U584" s="13">
        <f t="shared" si="189"/>
        <v>1.0598423935431236</v>
      </c>
      <c r="V584" s="13">
        <f t="shared" si="190"/>
        <v>1.1633533992451954</v>
      </c>
      <c r="W584" s="13">
        <f t="shared" si="191"/>
        <v>0.68361702129282387</v>
      </c>
      <c r="X584" t="s">
        <v>276</v>
      </c>
      <c r="Y584" t="s">
        <v>270</v>
      </c>
      <c r="Z584" t="s">
        <v>417</v>
      </c>
      <c r="AA584" s="8" t="s">
        <v>432</v>
      </c>
      <c r="AB584" s="8" t="s">
        <v>421</v>
      </c>
      <c r="AC584" s="36">
        <v>44259</v>
      </c>
      <c r="AD584" s="17" t="s">
        <v>32</v>
      </c>
    </row>
    <row r="585" spans="1:30" x14ac:dyDescent="0.25">
      <c r="A585" s="9">
        <v>0.33144656819120483</v>
      </c>
      <c r="B585" s="9">
        <v>0.33704185635954637</v>
      </c>
      <c r="C585" s="9">
        <v>0.31240954423999096</v>
      </c>
      <c r="D585" s="14">
        <f t="shared" si="177"/>
        <v>3.0170775502587803</v>
      </c>
      <c r="E585" s="15">
        <f t="shared" si="178"/>
        <v>2.9669905417718483</v>
      </c>
      <c r="F585" s="15">
        <f t="shared" si="179"/>
        <v>3.200926535175912</v>
      </c>
      <c r="G585" s="11">
        <v>4.1224857014330762E-2</v>
      </c>
      <c r="H585" s="7">
        <f t="shared" si="192"/>
        <v>1.0412248570143308</v>
      </c>
      <c r="I585" s="7">
        <f t="shared" si="180"/>
        <v>2.8976234383321633</v>
      </c>
      <c r="J585" s="7">
        <f t="shared" si="181"/>
        <v>2.8495195075149962</v>
      </c>
      <c r="K585" s="7">
        <f t="shared" si="182"/>
        <v>3.0741933537338291</v>
      </c>
      <c r="L585">
        <v>3.99</v>
      </c>
      <c r="M585">
        <v>3.6</v>
      </c>
      <c r="N585">
        <v>1.95</v>
      </c>
      <c r="O585" s="7">
        <f t="shared" si="183"/>
        <v>4.1544871794871803</v>
      </c>
      <c r="P585" s="7">
        <f t="shared" si="184"/>
        <v>3.748409485251591</v>
      </c>
      <c r="Q585" s="7">
        <f t="shared" si="185"/>
        <v>2.030388471177945</v>
      </c>
      <c r="R585" s="16">
        <f t="shared" si="186"/>
        <v>0.24070359512420919</v>
      </c>
      <c r="S585" s="16">
        <f t="shared" si="187"/>
        <v>0.26677981792933186</v>
      </c>
      <c r="T585" s="16">
        <f t="shared" si="188"/>
        <v>0.49251658694645883</v>
      </c>
      <c r="U585" s="13">
        <f t="shared" si="189"/>
        <v>1.3769905182353839</v>
      </c>
      <c r="V585" s="13">
        <f t="shared" si="190"/>
        <v>1.263370891304928</v>
      </c>
      <c r="W585" s="13">
        <f t="shared" si="191"/>
        <v>0.63431273691083379</v>
      </c>
      <c r="X585" t="s">
        <v>272</v>
      </c>
      <c r="Y585" t="s">
        <v>271</v>
      </c>
      <c r="Z585" t="s">
        <v>417</v>
      </c>
      <c r="AA585" s="8" t="s">
        <v>432</v>
      </c>
      <c r="AB585" s="8" t="s">
        <v>421</v>
      </c>
      <c r="AC585" s="36">
        <v>44259</v>
      </c>
      <c r="AD585" s="17" t="s">
        <v>422</v>
      </c>
    </row>
    <row r="586" spans="1:30" x14ac:dyDescent="0.25">
      <c r="A586" s="9">
        <v>0.10942316914827678</v>
      </c>
      <c r="B586" s="9">
        <v>0.16465574824866847</v>
      </c>
      <c r="C586" s="9">
        <v>0.62216563982184825</v>
      </c>
      <c r="D586" s="14">
        <f t="shared" si="177"/>
        <v>9.1388323678043299</v>
      </c>
      <c r="E586" s="15">
        <f t="shared" si="178"/>
        <v>6.0732771897508702</v>
      </c>
      <c r="F586" s="15">
        <f t="shared" si="179"/>
        <v>1.6072890175779255</v>
      </c>
      <c r="G586" s="11">
        <v>5.4359463577340561E-2</v>
      </c>
      <c r="H586" s="7">
        <f t="shared" si="192"/>
        <v>1.0543594635773406</v>
      </c>
      <c r="I586" s="7">
        <f t="shared" si="180"/>
        <v>8.6676628640455764</v>
      </c>
      <c r="J586" s="7">
        <f t="shared" si="181"/>
        <v>5.7601580860713506</v>
      </c>
      <c r="K586" s="7">
        <f t="shared" si="182"/>
        <v>1.5244222422251972</v>
      </c>
      <c r="L586">
        <v>4.07</v>
      </c>
      <c r="M586">
        <v>4</v>
      </c>
      <c r="N586">
        <v>1.79</v>
      </c>
      <c r="O586" s="7">
        <f t="shared" si="183"/>
        <v>4.2912430167597764</v>
      </c>
      <c r="P586" s="7">
        <f t="shared" si="184"/>
        <v>4.2174378543093622</v>
      </c>
      <c r="Q586" s="7">
        <f t="shared" si="185"/>
        <v>1.8873034398034396</v>
      </c>
      <c r="R586" s="16">
        <f t="shared" si="186"/>
        <v>0.23303271245520793</v>
      </c>
      <c r="S586" s="16">
        <f t="shared" si="187"/>
        <v>0.23711078492317408</v>
      </c>
      <c r="T586" s="16">
        <f t="shared" si="188"/>
        <v>0.5298565026216181</v>
      </c>
      <c r="U586" s="13">
        <f t="shared" si="189"/>
        <v>0.46956141047926658</v>
      </c>
      <c r="V586" s="13">
        <f t="shared" si="190"/>
        <v>0.69442538559356692</v>
      </c>
      <c r="W586" s="13">
        <f t="shared" si="191"/>
        <v>1.1742153521632821</v>
      </c>
      <c r="X586" t="s">
        <v>467</v>
      </c>
      <c r="Y586" t="s">
        <v>470</v>
      </c>
      <c r="Z586" t="s">
        <v>469</v>
      </c>
      <c r="AA586" s="8" t="s">
        <v>431</v>
      </c>
      <c r="AB586" s="8" t="s">
        <v>29</v>
      </c>
      <c r="AC586" s="36">
        <v>44259</v>
      </c>
      <c r="AD586" s="17" t="s">
        <v>31</v>
      </c>
    </row>
    <row r="587" spans="1:30" x14ac:dyDescent="0.25">
      <c r="A587" s="9">
        <v>0.50346960418369424</v>
      </c>
      <c r="B587" s="9">
        <v>0.24354931336014315</v>
      </c>
      <c r="C587" s="9">
        <v>0.2389756224868041</v>
      </c>
      <c r="D587" s="14">
        <f t="shared" si="177"/>
        <v>1.9862172248141188</v>
      </c>
      <c r="E587" s="15">
        <f t="shared" si="178"/>
        <v>4.105944649169559</v>
      </c>
      <c r="F587" s="15">
        <f t="shared" si="179"/>
        <v>4.1845272316644708</v>
      </c>
      <c r="G587" s="11">
        <v>5.0899888434713825E-2</v>
      </c>
      <c r="H587" s="7">
        <f t="shared" si="192"/>
        <v>1.0508998884347138</v>
      </c>
      <c r="I587" s="7">
        <f t="shared" si="180"/>
        <v>1.8900156396177128</v>
      </c>
      <c r="J587" s="7">
        <f t="shared" si="181"/>
        <v>3.9070749691345474</v>
      </c>
      <c r="K587" s="7">
        <f t="shared" si="182"/>
        <v>3.9818514377208736</v>
      </c>
      <c r="L587">
        <v>1.91</v>
      </c>
      <c r="M587">
        <v>3.89</v>
      </c>
      <c r="N587">
        <v>3.7</v>
      </c>
      <c r="O587" s="7">
        <f t="shared" si="183"/>
        <v>2.0072187869103035</v>
      </c>
      <c r="P587" s="7">
        <f t="shared" si="184"/>
        <v>4.0880005660110372</v>
      </c>
      <c r="Q587" s="7">
        <f t="shared" si="185"/>
        <v>3.8883295872084411</v>
      </c>
      <c r="R587" s="16">
        <f t="shared" si="186"/>
        <v>0.49820179370645107</v>
      </c>
      <c r="S587" s="16">
        <f t="shared" si="187"/>
        <v>0.24461836143427287</v>
      </c>
      <c r="T587" s="16">
        <f t="shared" si="188"/>
        <v>0.25717984485927609</v>
      </c>
      <c r="U587" s="13">
        <f t="shared" si="189"/>
        <v>1.0105736481558054</v>
      </c>
      <c r="V587" s="13">
        <f t="shared" si="190"/>
        <v>0.99562973086786466</v>
      </c>
      <c r="W587" s="13">
        <f t="shared" si="191"/>
        <v>0.9292159835369953</v>
      </c>
      <c r="X587" t="s">
        <v>468</v>
      </c>
      <c r="Y587" t="s">
        <v>475</v>
      </c>
      <c r="Z587" t="s">
        <v>469</v>
      </c>
      <c r="AA587" s="8" t="s">
        <v>430</v>
      </c>
      <c r="AB587" s="8" t="s">
        <v>32</v>
      </c>
      <c r="AC587" s="36">
        <v>44259</v>
      </c>
      <c r="AD587" s="17" t="s">
        <v>440</v>
      </c>
    </row>
    <row r="588" spans="1:30" x14ac:dyDescent="0.25">
      <c r="A588" s="9">
        <v>0.58719597873035345</v>
      </c>
      <c r="B588" s="9">
        <v>0.20332073011633192</v>
      </c>
      <c r="C588" s="9">
        <v>0.19718047943744146</v>
      </c>
      <c r="D588" s="14">
        <f t="shared" si="177"/>
        <v>1.7030089377693278</v>
      </c>
      <c r="E588" s="15">
        <f t="shared" si="178"/>
        <v>4.9183376403765635</v>
      </c>
      <c r="F588" s="15">
        <f t="shared" si="179"/>
        <v>5.0714959353634468</v>
      </c>
      <c r="G588" s="11">
        <v>5.532719507748185E-2</v>
      </c>
      <c r="H588" s="7">
        <f t="shared" si="192"/>
        <v>1.0553271950774818</v>
      </c>
      <c r="I588" s="7">
        <f t="shared" si="180"/>
        <v>1.6137260043263582</v>
      </c>
      <c r="J588" s="7">
        <f t="shared" si="181"/>
        <v>4.6604860211296462</v>
      </c>
      <c r="K588" s="7">
        <f t="shared" si="182"/>
        <v>4.805614750590312</v>
      </c>
      <c r="L588">
        <v>1.55</v>
      </c>
      <c r="M588">
        <v>4.17</v>
      </c>
      <c r="N588">
        <v>5.87</v>
      </c>
      <c r="O588" s="7">
        <f t="shared" si="183"/>
        <v>1.6357571523700969</v>
      </c>
      <c r="P588" s="7">
        <f t="shared" si="184"/>
        <v>4.4007144034730992</v>
      </c>
      <c r="Q588" s="7">
        <f t="shared" si="185"/>
        <v>6.1947706351048186</v>
      </c>
      <c r="R588" s="16">
        <f t="shared" si="186"/>
        <v>0.61133769065357313</v>
      </c>
      <c r="S588" s="16">
        <f t="shared" si="187"/>
        <v>0.22723583225732336</v>
      </c>
      <c r="T588" s="16">
        <f t="shared" si="188"/>
        <v>0.16142647708910363</v>
      </c>
      <c r="U588" s="13">
        <f t="shared" si="189"/>
        <v>0.96051002205113489</v>
      </c>
      <c r="V588" s="13">
        <f t="shared" si="190"/>
        <v>0.89475646554760868</v>
      </c>
      <c r="W588" s="13">
        <f t="shared" si="191"/>
        <v>1.2214878438349519</v>
      </c>
      <c r="X588" t="s">
        <v>472</v>
      </c>
      <c r="Y588" t="s">
        <v>476</v>
      </c>
      <c r="Z588" t="s">
        <v>469</v>
      </c>
      <c r="AA588" s="8" t="s">
        <v>430</v>
      </c>
      <c r="AB588" s="8" t="s">
        <v>32</v>
      </c>
      <c r="AC588" s="36">
        <v>44259</v>
      </c>
      <c r="AD588" s="17" t="s">
        <v>424</v>
      </c>
    </row>
    <row r="589" spans="1:30" x14ac:dyDescent="0.25">
      <c r="A589" s="9">
        <v>0.37562618980253709</v>
      </c>
      <c r="B589" s="9">
        <v>0.28071384591727355</v>
      </c>
      <c r="C589" s="9">
        <v>0.32002532197830486</v>
      </c>
      <c r="D589" s="14">
        <f t="shared" si="177"/>
        <v>2.6622211846455381</v>
      </c>
      <c r="E589" s="15">
        <f t="shared" si="178"/>
        <v>3.562346548074085</v>
      </c>
      <c r="F589" s="15">
        <f t="shared" si="179"/>
        <v>3.1247527346220183</v>
      </c>
      <c r="G589" s="11">
        <v>2.4188493955382251E-2</v>
      </c>
      <c r="H589" s="7">
        <f t="shared" si="192"/>
        <v>1.0241884939553823</v>
      </c>
      <c r="I589" s="7">
        <f t="shared" si="180"/>
        <v>2.5993468979173233</v>
      </c>
      <c r="J589" s="7">
        <f t="shared" si="181"/>
        <v>3.4782137947248555</v>
      </c>
      <c r="K589" s="7">
        <f t="shared" si="182"/>
        <v>3.0509547344691659</v>
      </c>
      <c r="L589">
        <v>3.91</v>
      </c>
      <c r="M589">
        <v>3.37</v>
      </c>
      <c r="N589">
        <v>2.12</v>
      </c>
      <c r="O589" s="7">
        <f t="shared" si="183"/>
        <v>4.0045770113655443</v>
      </c>
      <c r="P589" s="7">
        <f t="shared" si="184"/>
        <v>3.4515152246296381</v>
      </c>
      <c r="Q589" s="7">
        <f t="shared" si="185"/>
        <v>2.1712796071854106</v>
      </c>
      <c r="R589" s="16">
        <f t="shared" si="186"/>
        <v>0.2497142637441761</v>
      </c>
      <c r="S589" s="16">
        <f t="shared" si="187"/>
        <v>0.28972782529368796</v>
      </c>
      <c r="T589" s="16">
        <f t="shared" si="188"/>
        <v>0.460557910962136</v>
      </c>
      <c r="U589" s="13">
        <f t="shared" si="189"/>
        <v>1.5042240045500708</v>
      </c>
      <c r="V589" s="13">
        <f t="shared" si="190"/>
        <v>0.96888811294780808</v>
      </c>
      <c r="W589" s="13">
        <f t="shared" si="191"/>
        <v>0.69486445539443831</v>
      </c>
      <c r="X589" t="s">
        <v>382</v>
      </c>
      <c r="Y589" t="s">
        <v>285</v>
      </c>
      <c r="Z589" t="s">
        <v>405</v>
      </c>
      <c r="AA589" s="8" t="s">
        <v>432</v>
      </c>
      <c r="AB589" s="8" t="s">
        <v>421</v>
      </c>
      <c r="AC589" s="36">
        <v>44259</v>
      </c>
      <c r="AD589" s="17" t="s">
        <v>31</v>
      </c>
    </row>
    <row r="590" spans="1:30" x14ac:dyDescent="0.25">
      <c r="A590" s="9">
        <v>0.61430490517131875</v>
      </c>
      <c r="B590" s="9">
        <v>0.26055965618497301</v>
      </c>
      <c r="C590" s="9">
        <v>0.12230615639891587</v>
      </c>
      <c r="D590" s="14">
        <f t="shared" si="177"/>
        <v>1.6278561209292604</v>
      </c>
      <c r="E590" s="15">
        <f t="shared" si="178"/>
        <v>3.8378926908396496</v>
      </c>
      <c r="F590" s="15">
        <f t="shared" si="179"/>
        <v>8.1762033036046251</v>
      </c>
      <c r="G590" s="11">
        <v>2.850096959327808E-2</v>
      </c>
      <c r="H590" s="7">
        <f t="shared" si="192"/>
        <v>1.0285009695932781</v>
      </c>
      <c r="I590" s="7">
        <f t="shared" si="180"/>
        <v>1.5827463162946729</v>
      </c>
      <c r="J590" s="7">
        <f t="shared" si="181"/>
        <v>3.7315401776989563</v>
      </c>
      <c r="K590" s="7">
        <f t="shared" si="182"/>
        <v>7.9496311090867655</v>
      </c>
      <c r="L590">
        <v>1.36</v>
      </c>
      <c r="M590">
        <v>5.26</v>
      </c>
      <c r="N590">
        <v>9.6999999999999993</v>
      </c>
      <c r="O590" s="7">
        <f t="shared" si="183"/>
        <v>1.3987613186468584</v>
      </c>
      <c r="P590" s="7">
        <f t="shared" si="184"/>
        <v>5.4099151000606422</v>
      </c>
      <c r="Q590" s="7">
        <f t="shared" si="185"/>
        <v>9.976459405054797</v>
      </c>
      <c r="R590" s="16">
        <f t="shared" si="186"/>
        <v>0.71491825422180366</v>
      </c>
      <c r="S590" s="16">
        <f t="shared" si="187"/>
        <v>0.18484578436153101</v>
      </c>
      <c r="T590" s="16">
        <f t="shared" si="188"/>
        <v>0.10023596141666527</v>
      </c>
      <c r="U590" s="13">
        <f t="shared" si="189"/>
        <v>0.85926593920866701</v>
      </c>
      <c r="V590" s="13">
        <f t="shared" si="190"/>
        <v>1.4096056184616947</v>
      </c>
      <c r="W590" s="13">
        <f t="shared" si="191"/>
        <v>1.2201824043020673</v>
      </c>
      <c r="X590" t="s">
        <v>281</v>
      </c>
      <c r="Y590" t="s">
        <v>279</v>
      </c>
      <c r="Z590" t="s">
        <v>405</v>
      </c>
      <c r="AA590" s="8" t="s">
        <v>432</v>
      </c>
      <c r="AB590" s="8" t="s">
        <v>421</v>
      </c>
      <c r="AC590" s="36">
        <v>44259</v>
      </c>
      <c r="AD590" s="17" t="s">
        <v>423</v>
      </c>
    </row>
    <row r="591" spans="1:30" x14ac:dyDescent="0.25">
      <c r="A591" s="9">
        <v>0.48926689794120637</v>
      </c>
      <c r="B591" s="9">
        <v>0.30148370227253574</v>
      </c>
      <c r="C591" s="9">
        <v>0.20133587167217165</v>
      </c>
      <c r="D591" s="14">
        <f t="shared" si="177"/>
        <v>2.0438742212234575</v>
      </c>
      <c r="E591" s="15">
        <f t="shared" si="178"/>
        <v>3.3169288835919173</v>
      </c>
      <c r="F591" s="15">
        <f t="shared" si="179"/>
        <v>4.96682479726348</v>
      </c>
      <c r="G591" s="11">
        <v>2.1341295461807075E-2</v>
      </c>
      <c r="H591" s="7">
        <f t="shared" si="192"/>
        <v>1.0213412954618071</v>
      </c>
      <c r="I591" s="7">
        <f t="shared" si="180"/>
        <v>2.0011667307540959</v>
      </c>
      <c r="J591" s="7">
        <f t="shared" si="181"/>
        <v>3.2476204558948565</v>
      </c>
      <c r="K591" s="7">
        <f t="shared" si="182"/>
        <v>4.8630411982095501</v>
      </c>
      <c r="L591">
        <v>2.81</v>
      </c>
      <c r="M591">
        <v>2.81</v>
      </c>
      <c r="N591">
        <v>3.23</v>
      </c>
      <c r="O591" s="7">
        <f t="shared" si="183"/>
        <v>2.8699690402476778</v>
      </c>
      <c r="P591" s="7">
        <f t="shared" si="184"/>
        <v>2.8699690402476778</v>
      </c>
      <c r="Q591" s="7">
        <f t="shared" si="185"/>
        <v>3.2989323843416369</v>
      </c>
      <c r="R591" s="16">
        <f t="shared" si="186"/>
        <v>0.34843581445523197</v>
      </c>
      <c r="S591" s="16">
        <f t="shared" si="187"/>
        <v>0.34843581445523197</v>
      </c>
      <c r="T591" s="16">
        <f t="shared" si="188"/>
        <v>0.30312837108953616</v>
      </c>
      <c r="U591" s="13">
        <f t="shared" si="189"/>
        <v>1.4041808495092825</v>
      </c>
      <c r="V591" s="13">
        <f t="shared" si="190"/>
        <v>0.86524889166142616</v>
      </c>
      <c r="W591" s="13">
        <f t="shared" si="191"/>
        <v>0.664193427188979</v>
      </c>
      <c r="X591" t="s">
        <v>50</v>
      </c>
      <c r="Y591" t="s">
        <v>378</v>
      </c>
      <c r="Z591" t="s">
        <v>405</v>
      </c>
      <c r="AA591" s="8" t="s">
        <v>432</v>
      </c>
      <c r="AB591" s="8" t="s">
        <v>421</v>
      </c>
      <c r="AC591" s="36">
        <v>44259</v>
      </c>
      <c r="AD591" s="17" t="s">
        <v>422</v>
      </c>
    </row>
    <row r="592" spans="1:30" x14ac:dyDescent="0.25">
      <c r="A592" s="9">
        <v>0.38893239935357721</v>
      </c>
      <c r="B592" s="9">
        <v>0.36769965697101825</v>
      </c>
      <c r="C592" s="9">
        <v>0.23466614230619018</v>
      </c>
      <c r="D592" s="14">
        <f t="shared" si="177"/>
        <v>2.5711409017660758</v>
      </c>
      <c r="E592" s="15">
        <f t="shared" si="178"/>
        <v>2.7196109135310373</v>
      </c>
      <c r="F592" s="15">
        <f t="shared" si="179"/>
        <v>4.2613731583621863</v>
      </c>
      <c r="G592" s="11">
        <v>3.3858522527463242E-2</v>
      </c>
      <c r="H592" s="7">
        <f t="shared" si="192"/>
        <v>1.0338585225274632</v>
      </c>
      <c r="I592" s="7">
        <f t="shared" si="180"/>
        <v>2.4869368929516913</v>
      </c>
      <c r="J592" s="7">
        <f t="shared" si="181"/>
        <v>2.6305445612446396</v>
      </c>
      <c r="K592" s="7">
        <f t="shared" si="182"/>
        <v>4.1218146056816858</v>
      </c>
      <c r="L592">
        <v>3.82</v>
      </c>
      <c r="M592">
        <v>3.17</v>
      </c>
      <c r="N592">
        <v>2.19</v>
      </c>
      <c r="O592" s="7">
        <f t="shared" si="183"/>
        <v>3.9493395560549094</v>
      </c>
      <c r="P592" s="7">
        <f t="shared" si="184"/>
        <v>3.2773315164120582</v>
      </c>
      <c r="Q592" s="7">
        <f t="shared" si="185"/>
        <v>2.2641501643351445</v>
      </c>
      <c r="R592" s="16">
        <f t="shared" si="186"/>
        <v>0.25320689340749525</v>
      </c>
      <c r="S592" s="16">
        <f t="shared" si="187"/>
        <v>0.30512628795477342</v>
      </c>
      <c r="T592" s="16">
        <f t="shared" si="188"/>
        <v>0.44166681863773138</v>
      </c>
      <c r="U592" s="13">
        <f t="shared" si="189"/>
        <v>1.5360261093984275</v>
      </c>
      <c r="V592" s="13">
        <f t="shared" si="190"/>
        <v>1.205073674365021</v>
      </c>
      <c r="W592" s="13">
        <f t="shared" si="191"/>
        <v>0.5313193846664549</v>
      </c>
      <c r="X592" t="s">
        <v>54</v>
      </c>
      <c r="Y592" t="s">
        <v>392</v>
      </c>
      <c r="Z592" t="s">
        <v>406</v>
      </c>
      <c r="AA592" s="8" t="s">
        <v>432</v>
      </c>
      <c r="AB592" s="8" t="s">
        <v>421</v>
      </c>
      <c r="AC592" s="36">
        <v>44259</v>
      </c>
      <c r="AD592" s="17" t="s">
        <v>424</v>
      </c>
    </row>
    <row r="593" spans="1:30" x14ac:dyDescent="0.25">
      <c r="A593" s="9">
        <v>0.386284061787108</v>
      </c>
      <c r="B593" s="9">
        <v>0.39463715659726678</v>
      </c>
      <c r="C593" s="9">
        <v>0.21295198892559589</v>
      </c>
      <c r="D593" s="14">
        <f t="shared" si="177"/>
        <v>2.5887684709889172</v>
      </c>
      <c r="E593" s="15">
        <f t="shared" si="178"/>
        <v>2.5339732543748159</v>
      </c>
      <c r="F593" s="15">
        <f t="shared" si="179"/>
        <v>4.6958941545711221</v>
      </c>
      <c r="G593" s="11">
        <v>3.2354716219443524E-2</v>
      </c>
      <c r="H593" s="7">
        <f t="shared" si="192"/>
        <v>1.0323547162194435</v>
      </c>
      <c r="I593" s="7">
        <f t="shared" si="180"/>
        <v>2.5076346630828321</v>
      </c>
      <c r="J593" s="7">
        <f t="shared" si="181"/>
        <v>2.4545567667423525</v>
      </c>
      <c r="K593" s="7">
        <f t="shared" si="182"/>
        <v>4.5487215593568662</v>
      </c>
      <c r="L593">
        <v>2.34</v>
      </c>
      <c r="M593">
        <v>3.14</v>
      </c>
      <c r="N593">
        <v>3.49</v>
      </c>
      <c r="O593" s="7">
        <f t="shared" si="183"/>
        <v>2.4157100359534978</v>
      </c>
      <c r="P593" s="7">
        <f t="shared" si="184"/>
        <v>3.2415938089290526</v>
      </c>
      <c r="Q593" s="7">
        <f t="shared" si="185"/>
        <v>3.602917959605858</v>
      </c>
      <c r="R593" s="16">
        <f t="shared" si="186"/>
        <v>0.41395696715118913</v>
      </c>
      <c r="S593" s="16">
        <f t="shared" si="187"/>
        <v>0.30849022392795622</v>
      </c>
      <c r="T593" s="16">
        <f t="shared" si="188"/>
        <v>0.2775528089208546</v>
      </c>
      <c r="U593" s="13">
        <f t="shared" si="189"/>
        <v>0.93315028478799789</v>
      </c>
      <c r="V593" s="13">
        <f t="shared" si="190"/>
        <v>1.2792533635990651</v>
      </c>
      <c r="W593" s="13">
        <f t="shared" si="191"/>
        <v>0.76724854543381715</v>
      </c>
      <c r="X593" t="s">
        <v>292</v>
      </c>
      <c r="Y593" t="s">
        <v>77</v>
      </c>
      <c r="Z593" t="s">
        <v>406</v>
      </c>
      <c r="AA593" s="8" t="s">
        <v>432</v>
      </c>
      <c r="AB593" s="8" t="s">
        <v>421</v>
      </c>
      <c r="AC593" s="36">
        <v>44259</v>
      </c>
      <c r="AD593" s="17" t="s">
        <v>428</v>
      </c>
    </row>
    <row r="594" spans="1:30" x14ac:dyDescent="0.25">
      <c r="A594" s="9">
        <v>0.40506881009107742</v>
      </c>
      <c r="B594" s="9">
        <v>0.3440301072449683</v>
      </c>
      <c r="C594" s="9">
        <v>0.24071412570430775</v>
      </c>
      <c r="D594" s="14">
        <f t="shared" si="177"/>
        <v>2.4687163639559304</v>
      </c>
      <c r="E594" s="15">
        <f t="shared" si="178"/>
        <v>2.906722344762533</v>
      </c>
      <c r="F594" s="15">
        <f t="shared" si="179"/>
        <v>4.154305432114092</v>
      </c>
      <c r="G594" s="11">
        <v>3.4597811957653324E-2</v>
      </c>
      <c r="H594" s="7">
        <f t="shared" si="192"/>
        <v>1.0345978119576533</v>
      </c>
      <c r="I594" s="7">
        <f t="shared" si="180"/>
        <v>2.3861604339609568</v>
      </c>
      <c r="J594" s="7">
        <f t="shared" si="181"/>
        <v>2.8095191302042952</v>
      </c>
      <c r="K594" s="7">
        <f t="shared" si="182"/>
        <v>4.0153820007152019</v>
      </c>
      <c r="L594">
        <v>3.42</v>
      </c>
      <c r="M594">
        <v>3.14</v>
      </c>
      <c r="N594">
        <v>2.36</v>
      </c>
      <c r="O594" s="7">
        <f t="shared" si="183"/>
        <v>3.5383245168951745</v>
      </c>
      <c r="P594" s="7">
        <f t="shared" si="184"/>
        <v>3.2486371295470318</v>
      </c>
      <c r="Q594" s="7">
        <f t="shared" si="185"/>
        <v>2.4416508362200617</v>
      </c>
      <c r="R594" s="16">
        <f t="shared" si="186"/>
        <v>0.28261963966987536</v>
      </c>
      <c r="S594" s="16">
        <f t="shared" si="187"/>
        <v>0.30782139097801708</v>
      </c>
      <c r="T594" s="16">
        <f t="shared" si="188"/>
        <v>0.40955896935210756</v>
      </c>
      <c r="U594" s="13">
        <f t="shared" si="189"/>
        <v>1.4332649017748147</v>
      </c>
      <c r="V594" s="13">
        <f t="shared" si="190"/>
        <v>1.1176289800780512</v>
      </c>
      <c r="W594" s="13">
        <f t="shared" si="191"/>
        <v>0.58773984631590404</v>
      </c>
      <c r="X594" t="s">
        <v>294</v>
      </c>
      <c r="Y594" t="s">
        <v>287</v>
      </c>
      <c r="Z594" t="s">
        <v>406</v>
      </c>
      <c r="AA594" s="8" t="s">
        <v>432</v>
      </c>
      <c r="AB594" s="8" t="s">
        <v>421</v>
      </c>
      <c r="AC594" s="36">
        <v>44259</v>
      </c>
      <c r="AD594" s="17" t="s">
        <v>424</v>
      </c>
    </row>
    <row r="595" spans="1:30" x14ac:dyDescent="0.25">
      <c r="A595" s="9">
        <v>0.3043853238066363</v>
      </c>
      <c r="B595" s="9">
        <v>0.39228299244846243</v>
      </c>
      <c r="C595" s="9">
        <v>0.29017286185552577</v>
      </c>
      <c r="D595" s="14">
        <f t="shared" si="177"/>
        <v>3.2853095132643766</v>
      </c>
      <c r="E595" s="15">
        <f t="shared" si="178"/>
        <v>2.549180105307213</v>
      </c>
      <c r="F595" s="15">
        <f t="shared" si="179"/>
        <v>3.4462216542423949</v>
      </c>
      <c r="G595" s="11">
        <v>2.6366451432743299E-2</v>
      </c>
      <c r="H595" s="7">
        <f t="shared" si="192"/>
        <v>1.0263664514327433</v>
      </c>
      <c r="I595" s="7">
        <f t="shared" si="180"/>
        <v>3.2009128013472092</v>
      </c>
      <c r="J595" s="7">
        <f t="shared" si="181"/>
        <v>2.4836939104436988</v>
      </c>
      <c r="K595" s="7">
        <f t="shared" si="182"/>
        <v>3.357691250948124</v>
      </c>
      <c r="L595">
        <v>2.7</v>
      </c>
      <c r="M595">
        <v>3.39</v>
      </c>
      <c r="N595">
        <v>2.77</v>
      </c>
      <c r="O595" s="7">
        <f t="shared" si="183"/>
        <v>2.7711894188684072</v>
      </c>
      <c r="P595" s="7">
        <f t="shared" si="184"/>
        <v>3.4793822703570001</v>
      </c>
      <c r="Q595" s="7">
        <f t="shared" si="185"/>
        <v>2.8430350704686989</v>
      </c>
      <c r="R595" s="16">
        <f t="shared" si="186"/>
        <v>0.36085588130180646</v>
      </c>
      <c r="S595" s="16">
        <f t="shared" si="187"/>
        <v>0.28740733908993438</v>
      </c>
      <c r="T595" s="16">
        <f t="shared" si="188"/>
        <v>0.35173677960825905</v>
      </c>
      <c r="U595" s="13">
        <f t="shared" si="189"/>
        <v>0.84350938859178437</v>
      </c>
      <c r="V595" s="13">
        <f t="shared" si="190"/>
        <v>1.364902488887769</v>
      </c>
      <c r="W595" s="13">
        <f t="shared" si="191"/>
        <v>0.82497162275352875</v>
      </c>
      <c r="X595" t="s">
        <v>296</v>
      </c>
      <c r="Y595" t="s">
        <v>397</v>
      </c>
      <c r="Z595" t="s">
        <v>411</v>
      </c>
      <c r="AA595" s="8" t="s">
        <v>432</v>
      </c>
      <c r="AB595" s="8" t="s">
        <v>421</v>
      </c>
      <c r="AC595" s="36">
        <v>44259</v>
      </c>
      <c r="AD595" s="48" t="s">
        <v>421</v>
      </c>
    </row>
    <row r="596" spans="1:30" x14ac:dyDescent="0.25">
      <c r="A596" s="9">
        <v>0.47576106091085896</v>
      </c>
      <c r="B596" s="9">
        <v>0.26129399604258546</v>
      </c>
      <c r="C596" s="9">
        <v>0.24837224876397845</v>
      </c>
      <c r="D596" s="14">
        <f t="shared" si="177"/>
        <v>2.101895430629547</v>
      </c>
      <c r="E596" s="15">
        <f t="shared" si="178"/>
        <v>3.8271066888081915</v>
      </c>
      <c r="F596" s="15">
        <f t="shared" si="179"/>
        <v>4.0262147038426725</v>
      </c>
      <c r="G596" s="11">
        <v>2.7941650323612288E-2</v>
      </c>
      <c r="H596" s="7">
        <f t="shared" si="192"/>
        <v>1.0279416503236123</v>
      </c>
      <c r="I596" s="7">
        <f t="shared" si="180"/>
        <v>2.0447614219813324</v>
      </c>
      <c r="J596" s="7">
        <f t="shared" si="181"/>
        <v>3.7230777521305396</v>
      </c>
      <c r="K596" s="7">
        <f t="shared" si="182"/>
        <v>3.9167735859084574</v>
      </c>
      <c r="L596">
        <v>3.05</v>
      </c>
      <c r="M596">
        <v>3.17</v>
      </c>
      <c r="N596">
        <v>2.6</v>
      </c>
      <c r="O596" s="7">
        <f t="shared" si="183"/>
        <v>3.1352220334870173</v>
      </c>
      <c r="P596" s="7">
        <f t="shared" si="184"/>
        <v>3.2585750315258508</v>
      </c>
      <c r="Q596" s="7">
        <f t="shared" si="185"/>
        <v>2.672648290841392</v>
      </c>
      <c r="R596" s="16">
        <f t="shared" si="186"/>
        <v>0.31895667653489679</v>
      </c>
      <c r="S596" s="16">
        <f t="shared" si="187"/>
        <v>0.30688260676070511</v>
      </c>
      <c r="T596" s="16">
        <f t="shared" si="188"/>
        <v>0.37416071670439816</v>
      </c>
      <c r="U596" s="13">
        <f t="shared" si="189"/>
        <v>1.491616560842884</v>
      </c>
      <c r="V596" s="13">
        <f t="shared" si="190"/>
        <v>0.85144609139198346</v>
      </c>
      <c r="W596" s="13">
        <f t="shared" si="191"/>
        <v>0.66381166615148002</v>
      </c>
      <c r="X596" t="s">
        <v>302</v>
      </c>
      <c r="Y596" t="s">
        <v>79</v>
      </c>
      <c r="Z596" t="s">
        <v>411</v>
      </c>
      <c r="AA596" s="8" t="s">
        <v>432</v>
      </c>
      <c r="AB596" s="8" t="s">
        <v>421</v>
      </c>
      <c r="AC596" s="36">
        <v>44259</v>
      </c>
      <c r="AD596" s="17" t="s">
        <v>422</v>
      </c>
    </row>
    <row r="597" spans="1:30" x14ac:dyDescent="0.25">
      <c r="A597" s="9">
        <v>0.19198601933629106</v>
      </c>
      <c r="B597" s="9">
        <v>0.42582229204924921</v>
      </c>
      <c r="C597" s="9">
        <v>0.36262529979651115</v>
      </c>
      <c r="D597" s="14">
        <f t="shared" si="177"/>
        <v>5.2087126107258701</v>
      </c>
      <c r="E597" s="15">
        <f t="shared" si="178"/>
        <v>2.3483974856918559</v>
      </c>
      <c r="F597" s="15">
        <f t="shared" si="179"/>
        <v>2.7576674891717556</v>
      </c>
      <c r="G597" s="11">
        <v>2.6438157116996042E-2</v>
      </c>
      <c r="H597" s="7">
        <f t="shared" si="192"/>
        <v>1.026438157116996</v>
      </c>
      <c r="I597" s="7">
        <f t="shared" si="180"/>
        <v>5.0745508383630442</v>
      </c>
      <c r="J597" s="7">
        <f t="shared" si="181"/>
        <v>2.2879093780846063</v>
      </c>
      <c r="K597" s="7">
        <f t="shared" si="182"/>
        <v>2.686637738524202</v>
      </c>
      <c r="L597">
        <v>2.83</v>
      </c>
      <c r="M597">
        <v>3.14</v>
      </c>
      <c r="N597">
        <v>2.82</v>
      </c>
      <c r="O597" s="7">
        <f t="shared" si="183"/>
        <v>2.9048199846410987</v>
      </c>
      <c r="P597" s="7">
        <f t="shared" si="184"/>
        <v>3.2230158133473679</v>
      </c>
      <c r="Q597" s="7">
        <f t="shared" si="185"/>
        <v>2.8945556030699287</v>
      </c>
      <c r="R597" s="16">
        <f t="shared" si="186"/>
        <v>0.34425541179397862</v>
      </c>
      <c r="S597" s="16">
        <f t="shared" si="187"/>
        <v>0.31026841254043291</v>
      </c>
      <c r="T597" s="16">
        <f t="shared" si="188"/>
        <v>0.34547617566558847</v>
      </c>
      <c r="U597" s="13">
        <f t="shared" si="189"/>
        <v>0.55768482573975064</v>
      </c>
      <c r="V597" s="13">
        <f t="shared" si="190"/>
        <v>1.3724319809505514</v>
      </c>
      <c r="W597" s="13">
        <f t="shared" si="191"/>
        <v>1.0496390933409039</v>
      </c>
      <c r="X597" t="s">
        <v>298</v>
      </c>
      <c r="Y597" t="s">
        <v>401</v>
      </c>
      <c r="Z597" t="s">
        <v>411</v>
      </c>
      <c r="AA597" s="8" t="s">
        <v>431</v>
      </c>
      <c r="AB597" s="8" t="s">
        <v>33</v>
      </c>
      <c r="AC597" s="36">
        <v>44259</v>
      </c>
      <c r="AD597" s="17" t="s">
        <v>422</v>
      </c>
    </row>
    <row r="598" spans="1:30" x14ac:dyDescent="0.25">
      <c r="A598" s="9">
        <v>0.29794705088729972</v>
      </c>
      <c r="B598" s="9">
        <v>0.27952873310200826</v>
      </c>
      <c r="C598" s="9">
        <v>0.38734299685326512</v>
      </c>
      <c r="D598" s="14">
        <f t="shared" si="177"/>
        <v>3.3563010508812052</v>
      </c>
      <c r="E598" s="15">
        <f t="shared" si="178"/>
        <v>3.5774497630448265</v>
      </c>
      <c r="F598" s="15">
        <f t="shared" si="179"/>
        <v>2.5816911835863761</v>
      </c>
      <c r="G598" s="11">
        <v>2.9488603421418347E-2</v>
      </c>
      <c r="H598" s="7">
        <f t="shared" si="192"/>
        <v>1.0294886034214183</v>
      </c>
      <c r="I598" s="7">
        <f t="shared" si="180"/>
        <v>3.2601633857109467</v>
      </c>
      <c r="J598" s="7">
        <f t="shared" si="181"/>
        <v>3.4749775287997116</v>
      </c>
      <c r="K598" s="7">
        <f t="shared" si="182"/>
        <v>2.5077413921886493</v>
      </c>
      <c r="L598">
        <v>3.57</v>
      </c>
      <c r="M598">
        <v>4.01</v>
      </c>
      <c r="N598">
        <v>2</v>
      </c>
      <c r="O598" s="7">
        <f t="shared" si="183"/>
        <v>3.6752743142144633</v>
      </c>
      <c r="P598" s="7">
        <f t="shared" si="184"/>
        <v>4.1282492997198874</v>
      </c>
      <c r="Q598" s="7">
        <f t="shared" si="185"/>
        <v>2.0589772068428367</v>
      </c>
      <c r="R598" s="16">
        <f t="shared" si="186"/>
        <v>0.27208853394491062</v>
      </c>
      <c r="S598" s="16">
        <f t="shared" si="187"/>
        <v>0.24223343296342414</v>
      </c>
      <c r="T598" s="16">
        <f t="shared" si="188"/>
        <v>0.48567803309166541</v>
      </c>
      <c r="U598" s="13">
        <f t="shared" si="189"/>
        <v>1.0950371431220423</v>
      </c>
      <c r="V598" s="13">
        <f t="shared" si="190"/>
        <v>1.1539642966799528</v>
      </c>
      <c r="W598" s="13">
        <f t="shared" si="191"/>
        <v>0.7975304017510696</v>
      </c>
      <c r="X598" t="s">
        <v>300</v>
      </c>
      <c r="Y598" t="s">
        <v>81</v>
      </c>
      <c r="Z598" t="s">
        <v>411</v>
      </c>
      <c r="AA598" s="8" t="s">
        <v>432</v>
      </c>
      <c r="AB598" s="8" t="s">
        <v>421</v>
      </c>
      <c r="AC598" s="36">
        <v>44259</v>
      </c>
      <c r="AD598" s="17" t="s">
        <v>427</v>
      </c>
    </row>
    <row r="599" spans="1:30" x14ac:dyDescent="0.25">
      <c r="A599" s="9">
        <v>0.3716962562548366</v>
      </c>
      <c r="B599" s="9">
        <v>0.22020337973864723</v>
      </c>
      <c r="C599" s="9">
        <v>0.37646496703413329</v>
      </c>
      <c r="D599" s="14">
        <f t="shared" si="177"/>
        <v>2.6903687706620203</v>
      </c>
      <c r="E599" s="15">
        <f t="shared" si="178"/>
        <v>4.5412563657600078</v>
      </c>
      <c r="F599" s="15">
        <f t="shared" si="179"/>
        <v>2.6562896618992227</v>
      </c>
      <c r="G599" s="11">
        <v>3.9451364728936511E-2</v>
      </c>
      <c r="H599" s="7">
        <f t="shared" si="192"/>
        <v>1.0394513647289365</v>
      </c>
      <c r="I599" s="7">
        <f t="shared" si="180"/>
        <v>2.5882584428215192</v>
      </c>
      <c r="J599" s="7">
        <f t="shared" si="181"/>
        <v>4.3688974009325161</v>
      </c>
      <c r="K599" s="7">
        <f t="shared" si="182"/>
        <v>2.5554727734586389</v>
      </c>
      <c r="L599">
        <v>1.99</v>
      </c>
      <c r="M599">
        <v>3.93</v>
      </c>
      <c r="N599">
        <v>3.54</v>
      </c>
      <c r="O599" s="7">
        <f t="shared" si="183"/>
        <v>2.0685082158105836</v>
      </c>
      <c r="P599" s="7">
        <f t="shared" si="184"/>
        <v>4.0850438633847208</v>
      </c>
      <c r="Q599" s="7">
        <f t="shared" si="185"/>
        <v>3.6796578311404353</v>
      </c>
      <c r="R599" s="16">
        <f t="shared" si="186"/>
        <v>0.48344018764659885</v>
      </c>
      <c r="S599" s="16">
        <f t="shared" si="187"/>
        <v>0.24479541308313782</v>
      </c>
      <c r="T599" s="16">
        <f t="shared" si="188"/>
        <v>0.27176439927026319</v>
      </c>
      <c r="U599" s="13">
        <f t="shared" si="189"/>
        <v>0.76885675984916557</v>
      </c>
      <c r="V599" s="13">
        <f t="shared" si="190"/>
        <v>0.89954046509793617</v>
      </c>
      <c r="W599" s="13">
        <f t="shared" si="191"/>
        <v>1.3852622640971746</v>
      </c>
      <c r="X599" t="s">
        <v>310</v>
      </c>
      <c r="Y599" t="s">
        <v>87</v>
      </c>
      <c r="Z599" t="s">
        <v>407</v>
      </c>
      <c r="AA599" s="8" t="s">
        <v>432</v>
      </c>
      <c r="AB599" s="8" t="s">
        <v>425</v>
      </c>
      <c r="AC599" s="36">
        <v>44290</v>
      </c>
      <c r="AD599" s="17" t="s">
        <v>32</v>
      </c>
    </row>
    <row r="600" spans="1:30" x14ac:dyDescent="0.25">
      <c r="A600" s="9">
        <v>0.35977214861071899</v>
      </c>
      <c r="B600" s="9">
        <v>0.30175465450022682</v>
      </c>
      <c r="C600" s="9">
        <v>0.31649292253603772</v>
      </c>
      <c r="D600" s="14">
        <f t="shared" si="177"/>
        <v>2.7795370037996494</v>
      </c>
      <c r="E600" s="15">
        <f t="shared" si="178"/>
        <v>3.3139505392426294</v>
      </c>
      <c r="F600" s="15">
        <f t="shared" si="179"/>
        <v>3.1596283164472161</v>
      </c>
      <c r="G600" s="11">
        <v>3.8569997891629848E-2</v>
      </c>
      <c r="H600" s="7">
        <f t="shared" si="192"/>
        <v>1.0385699978916298</v>
      </c>
      <c r="I600" s="7">
        <f t="shared" si="180"/>
        <v>2.67631166839241</v>
      </c>
      <c r="J600" s="7">
        <f t="shared" si="181"/>
        <v>3.1908783673418086</v>
      </c>
      <c r="K600" s="7">
        <f t="shared" si="182"/>
        <v>3.042287301637332</v>
      </c>
      <c r="L600">
        <v>2.79</v>
      </c>
      <c r="M600">
        <v>3.2</v>
      </c>
      <c r="N600">
        <v>2.72</v>
      </c>
      <c r="O600" s="7">
        <f t="shared" si="183"/>
        <v>2.8976102941176474</v>
      </c>
      <c r="P600" s="7">
        <f t="shared" si="184"/>
        <v>3.3234239932532157</v>
      </c>
      <c r="Q600" s="7">
        <f t="shared" si="185"/>
        <v>2.8249103942652334</v>
      </c>
      <c r="R600" s="16">
        <f t="shared" si="186"/>
        <v>0.34511197107149649</v>
      </c>
      <c r="S600" s="16">
        <f t="shared" si="187"/>
        <v>0.30089449977796101</v>
      </c>
      <c r="T600" s="16">
        <f t="shared" si="188"/>
        <v>0.35399352915054239</v>
      </c>
      <c r="U600" s="13">
        <f t="shared" si="189"/>
        <v>1.0424794813512432</v>
      </c>
      <c r="V600" s="13">
        <f t="shared" si="190"/>
        <v>1.0028586588418882</v>
      </c>
      <c r="W600" s="13">
        <f t="shared" si="191"/>
        <v>0.89406414658343425</v>
      </c>
      <c r="X600" t="s">
        <v>304</v>
      </c>
      <c r="Y600" t="s">
        <v>308</v>
      </c>
      <c r="Z600" t="s">
        <v>407</v>
      </c>
      <c r="AA600" s="8" t="s">
        <v>432</v>
      </c>
      <c r="AB600" s="8" t="s">
        <v>421</v>
      </c>
      <c r="AC600" s="36">
        <v>44290</v>
      </c>
      <c r="AD600" s="17" t="s">
        <v>32</v>
      </c>
    </row>
    <row r="601" spans="1:30" x14ac:dyDescent="0.25">
      <c r="A601" s="9">
        <v>0.55914799934810966</v>
      </c>
      <c r="B601" s="9">
        <v>0.31031657437217447</v>
      </c>
      <c r="C601" s="9">
        <v>0.12812325994047208</v>
      </c>
      <c r="D601" s="14">
        <f t="shared" si="177"/>
        <v>1.7884352643054497</v>
      </c>
      <c r="E601" s="15">
        <f t="shared" si="178"/>
        <v>3.2225155940290251</v>
      </c>
      <c r="F601" s="15">
        <f t="shared" si="179"/>
        <v>7.8049840478974266</v>
      </c>
      <c r="G601" s="11">
        <v>4.0810537375060463E-2</v>
      </c>
      <c r="H601" s="7">
        <f t="shared" si="192"/>
        <v>1.0408105373750605</v>
      </c>
      <c r="I601" s="7">
        <f t="shared" si="180"/>
        <v>1.7183101055220962</v>
      </c>
      <c r="J601" s="7">
        <f t="shared" si="181"/>
        <v>3.0961596547208843</v>
      </c>
      <c r="K601" s="7">
        <f t="shared" si="182"/>
        <v>7.49894795221973</v>
      </c>
      <c r="L601">
        <v>1.85</v>
      </c>
      <c r="M601">
        <v>3.67</v>
      </c>
      <c r="N601">
        <v>4.3899999999999997</v>
      </c>
      <c r="O601" s="7">
        <f t="shared" si="183"/>
        <v>1.9254994941438619</v>
      </c>
      <c r="P601" s="7">
        <f t="shared" si="184"/>
        <v>3.819774672166472</v>
      </c>
      <c r="Q601" s="7">
        <f t="shared" si="185"/>
        <v>4.5691582590765147</v>
      </c>
      <c r="R601" s="16">
        <f t="shared" si="186"/>
        <v>0.51934576095260498</v>
      </c>
      <c r="S601" s="16">
        <f t="shared" si="187"/>
        <v>0.26179554707420144</v>
      </c>
      <c r="T601" s="16">
        <f t="shared" si="188"/>
        <v>0.21885869197319349</v>
      </c>
      <c r="U601" s="13">
        <f t="shared" si="189"/>
        <v>1.0766391898963377</v>
      </c>
      <c r="V601" s="13">
        <f t="shared" si="190"/>
        <v>1.1853393911402954</v>
      </c>
      <c r="W601" s="13">
        <f t="shared" si="191"/>
        <v>0.58541545133681527</v>
      </c>
      <c r="X601" t="s">
        <v>89</v>
      </c>
      <c r="Y601" t="s">
        <v>85</v>
      </c>
      <c r="Z601" t="s">
        <v>407</v>
      </c>
      <c r="AA601" s="8" t="s">
        <v>430</v>
      </c>
      <c r="AB601" s="8" t="s">
        <v>424</v>
      </c>
      <c r="AC601" s="36">
        <v>44290</v>
      </c>
      <c r="AD601" s="17" t="s">
        <v>421</v>
      </c>
    </row>
    <row r="602" spans="1:30" x14ac:dyDescent="0.25">
      <c r="A602" s="9">
        <v>0.45821142994278613</v>
      </c>
      <c r="B602" s="9">
        <v>0.25060315421099288</v>
      </c>
      <c r="C602" s="9">
        <v>0.27322812142954495</v>
      </c>
      <c r="D602" s="14">
        <f t="shared" si="177"/>
        <v>2.1823986366399972</v>
      </c>
      <c r="E602" s="15">
        <f t="shared" si="178"/>
        <v>3.9903727594667853</v>
      </c>
      <c r="F602" s="15">
        <f t="shared" si="179"/>
        <v>3.659945377393599</v>
      </c>
      <c r="G602" s="11">
        <v>2.285623787395652E-2</v>
      </c>
      <c r="H602" s="7">
        <f t="shared" si="192"/>
        <v>1.0228562378739565</v>
      </c>
      <c r="I602" s="7">
        <f t="shared" si="180"/>
        <v>2.1336318397746603</v>
      </c>
      <c r="J602" s="7">
        <f t="shared" si="181"/>
        <v>3.9012058701044037</v>
      </c>
      <c r="K602" s="7">
        <f t="shared" si="182"/>
        <v>3.5781620543283061</v>
      </c>
      <c r="L602">
        <v>1.97</v>
      </c>
      <c r="M602">
        <v>3.71</v>
      </c>
      <c r="N602">
        <v>4.07</v>
      </c>
      <c r="O602" s="7">
        <f t="shared" si="183"/>
        <v>2.0150267886116944</v>
      </c>
      <c r="P602" s="7">
        <f t="shared" si="184"/>
        <v>3.7947966425123787</v>
      </c>
      <c r="Q602" s="7">
        <f t="shared" si="185"/>
        <v>4.1630248881470031</v>
      </c>
      <c r="R602" s="16">
        <f t="shared" si="186"/>
        <v>0.49627131790589063</v>
      </c>
      <c r="S602" s="16">
        <f t="shared" si="187"/>
        <v>0.26351873214948907</v>
      </c>
      <c r="T602" s="16">
        <f t="shared" si="188"/>
        <v>0.24020994994462028</v>
      </c>
      <c r="U602" s="13">
        <f t="shared" si="189"/>
        <v>0.92330830618278459</v>
      </c>
      <c r="V602" s="13">
        <f t="shared" si="190"/>
        <v>0.95098800820288765</v>
      </c>
      <c r="W602" s="13">
        <f t="shared" si="191"/>
        <v>1.1374554696528474</v>
      </c>
      <c r="X602" t="s">
        <v>59</v>
      </c>
      <c r="Y602" t="s">
        <v>97</v>
      </c>
      <c r="Z602" t="s">
        <v>27</v>
      </c>
      <c r="AA602" s="8" t="s">
        <v>430</v>
      </c>
      <c r="AB602" s="8" t="s">
        <v>32</v>
      </c>
      <c r="AC602" s="36">
        <v>44290</v>
      </c>
      <c r="AD602" s="17" t="s">
        <v>424</v>
      </c>
    </row>
    <row r="603" spans="1:30" x14ac:dyDescent="0.25">
      <c r="A603" s="9">
        <v>0.6273878439886369</v>
      </c>
      <c r="B603" s="9">
        <v>0.22320453144423957</v>
      </c>
      <c r="C603" s="9">
        <v>0.14403139601334702</v>
      </c>
      <c r="D603" s="14">
        <f t="shared" si="177"/>
        <v>1.5939103850697365</v>
      </c>
      <c r="E603" s="15">
        <f t="shared" si="178"/>
        <v>4.4801957806569783</v>
      </c>
      <c r="F603" s="15">
        <f t="shared" si="179"/>
        <v>6.9429306920508678</v>
      </c>
      <c r="G603" s="11">
        <v>2.1862822577438434E-2</v>
      </c>
      <c r="H603" s="7">
        <f t="shared" si="192"/>
        <v>1.0218628225774384</v>
      </c>
      <c r="I603" s="7">
        <f t="shared" si="180"/>
        <v>1.5598085671121942</v>
      </c>
      <c r="J603" s="7">
        <f t="shared" si="181"/>
        <v>4.3843416960376418</v>
      </c>
      <c r="K603" s="7">
        <f t="shared" si="182"/>
        <v>6.7943862313522239</v>
      </c>
      <c r="L603">
        <v>2.56</v>
      </c>
      <c r="M603">
        <v>3.32</v>
      </c>
      <c r="N603">
        <v>3.03</v>
      </c>
      <c r="O603" s="7">
        <f t="shared" si="183"/>
        <v>2.6159688257982423</v>
      </c>
      <c r="P603" s="7">
        <f t="shared" si="184"/>
        <v>3.3925845709570956</v>
      </c>
      <c r="Q603" s="7">
        <f t="shared" si="185"/>
        <v>3.0962443524096384</v>
      </c>
      <c r="R603" s="16">
        <f t="shared" si="186"/>
        <v>0.38226755232637677</v>
      </c>
      <c r="S603" s="16">
        <f t="shared" si="187"/>
        <v>0.29476052227576038</v>
      </c>
      <c r="T603" s="16">
        <f t="shared" si="188"/>
        <v>0.3229719253978629</v>
      </c>
      <c r="U603" s="13">
        <f t="shared" si="189"/>
        <v>1.6412270415590453</v>
      </c>
      <c r="V603" s="13">
        <f t="shared" si="190"/>
        <v>0.75724024954543501</v>
      </c>
      <c r="W603" s="13">
        <f t="shared" si="191"/>
        <v>0.44595639647600177</v>
      </c>
      <c r="X603" t="s">
        <v>95</v>
      </c>
      <c r="Y603" t="s">
        <v>94</v>
      </c>
      <c r="Z603" t="s">
        <v>27</v>
      </c>
      <c r="AA603" s="8" t="s">
        <v>430</v>
      </c>
      <c r="AB603" s="8" t="s">
        <v>32</v>
      </c>
      <c r="AC603" s="36">
        <v>44290</v>
      </c>
      <c r="AD603" s="17" t="s">
        <v>421</v>
      </c>
    </row>
    <row r="604" spans="1:30" x14ac:dyDescent="0.25">
      <c r="A604" s="9">
        <v>0.46277519925819433</v>
      </c>
      <c r="B604" s="9">
        <v>0.2742020967319333</v>
      </c>
      <c r="C604" s="9">
        <v>0.24886403415542566</v>
      </c>
      <c r="D604" s="14">
        <f t="shared" si="177"/>
        <v>2.1608763857763993</v>
      </c>
      <c r="E604" s="15">
        <f t="shared" si="178"/>
        <v>3.6469451252140663</v>
      </c>
      <c r="F604" s="15">
        <f t="shared" si="179"/>
        <v>4.0182584172667539</v>
      </c>
      <c r="G604" s="11">
        <v>2.7409736169165866E-2</v>
      </c>
      <c r="H604" s="7">
        <f t="shared" si="192"/>
        <v>1.0274097361691659</v>
      </c>
      <c r="I604" s="7">
        <f t="shared" si="180"/>
        <v>2.1032274755673575</v>
      </c>
      <c r="J604" s="7">
        <f t="shared" si="181"/>
        <v>3.5496501510801206</v>
      </c>
      <c r="K604" s="7">
        <f t="shared" si="182"/>
        <v>3.9110573667029533</v>
      </c>
      <c r="L604">
        <v>2.9</v>
      </c>
      <c r="M604">
        <v>3.39</v>
      </c>
      <c r="N604">
        <v>2.58</v>
      </c>
      <c r="O604" s="7">
        <f t="shared" si="183"/>
        <v>2.9794882348905811</v>
      </c>
      <c r="P604" s="7">
        <f t="shared" si="184"/>
        <v>3.4829190056134722</v>
      </c>
      <c r="Q604" s="7">
        <f t="shared" si="185"/>
        <v>2.650717119316448</v>
      </c>
      <c r="R604" s="16">
        <f t="shared" si="186"/>
        <v>0.33562810830723888</v>
      </c>
      <c r="S604" s="16">
        <f t="shared" si="187"/>
        <v>0.28711549088229876</v>
      </c>
      <c r="T604" s="16">
        <f t="shared" si="188"/>
        <v>0.3772564008104623</v>
      </c>
      <c r="U604" s="13">
        <f t="shared" si="189"/>
        <v>1.3788332615889343</v>
      </c>
      <c r="V604" s="13">
        <f t="shared" si="190"/>
        <v>0.95502369408671428</v>
      </c>
      <c r="W604" s="13">
        <f t="shared" si="191"/>
        <v>0.65966815571794002</v>
      </c>
      <c r="X604" t="s">
        <v>106</v>
      </c>
      <c r="Y604" t="s">
        <v>63</v>
      </c>
      <c r="Z604" t="s">
        <v>28</v>
      </c>
      <c r="AA604" s="8" t="s">
        <v>432</v>
      </c>
      <c r="AB604" s="8" t="s">
        <v>421</v>
      </c>
      <c r="AC604" s="36">
        <v>44290</v>
      </c>
      <c r="AD604" s="17" t="s">
        <v>29</v>
      </c>
    </row>
    <row r="605" spans="1:30" x14ac:dyDescent="0.25">
      <c r="A605" s="9">
        <v>0.54375949971721282</v>
      </c>
      <c r="B605" s="9">
        <v>0.24216842423599969</v>
      </c>
      <c r="C605" s="9">
        <v>0.20385375171946565</v>
      </c>
      <c r="D605" s="14">
        <f t="shared" si="177"/>
        <v>1.8390483302269833</v>
      </c>
      <c r="E605" s="15">
        <f t="shared" si="178"/>
        <v>4.1293575046161797</v>
      </c>
      <c r="F605" s="15">
        <f t="shared" si="179"/>
        <v>4.9054775375248179</v>
      </c>
      <c r="G605" s="11">
        <v>3.4514004324405434E-2</v>
      </c>
      <c r="H605" s="7">
        <f t="shared" si="192"/>
        <v>1.0345140043244054</v>
      </c>
      <c r="I605" s="7">
        <f t="shared" si="180"/>
        <v>1.7776930254588319</v>
      </c>
      <c r="J605" s="7">
        <f t="shared" si="181"/>
        <v>3.991591691707332</v>
      </c>
      <c r="K605" s="7">
        <f t="shared" si="182"/>
        <v>4.7418183968697116</v>
      </c>
      <c r="L605">
        <v>3.1</v>
      </c>
      <c r="M605">
        <v>3.56</v>
      </c>
      <c r="N605">
        <v>2.3199999999999998</v>
      </c>
      <c r="O605" s="7">
        <f t="shared" si="183"/>
        <v>3.206993413405657</v>
      </c>
      <c r="P605" s="7">
        <f t="shared" si="184"/>
        <v>3.6828698553948835</v>
      </c>
      <c r="Q605" s="7">
        <f t="shared" si="185"/>
        <v>2.4000724900326205</v>
      </c>
      <c r="R605" s="16">
        <f t="shared" si="186"/>
        <v>0.31181853876589444</v>
      </c>
      <c r="S605" s="16">
        <f t="shared" si="187"/>
        <v>0.2715273792624362</v>
      </c>
      <c r="T605" s="16">
        <f t="shared" si="188"/>
        <v>0.41665408197166937</v>
      </c>
      <c r="U605" s="13">
        <f t="shared" si="189"/>
        <v>1.7438331340698565</v>
      </c>
      <c r="V605" s="13">
        <f t="shared" si="190"/>
        <v>0.89187478954724297</v>
      </c>
      <c r="W605" s="13">
        <f t="shared" si="191"/>
        <v>0.48926378149182947</v>
      </c>
      <c r="X605" t="s">
        <v>35</v>
      </c>
      <c r="Y605" t="s">
        <v>101</v>
      </c>
      <c r="Z605" t="s">
        <v>28</v>
      </c>
      <c r="AA605" s="8" t="s">
        <v>430</v>
      </c>
      <c r="AB605" s="8" t="s">
        <v>32</v>
      </c>
      <c r="AC605" s="36">
        <v>44290</v>
      </c>
      <c r="AD605" s="17" t="s">
        <v>436</v>
      </c>
    </row>
    <row r="606" spans="1:30" x14ac:dyDescent="0.25">
      <c r="A606" s="9">
        <v>0.30318521529543452</v>
      </c>
      <c r="B606" s="9">
        <v>0.36263120256105996</v>
      </c>
      <c r="C606" s="9">
        <v>0.3162567804365024</v>
      </c>
      <c r="D606" s="14">
        <f t="shared" si="177"/>
        <v>3.2983138674013648</v>
      </c>
      <c r="E606" s="15">
        <f t="shared" si="178"/>
        <v>2.7576226009719051</v>
      </c>
      <c r="F606" s="15">
        <f t="shared" si="179"/>
        <v>3.1619875425905013</v>
      </c>
      <c r="G606" s="11">
        <v>2.7429415367175025E-2</v>
      </c>
      <c r="H606" s="7">
        <f t="shared" si="192"/>
        <v>1.027429415367175</v>
      </c>
      <c r="I606" s="7">
        <f t="shared" si="180"/>
        <v>3.2102583574781516</v>
      </c>
      <c r="J606" s="7">
        <f t="shared" si="181"/>
        <v>2.6840019953939187</v>
      </c>
      <c r="K606" s="7">
        <f t="shared" si="182"/>
        <v>3.0775715541105995</v>
      </c>
      <c r="L606">
        <v>2.71</v>
      </c>
      <c r="M606">
        <v>3.54</v>
      </c>
      <c r="N606">
        <v>2.66</v>
      </c>
      <c r="O606" s="7">
        <f t="shared" si="183"/>
        <v>2.7843337156450443</v>
      </c>
      <c r="P606" s="7">
        <f t="shared" si="184"/>
        <v>3.6371001303997996</v>
      </c>
      <c r="Q606" s="7">
        <f t="shared" si="185"/>
        <v>2.7329622448766857</v>
      </c>
      <c r="R606" s="16">
        <f t="shared" si="186"/>
        <v>0.35915235102065729</v>
      </c>
      <c r="S606" s="16">
        <f t="shared" si="187"/>
        <v>0.27494431391694385</v>
      </c>
      <c r="T606" s="16">
        <f t="shared" si="188"/>
        <v>0.36590333506239897</v>
      </c>
      <c r="U606" s="13">
        <f t="shared" si="189"/>
        <v>0.84416881703217983</v>
      </c>
      <c r="V606" s="13">
        <f t="shared" si="190"/>
        <v>1.3189259941218674</v>
      </c>
      <c r="W606" s="13">
        <f t="shared" si="191"/>
        <v>0.86431784061921668</v>
      </c>
      <c r="X606" t="s">
        <v>317</v>
      </c>
      <c r="Y606" t="s">
        <v>102</v>
      </c>
      <c r="Z606" t="s">
        <v>28</v>
      </c>
      <c r="AA606" s="8" t="s">
        <v>432</v>
      </c>
      <c r="AB606" s="8" t="s">
        <v>421</v>
      </c>
      <c r="AC606" s="36">
        <v>44290</v>
      </c>
      <c r="AD606" s="17" t="s">
        <v>32</v>
      </c>
    </row>
    <row r="607" spans="1:30" x14ac:dyDescent="0.25">
      <c r="A607" s="9">
        <v>0.53910359587818024</v>
      </c>
      <c r="B607" s="9">
        <v>0.27192855880128941</v>
      </c>
      <c r="C607" s="9">
        <v>0.18191689987034965</v>
      </c>
      <c r="D607" s="14">
        <f t="shared" si="177"/>
        <v>1.8549310515561228</v>
      </c>
      <c r="E607" s="15">
        <f t="shared" si="178"/>
        <v>3.6774364723153097</v>
      </c>
      <c r="F607" s="15">
        <f t="shared" si="179"/>
        <v>5.4970153994086859</v>
      </c>
      <c r="G607" s="11">
        <v>3.4989712544760243E-2</v>
      </c>
      <c r="H607" s="7">
        <f t="shared" si="192"/>
        <v>1.0349897125447602</v>
      </c>
      <c r="I607" s="7">
        <f t="shared" si="180"/>
        <v>1.792221728460806</v>
      </c>
      <c r="J607" s="7">
        <f t="shared" si="181"/>
        <v>3.5531140336395097</v>
      </c>
      <c r="K607" s="7">
        <f t="shared" si="182"/>
        <v>5.3111787806016055</v>
      </c>
      <c r="L607">
        <v>2.2400000000000002</v>
      </c>
      <c r="M607">
        <v>3.32</v>
      </c>
      <c r="N607">
        <v>3.48</v>
      </c>
      <c r="O607" s="7">
        <f t="shared" si="183"/>
        <v>2.3183769561002632</v>
      </c>
      <c r="P607" s="7">
        <f t="shared" si="184"/>
        <v>3.4361658456486039</v>
      </c>
      <c r="Q607" s="7">
        <f t="shared" si="185"/>
        <v>3.6017641996557654</v>
      </c>
      <c r="R607" s="16">
        <f t="shared" si="186"/>
        <v>0.43133624036795887</v>
      </c>
      <c r="S607" s="16">
        <f t="shared" si="187"/>
        <v>0.29102204169404461</v>
      </c>
      <c r="T607" s="16">
        <f t="shared" si="188"/>
        <v>0.27764171793799658</v>
      </c>
      <c r="U607" s="13">
        <f t="shared" si="189"/>
        <v>1.2498453536347618</v>
      </c>
      <c r="V607" s="13">
        <f t="shared" si="190"/>
        <v>0.93439162620943872</v>
      </c>
      <c r="W607" s="13">
        <f t="shared" si="191"/>
        <v>0.65522177726538799</v>
      </c>
      <c r="X607" t="s">
        <v>105</v>
      </c>
      <c r="Y607" t="s">
        <v>61</v>
      </c>
      <c r="Z607" t="s">
        <v>28</v>
      </c>
      <c r="AA607" s="8" t="s">
        <v>432</v>
      </c>
      <c r="AB607" s="8" t="s">
        <v>421</v>
      </c>
      <c r="AC607" s="36">
        <v>44290</v>
      </c>
      <c r="AD607" s="48" t="s">
        <v>421</v>
      </c>
    </row>
    <row r="608" spans="1:30" x14ac:dyDescent="0.25">
      <c r="A608" s="9">
        <v>0.7230224278787899</v>
      </c>
      <c r="B608" s="9">
        <v>0.1797155531880186</v>
      </c>
      <c r="C608" s="9">
        <v>9.2870400184174487E-2</v>
      </c>
      <c r="D608" s="14">
        <f t="shared" ref="D608:D644" si="193">(100%/A608)</f>
        <v>1.3830829604190973</v>
      </c>
      <c r="E608" s="15">
        <f t="shared" ref="E608:E644" si="194">(100%/B608)</f>
        <v>5.5643486735608185</v>
      </c>
      <c r="F608" s="15">
        <f t="shared" ref="F608:F644" si="195">(100%/C608)</f>
        <v>10.767693452562556</v>
      </c>
      <c r="G608" s="11">
        <v>2.7053973215488636E-2</v>
      </c>
      <c r="H608" s="7">
        <f t="shared" si="192"/>
        <v>1.0270539732154886</v>
      </c>
      <c r="I608" s="7">
        <f t="shared" ref="I608:I644" si="196">D608/H608</f>
        <v>1.3466507082280761</v>
      </c>
      <c r="J608" s="7">
        <f t="shared" ref="J608:J644" si="197">E608/H608</f>
        <v>5.4177762986885885</v>
      </c>
      <c r="K608" s="7">
        <f t="shared" ref="K608:K644" si="198">F608/H608</f>
        <v>10.484058027497023</v>
      </c>
      <c r="L608">
        <v>2.2200000000000002</v>
      </c>
      <c r="M608">
        <v>3.4</v>
      </c>
      <c r="N608">
        <v>3.54</v>
      </c>
      <c r="O608" s="7">
        <f t="shared" ref="O608:O644" si="199">(L608*H608)</f>
        <v>2.2800598205383849</v>
      </c>
      <c r="P608" s="7">
        <f t="shared" ref="P608:P644" si="200">(M608*H608)</f>
        <v>3.4919835089326612</v>
      </c>
      <c r="Q608" s="7">
        <f t="shared" ref="Q608:Q644" si="201">(N608*H608)</f>
        <v>3.6357710651828299</v>
      </c>
      <c r="R608" s="16">
        <f t="shared" ref="R608:R644" si="202">(1/O608)</f>
        <v>0.4385849840395295</v>
      </c>
      <c r="S608" s="16">
        <f t="shared" ref="S608:S644" si="203">(1/P608)</f>
        <v>0.28637019546110459</v>
      </c>
      <c r="T608" s="16">
        <f t="shared" ref="T608:T644" si="204">(1/Q608)</f>
        <v>0.27504482049936596</v>
      </c>
      <c r="U608" s="13">
        <f t="shared" ref="U608:U644" si="205">(L608/I608)</f>
        <v>1.648534387154541</v>
      </c>
      <c r="V608" s="13">
        <f t="shared" ref="V608:V644" si="206">(M608/J608)</f>
        <v>0.62756374803127146</v>
      </c>
      <c r="W608" s="13">
        <f t="shared" ref="W608:W644" si="207">(N608/K608)</f>
        <v>0.33765551380157177</v>
      </c>
      <c r="X608" t="s">
        <v>26</v>
      </c>
      <c r="Y608" t="s">
        <v>62</v>
      </c>
      <c r="Z608" t="s">
        <v>28</v>
      </c>
      <c r="AA608" s="8" t="s">
        <v>430</v>
      </c>
      <c r="AB608" s="8" t="s">
        <v>32</v>
      </c>
      <c r="AC608" s="36">
        <v>44290</v>
      </c>
      <c r="AD608" s="17" t="s">
        <v>424</v>
      </c>
    </row>
    <row r="609" spans="1:30" x14ac:dyDescent="0.25">
      <c r="A609" s="9">
        <v>0.55303362479490747</v>
      </c>
      <c r="B609" s="9">
        <v>0.26866970385916017</v>
      </c>
      <c r="C609" s="9">
        <v>0.17203101703710444</v>
      </c>
      <c r="D609" s="14">
        <f t="shared" si="193"/>
        <v>1.8082083171178787</v>
      </c>
      <c r="E609" s="15">
        <f t="shared" si="194"/>
        <v>3.7220422907236754</v>
      </c>
      <c r="F609" s="15">
        <f t="shared" si="195"/>
        <v>5.8129052378055492</v>
      </c>
      <c r="G609" s="11">
        <v>2.3441865673890394E-2</v>
      </c>
      <c r="H609" s="7">
        <f t="shared" si="192"/>
        <v>1.0234418656738904</v>
      </c>
      <c r="I609" s="7">
        <f t="shared" si="196"/>
        <v>1.7667914297479466</v>
      </c>
      <c r="J609" s="7">
        <f t="shared" si="197"/>
        <v>3.6367891675731658</v>
      </c>
      <c r="K609" s="7">
        <f t="shared" si="198"/>
        <v>5.6797610423900462</v>
      </c>
      <c r="L609">
        <v>2.11</v>
      </c>
      <c r="M609">
        <v>3.36</v>
      </c>
      <c r="N609">
        <v>3.97</v>
      </c>
      <c r="O609" s="7">
        <f t="shared" si="199"/>
        <v>2.1594623365719086</v>
      </c>
      <c r="P609" s="7">
        <f t="shared" si="200"/>
        <v>3.4387646686642714</v>
      </c>
      <c r="Q609" s="7">
        <f t="shared" si="201"/>
        <v>4.0630642067253451</v>
      </c>
      <c r="R609" s="16">
        <f t="shared" si="202"/>
        <v>0.4630782315877176</v>
      </c>
      <c r="S609" s="16">
        <f t="shared" si="203"/>
        <v>0.29080210376490601</v>
      </c>
      <c r="T609" s="16">
        <f t="shared" si="204"/>
        <v>0.24611966464737631</v>
      </c>
      <c r="U609" s="13">
        <f t="shared" si="205"/>
        <v>1.1942552836024432</v>
      </c>
      <c r="V609" s="13">
        <f t="shared" si="206"/>
        <v>0.92389188517137277</v>
      </c>
      <c r="W609" s="13">
        <f t="shared" si="207"/>
        <v>0.698973067770017</v>
      </c>
      <c r="X609" t="s">
        <v>117</v>
      </c>
      <c r="Y609" t="s">
        <v>319</v>
      </c>
      <c r="Z609" t="s">
        <v>412</v>
      </c>
      <c r="AA609" s="8" t="s">
        <v>432</v>
      </c>
      <c r="AB609" s="8" t="s">
        <v>421</v>
      </c>
      <c r="AC609" s="36">
        <v>44290</v>
      </c>
      <c r="AD609" s="17" t="s">
        <v>30</v>
      </c>
    </row>
    <row r="610" spans="1:30" x14ac:dyDescent="0.25">
      <c r="A610" s="9">
        <v>0.17756048407955224</v>
      </c>
      <c r="B610" s="9">
        <v>0.21260796791404793</v>
      </c>
      <c r="C610" s="9">
        <v>0.53754245107117771</v>
      </c>
      <c r="D610" s="14">
        <f t="shared" si="193"/>
        <v>5.6318837222361422</v>
      </c>
      <c r="E610" s="15">
        <f t="shared" si="194"/>
        <v>4.7034925821984004</v>
      </c>
      <c r="F610" s="15">
        <f t="shared" si="195"/>
        <v>1.8603181906978112</v>
      </c>
      <c r="G610" s="11">
        <v>2.2547204767506379E-2</v>
      </c>
      <c r="H610" s="7">
        <f t="shared" si="192"/>
        <v>1.0225472047675064</v>
      </c>
      <c r="I610" s="7">
        <f t="shared" si="196"/>
        <v>5.507700471898163</v>
      </c>
      <c r="J610" s="7">
        <f t="shared" si="197"/>
        <v>4.5997803918185074</v>
      </c>
      <c r="K610" s="7">
        <f t="shared" si="198"/>
        <v>1.819298103817893</v>
      </c>
      <c r="L610">
        <v>5.66</v>
      </c>
      <c r="M610">
        <v>4.17</v>
      </c>
      <c r="N610">
        <v>1.65</v>
      </c>
      <c r="O610" s="7">
        <f t="shared" si="199"/>
        <v>5.7876171789840862</v>
      </c>
      <c r="P610" s="7">
        <f t="shared" si="200"/>
        <v>4.2640218438805011</v>
      </c>
      <c r="Q610" s="7">
        <f t="shared" si="201"/>
        <v>1.6872028878663854</v>
      </c>
      <c r="R610" s="16">
        <f t="shared" si="202"/>
        <v>0.17278267879070958</v>
      </c>
      <c r="S610" s="16">
        <f t="shared" si="203"/>
        <v>0.2345203745696442</v>
      </c>
      <c r="T610" s="16">
        <f t="shared" si="204"/>
        <v>0.59269694663964623</v>
      </c>
      <c r="U610" s="13">
        <f t="shared" si="205"/>
        <v>1.0276521079675469</v>
      </c>
      <c r="V610" s="13">
        <f t="shared" si="206"/>
        <v>0.90656501936854528</v>
      </c>
      <c r="W610" s="13">
        <f t="shared" si="207"/>
        <v>0.90694317579806627</v>
      </c>
      <c r="X610" t="s">
        <v>108</v>
      </c>
      <c r="Y610" t="s">
        <v>325</v>
      </c>
      <c r="Z610" t="s">
        <v>412</v>
      </c>
      <c r="AA610" s="8" t="s">
        <v>431</v>
      </c>
      <c r="AB610" s="8" t="s">
        <v>29</v>
      </c>
      <c r="AC610" s="36">
        <v>44290</v>
      </c>
      <c r="AD610" s="17" t="s">
        <v>425</v>
      </c>
    </row>
    <row r="611" spans="1:30" x14ac:dyDescent="0.25">
      <c r="A611" s="9">
        <v>0.41076516640701283</v>
      </c>
      <c r="B611" s="9">
        <v>0.28347051315933525</v>
      </c>
      <c r="C611" s="9">
        <v>0.28704354753767236</v>
      </c>
      <c r="D611" s="14">
        <f t="shared" si="193"/>
        <v>2.4344810168473123</v>
      </c>
      <c r="E611" s="15">
        <f t="shared" si="194"/>
        <v>3.5277037772105504</v>
      </c>
      <c r="F611" s="15">
        <f t="shared" si="195"/>
        <v>3.4837919492642744</v>
      </c>
      <c r="G611" s="11">
        <v>2.2771177436491818E-2</v>
      </c>
      <c r="H611" s="7">
        <f t="shared" si="192"/>
        <v>1.0227711774364918</v>
      </c>
      <c r="I611" s="7">
        <f t="shared" si="196"/>
        <v>2.3802792555703198</v>
      </c>
      <c r="J611" s="7">
        <f t="shared" si="197"/>
        <v>3.4491622906821702</v>
      </c>
      <c r="K611" s="7">
        <f t="shared" si="198"/>
        <v>3.4062281242576349</v>
      </c>
      <c r="L611">
        <v>2.3199999999999998</v>
      </c>
      <c r="M611">
        <v>3.36</v>
      </c>
      <c r="N611">
        <v>3.4</v>
      </c>
      <c r="O611" s="7">
        <f t="shared" si="199"/>
        <v>2.3728291316526611</v>
      </c>
      <c r="P611" s="7">
        <f t="shared" si="200"/>
        <v>3.4365111561866124</v>
      </c>
      <c r="Q611" s="7">
        <f t="shared" si="201"/>
        <v>3.4774220032840719</v>
      </c>
      <c r="R611" s="16">
        <f t="shared" si="202"/>
        <v>0.4214378467713375</v>
      </c>
      <c r="S611" s="16">
        <f t="shared" si="203"/>
        <v>0.29099279896116165</v>
      </c>
      <c r="T611" s="16">
        <f t="shared" si="204"/>
        <v>0.28756935426750091</v>
      </c>
      <c r="U611" s="13">
        <f t="shared" si="205"/>
        <v>0.97467555311871301</v>
      </c>
      <c r="V611" s="13">
        <f t="shared" si="206"/>
        <v>0.97414958092199955</v>
      </c>
      <c r="W611" s="13">
        <f t="shared" si="207"/>
        <v>0.99817154810821951</v>
      </c>
      <c r="X611" t="s">
        <v>118</v>
      </c>
      <c r="Y611" t="s">
        <v>114</v>
      </c>
      <c r="Z611" t="s">
        <v>412</v>
      </c>
      <c r="AA611" s="8" t="s">
        <v>432</v>
      </c>
      <c r="AB611" s="8" t="s">
        <v>421</v>
      </c>
      <c r="AC611" s="36">
        <v>44290</v>
      </c>
      <c r="AD611" s="17" t="s">
        <v>428</v>
      </c>
    </row>
    <row r="612" spans="1:30" x14ac:dyDescent="0.25">
      <c r="A612" s="9">
        <v>0.53855138259633839</v>
      </c>
      <c r="B612" s="9">
        <v>0.22793175975577218</v>
      </c>
      <c r="C612" s="9">
        <v>0.22095794433245194</v>
      </c>
      <c r="D612" s="14">
        <f t="shared" si="193"/>
        <v>1.8568330382498195</v>
      </c>
      <c r="E612" s="15">
        <f t="shared" si="194"/>
        <v>4.3872780215951268</v>
      </c>
      <c r="F612" s="15">
        <f t="shared" si="195"/>
        <v>4.5257481147426235</v>
      </c>
      <c r="G612" s="11">
        <v>2.521802425012365E-2</v>
      </c>
      <c r="H612" s="7">
        <f t="shared" si="192"/>
        <v>1.0252180242501236</v>
      </c>
      <c r="I612" s="7">
        <f t="shared" si="196"/>
        <v>1.8111591820754078</v>
      </c>
      <c r="J612" s="7">
        <f t="shared" si="197"/>
        <v>4.2793609923158717</v>
      </c>
      <c r="K612" s="7">
        <f t="shared" si="198"/>
        <v>4.4144250371065183</v>
      </c>
      <c r="L612">
        <v>1.67</v>
      </c>
      <c r="M612">
        <v>4.04</v>
      </c>
      <c r="N612">
        <v>5.59</v>
      </c>
      <c r="O612" s="7">
        <f t="shared" si="199"/>
        <v>1.7121141004977065</v>
      </c>
      <c r="P612" s="7">
        <f t="shared" si="200"/>
        <v>4.1418808179704998</v>
      </c>
      <c r="Q612" s="7">
        <f t="shared" si="201"/>
        <v>5.730968755558191</v>
      </c>
      <c r="R612" s="16">
        <f t="shared" si="202"/>
        <v>0.58407322252021809</v>
      </c>
      <c r="S612" s="16">
        <f t="shared" si="203"/>
        <v>0.24143620831900103</v>
      </c>
      <c r="T612" s="16">
        <f t="shared" si="204"/>
        <v>0.17449056916078073</v>
      </c>
      <c r="U612" s="13">
        <f t="shared" si="205"/>
        <v>0.922061415985726</v>
      </c>
      <c r="V612" s="13">
        <f t="shared" si="206"/>
        <v>0.9440661835386932</v>
      </c>
      <c r="W612" s="13">
        <f t="shared" si="207"/>
        <v>1.2663030752616482</v>
      </c>
      <c r="X612" t="s">
        <v>116</v>
      </c>
      <c r="Y612" t="s">
        <v>324</v>
      </c>
      <c r="Z612" t="s">
        <v>412</v>
      </c>
      <c r="AA612" s="8" t="s">
        <v>430</v>
      </c>
      <c r="AB612" s="8" t="s">
        <v>32</v>
      </c>
      <c r="AC612" s="36">
        <v>44290</v>
      </c>
      <c r="AD612" s="48" t="s">
        <v>32</v>
      </c>
    </row>
    <row r="613" spans="1:30" x14ac:dyDescent="0.25">
      <c r="A613" s="9">
        <v>0.29669925501889516</v>
      </c>
      <c r="B613" s="9">
        <v>0.27150788250843511</v>
      </c>
      <c r="C613" s="9">
        <v>0.39486207121389844</v>
      </c>
      <c r="D613" s="14">
        <f t="shared" si="193"/>
        <v>3.3704162820911545</v>
      </c>
      <c r="E613" s="15">
        <f t="shared" si="194"/>
        <v>3.683134319199489</v>
      </c>
      <c r="F613" s="15">
        <f t="shared" si="195"/>
        <v>2.5325298956310642</v>
      </c>
      <c r="G613" s="11">
        <v>2.1460500309254504E-2</v>
      </c>
      <c r="H613" s="7">
        <f t="shared" si="192"/>
        <v>1.0214605003092545</v>
      </c>
      <c r="I613" s="7">
        <f t="shared" si="196"/>
        <v>3.299605105699865</v>
      </c>
      <c r="J613" s="7">
        <f t="shared" si="197"/>
        <v>3.6057530546549708</v>
      </c>
      <c r="K613" s="7">
        <f t="shared" si="198"/>
        <v>2.4793223965726749</v>
      </c>
      <c r="L613">
        <v>2.75</v>
      </c>
      <c r="M613">
        <v>3.34</v>
      </c>
      <c r="N613">
        <v>2.79</v>
      </c>
      <c r="O613" s="7">
        <f t="shared" si="199"/>
        <v>2.8090163758504501</v>
      </c>
      <c r="P613" s="7">
        <f t="shared" si="200"/>
        <v>3.41167807103291</v>
      </c>
      <c r="Q613" s="7">
        <f t="shared" si="201"/>
        <v>2.8498747958628199</v>
      </c>
      <c r="R613" s="16">
        <f t="shared" si="202"/>
        <v>0.35599650062461552</v>
      </c>
      <c r="S613" s="16">
        <f t="shared" si="203"/>
        <v>0.29311089123284217</v>
      </c>
      <c r="T613" s="16">
        <f t="shared" si="204"/>
        <v>0.35089260814254225</v>
      </c>
      <c r="U613" s="13">
        <f t="shared" si="205"/>
        <v>0.83343306605070533</v>
      </c>
      <c r="V613" s="13">
        <f t="shared" si="206"/>
        <v>0.92629748886660779</v>
      </c>
      <c r="W613" s="13">
        <f t="shared" si="207"/>
        <v>1.125307464594679</v>
      </c>
      <c r="X613" t="s">
        <v>328</v>
      </c>
      <c r="Y613" t="s">
        <v>203</v>
      </c>
      <c r="Z613" t="s">
        <v>409</v>
      </c>
      <c r="AA613" s="8" t="s">
        <v>432</v>
      </c>
      <c r="AB613" s="8" t="s">
        <v>421</v>
      </c>
      <c r="AC613" s="36">
        <v>44290</v>
      </c>
      <c r="AD613" s="48" t="s">
        <v>421</v>
      </c>
    </row>
    <row r="614" spans="1:30" x14ac:dyDescent="0.25">
      <c r="A614" s="9">
        <v>0.36057561101442609</v>
      </c>
      <c r="B614" s="9">
        <v>0.29969166566517658</v>
      </c>
      <c r="C614" s="9">
        <v>0.31748118664401015</v>
      </c>
      <c r="D614" s="14">
        <f t="shared" si="193"/>
        <v>2.7733434249383868</v>
      </c>
      <c r="E614" s="15">
        <f t="shared" si="194"/>
        <v>3.3367627951229926</v>
      </c>
      <c r="F614" s="15">
        <f t="shared" si="195"/>
        <v>3.1497929391365616</v>
      </c>
      <c r="G614" s="11">
        <v>2.1894665879323982E-2</v>
      </c>
      <c r="H614" s="7">
        <f t="shared" si="192"/>
        <v>1.021894665879324</v>
      </c>
      <c r="I614" s="7">
        <f t="shared" si="196"/>
        <v>2.7139229878961832</v>
      </c>
      <c r="J614" s="7">
        <f t="shared" si="197"/>
        <v>3.2652707823381792</v>
      </c>
      <c r="K614" s="7">
        <f t="shared" si="198"/>
        <v>3.0823068602929005</v>
      </c>
      <c r="L614">
        <v>2.92</v>
      </c>
      <c r="M614">
        <v>3.18</v>
      </c>
      <c r="N614">
        <v>2.74</v>
      </c>
      <c r="O614" s="7">
        <f t="shared" si="199"/>
        <v>2.9839324243676257</v>
      </c>
      <c r="P614" s="7">
        <f t="shared" si="200"/>
        <v>3.2496250374962505</v>
      </c>
      <c r="Q614" s="7">
        <f t="shared" si="201"/>
        <v>2.7999913845093478</v>
      </c>
      <c r="R614" s="16">
        <f t="shared" si="202"/>
        <v>0.33512823274204223</v>
      </c>
      <c r="S614" s="16">
        <f t="shared" si="203"/>
        <v>0.3077278111970953</v>
      </c>
      <c r="T614" s="16">
        <f t="shared" si="204"/>
        <v>0.35714395606086247</v>
      </c>
      <c r="U614" s="13">
        <f t="shared" si="205"/>
        <v>1.0759332571421145</v>
      </c>
      <c r="V614" s="13">
        <f t="shared" si="206"/>
        <v>0.97388554027451324</v>
      </c>
      <c r="W614" s="13">
        <f t="shared" si="207"/>
        <v>0.88894458734703263</v>
      </c>
      <c r="X614" t="s">
        <v>69</v>
      </c>
      <c r="Y614" t="s">
        <v>334</v>
      </c>
      <c r="Z614" t="s">
        <v>409</v>
      </c>
      <c r="AA614" s="8" t="s">
        <v>432</v>
      </c>
      <c r="AB614" s="8" t="s">
        <v>421</v>
      </c>
      <c r="AC614" s="36">
        <v>44290</v>
      </c>
      <c r="AD614" s="17" t="s">
        <v>34</v>
      </c>
    </row>
    <row r="615" spans="1:30" x14ac:dyDescent="0.25">
      <c r="A615" s="9">
        <v>0.54757255413307515</v>
      </c>
      <c r="B615" s="9">
        <v>0.21943334480500815</v>
      </c>
      <c r="C615" s="9">
        <v>0.22007936510241277</v>
      </c>
      <c r="D615" s="14">
        <f t="shared" si="193"/>
        <v>1.8262420065651657</v>
      </c>
      <c r="E615" s="15">
        <f t="shared" si="194"/>
        <v>4.5571925310103412</v>
      </c>
      <c r="F615" s="15">
        <f t="shared" si="195"/>
        <v>4.5438153619475194</v>
      </c>
      <c r="G615" s="11">
        <v>2.1984498116689011E-2</v>
      </c>
      <c r="H615" s="7">
        <f t="shared" si="192"/>
        <v>1.021984498116689</v>
      </c>
      <c r="I615" s="7">
        <f t="shared" si="196"/>
        <v>1.7869566612121424</v>
      </c>
      <c r="J615" s="7">
        <f t="shared" si="197"/>
        <v>4.4591601334543984</v>
      </c>
      <c r="K615" s="7">
        <f t="shared" si="198"/>
        <v>4.4460707283925078</v>
      </c>
      <c r="L615">
        <v>2.4700000000000002</v>
      </c>
      <c r="M615">
        <v>3.51</v>
      </c>
      <c r="N615">
        <v>3.01</v>
      </c>
      <c r="O615" s="7">
        <f t="shared" si="199"/>
        <v>2.5243017103482219</v>
      </c>
      <c r="P615" s="7">
        <f t="shared" si="200"/>
        <v>3.5871655883895781</v>
      </c>
      <c r="Q615" s="7">
        <f t="shared" si="201"/>
        <v>3.0761733393312336</v>
      </c>
      <c r="R615" s="16">
        <f t="shared" si="202"/>
        <v>0.39614915915184012</v>
      </c>
      <c r="S615" s="16">
        <f t="shared" si="203"/>
        <v>0.27877163051425791</v>
      </c>
      <c r="T615" s="16">
        <f t="shared" si="204"/>
        <v>0.32507921033390208</v>
      </c>
      <c r="U615" s="13">
        <f t="shared" si="205"/>
        <v>1.3822383349378662</v>
      </c>
      <c r="V615" s="13">
        <f t="shared" si="206"/>
        <v>0.78714374342975024</v>
      </c>
      <c r="W615" s="13">
        <f t="shared" si="207"/>
        <v>0.67700227546498692</v>
      </c>
      <c r="X615" t="s">
        <v>332</v>
      </c>
      <c r="Y615" t="s">
        <v>330</v>
      </c>
      <c r="Z615" t="s">
        <v>409</v>
      </c>
      <c r="AA615" s="8" t="s">
        <v>430</v>
      </c>
      <c r="AB615" s="8" t="s">
        <v>32</v>
      </c>
      <c r="AC615" s="36">
        <v>44290</v>
      </c>
      <c r="AD615" s="17" t="s">
        <v>424</v>
      </c>
    </row>
    <row r="616" spans="1:30" x14ac:dyDescent="0.25">
      <c r="A616" s="9">
        <v>0.19566677339258992</v>
      </c>
      <c r="B616" s="9">
        <v>0.26157880472382328</v>
      </c>
      <c r="C616" s="9">
        <v>0.48444866648212431</v>
      </c>
      <c r="D616" s="14">
        <f t="shared" si="193"/>
        <v>5.1107297506949685</v>
      </c>
      <c r="E616" s="15">
        <f t="shared" si="194"/>
        <v>3.822939710485362</v>
      </c>
      <c r="F616" s="15">
        <f t="shared" si="195"/>
        <v>2.0642021935195047</v>
      </c>
      <c r="G616" s="11">
        <v>2.1946313606284518E-2</v>
      </c>
      <c r="H616" s="7">
        <f t="shared" si="192"/>
        <v>1.0219463136062845</v>
      </c>
      <c r="I616" s="7">
        <f t="shared" si="196"/>
        <v>5.0009767466747093</v>
      </c>
      <c r="J616" s="7">
        <f t="shared" si="197"/>
        <v>3.7408420183980322</v>
      </c>
      <c r="K616" s="7">
        <f t="shared" si="198"/>
        <v>2.0198734180421538</v>
      </c>
      <c r="L616">
        <v>2.54</v>
      </c>
      <c r="M616">
        <v>3.43</v>
      </c>
      <c r="N616">
        <v>2.97</v>
      </c>
      <c r="O616" s="7">
        <f t="shared" si="199"/>
        <v>2.5957436365599627</v>
      </c>
      <c r="P616" s="7">
        <f t="shared" si="200"/>
        <v>3.5052758556695562</v>
      </c>
      <c r="Q616" s="7">
        <f t="shared" si="201"/>
        <v>3.0351805514106651</v>
      </c>
      <c r="R616" s="16">
        <f t="shared" si="202"/>
        <v>0.38524605662724876</v>
      </c>
      <c r="S616" s="16">
        <f t="shared" si="203"/>
        <v>0.28528425184641742</v>
      </c>
      <c r="T616" s="16">
        <f t="shared" si="204"/>
        <v>0.32946969152633393</v>
      </c>
      <c r="U616" s="13">
        <f t="shared" si="205"/>
        <v>0.50790078192003552</v>
      </c>
      <c r="V616" s="13">
        <f t="shared" si="206"/>
        <v>0.91690586855331935</v>
      </c>
      <c r="W616" s="13">
        <f t="shared" si="207"/>
        <v>1.4703891706633756</v>
      </c>
      <c r="X616" t="s">
        <v>338</v>
      </c>
      <c r="Y616" t="s">
        <v>326</v>
      </c>
      <c r="Z616" t="s">
        <v>409</v>
      </c>
      <c r="AA616" s="8" t="s">
        <v>431</v>
      </c>
      <c r="AB616" s="8" t="s">
        <v>29</v>
      </c>
      <c r="AC616" s="36">
        <v>44290</v>
      </c>
      <c r="AD616" s="17" t="s">
        <v>29</v>
      </c>
    </row>
    <row r="617" spans="1:30" x14ac:dyDescent="0.25">
      <c r="A617" s="9">
        <v>0.22632977467734181</v>
      </c>
      <c r="B617" s="9">
        <v>0.35901382093721385</v>
      </c>
      <c r="C617" s="9">
        <v>0.38632625541319904</v>
      </c>
      <c r="D617" s="14">
        <f t="shared" si="193"/>
        <v>4.4183316199806715</v>
      </c>
      <c r="E617" s="15">
        <f t="shared" si="194"/>
        <v>2.7854080864894755</v>
      </c>
      <c r="F617" s="15">
        <f t="shared" si="195"/>
        <v>2.5884857319118533</v>
      </c>
      <c r="G617" s="11">
        <v>2.2780814172634667E-2</v>
      </c>
      <c r="H617" s="7">
        <f t="shared" si="192"/>
        <v>1.0227808141726347</v>
      </c>
      <c r="I617" s="7">
        <f t="shared" si="196"/>
        <v>4.3199203179762655</v>
      </c>
      <c r="J617" s="7">
        <f t="shared" si="197"/>
        <v>2.7233675562663886</v>
      </c>
      <c r="K617" s="7">
        <f t="shared" si="198"/>
        <v>2.5308313335988566</v>
      </c>
      <c r="L617">
        <v>3.79</v>
      </c>
      <c r="M617">
        <v>3.2</v>
      </c>
      <c r="N617">
        <v>2.2400000000000002</v>
      </c>
      <c r="O617" s="7">
        <f t="shared" si="199"/>
        <v>3.8763392857142853</v>
      </c>
      <c r="P617" s="7">
        <f t="shared" si="200"/>
        <v>3.2728986053524309</v>
      </c>
      <c r="Q617" s="7">
        <f t="shared" si="201"/>
        <v>2.2910290237467019</v>
      </c>
      <c r="R617" s="16">
        <f t="shared" si="202"/>
        <v>0.25797535414027412</v>
      </c>
      <c r="S617" s="16">
        <f t="shared" si="203"/>
        <v>0.30553956005988714</v>
      </c>
      <c r="T617" s="16">
        <f t="shared" si="204"/>
        <v>0.43648508579983875</v>
      </c>
      <c r="U617" s="13">
        <f t="shared" si="205"/>
        <v>0.87733099710864226</v>
      </c>
      <c r="V617" s="13">
        <f t="shared" si="206"/>
        <v>1.1750158338476546</v>
      </c>
      <c r="W617" s="13">
        <f t="shared" si="207"/>
        <v>0.88508466378702033</v>
      </c>
      <c r="X617" t="s">
        <v>335</v>
      </c>
      <c r="Y617" t="s">
        <v>206</v>
      </c>
      <c r="Z617" t="s">
        <v>409</v>
      </c>
      <c r="AA617" s="8" t="s">
        <v>432</v>
      </c>
      <c r="AB617" s="8" t="s">
        <v>421</v>
      </c>
      <c r="AC617" s="36">
        <v>44290</v>
      </c>
      <c r="AD617" s="17" t="s">
        <v>425</v>
      </c>
    </row>
    <row r="618" spans="1:30" x14ac:dyDescent="0.25">
      <c r="A618" s="9">
        <v>0.29257279213339032</v>
      </c>
      <c r="B618" s="9">
        <v>0.25566555269730029</v>
      </c>
      <c r="C618" s="9">
        <v>0.41139891379814136</v>
      </c>
      <c r="D618" s="14">
        <f t="shared" si="193"/>
        <v>3.4179528202474758</v>
      </c>
      <c r="E618" s="15">
        <f t="shared" si="194"/>
        <v>3.9113599366433518</v>
      </c>
      <c r="F618" s="15">
        <f t="shared" si="195"/>
        <v>2.4307307736127473</v>
      </c>
      <c r="G618" s="11">
        <v>2.3343749811841175E-2</v>
      </c>
      <c r="H618" s="7">
        <f t="shared" si="192"/>
        <v>1.0233437498118412</v>
      </c>
      <c r="I618" s="7">
        <f t="shared" si="196"/>
        <v>3.339985044982122</v>
      </c>
      <c r="J618" s="7">
        <f t="shared" si="197"/>
        <v>3.8221369284392663</v>
      </c>
      <c r="K618" s="7">
        <f t="shared" si="198"/>
        <v>2.3752827669682621</v>
      </c>
      <c r="L618">
        <v>3.32</v>
      </c>
      <c r="M618">
        <v>3.48</v>
      </c>
      <c r="N618">
        <v>2.2999999999999998</v>
      </c>
      <c r="O618" s="7">
        <f t="shared" si="199"/>
        <v>3.3975012493753125</v>
      </c>
      <c r="P618" s="7">
        <f t="shared" si="200"/>
        <v>3.5612362493452072</v>
      </c>
      <c r="Q618" s="7">
        <f t="shared" si="201"/>
        <v>2.3536906245672347</v>
      </c>
      <c r="R618" s="16">
        <f t="shared" si="202"/>
        <v>0.294333960931984</v>
      </c>
      <c r="S618" s="16">
        <f t="shared" si="203"/>
        <v>0.28080136502706515</v>
      </c>
      <c r="T618" s="16">
        <f t="shared" si="204"/>
        <v>0.4248646740409508</v>
      </c>
      <c r="U618" s="13">
        <f t="shared" si="205"/>
        <v>0.99401642680641733</v>
      </c>
      <c r="V618" s="13">
        <f t="shared" si="206"/>
        <v>0.91048543397450321</v>
      </c>
      <c r="W618" s="13">
        <f t="shared" si="207"/>
        <v>0.96830576636382926</v>
      </c>
      <c r="X618" t="s">
        <v>329</v>
      </c>
      <c r="Y618" t="s">
        <v>327</v>
      </c>
      <c r="Z618" t="s">
        <v>409</v>
      </c>
      <c r="AA618" s="8" t="s">
        <v>431</v>
      </c>
      <c r="AB618" s="8" t="s">
        <v>29</v>
      </c>
      <c r="AC618" s="36">
        <v>44290</v>
      </c>
      <c r="AD618" s="17" t="s">
        <v>437</v>
      </c>
    </row>
    <row r="619" spans="1:30" x14ac:dyDescent="0.25">
      <c r="A619" s="9">
        <v>0.67341818499130279</v>
      </c>
      <c r="B619" s="9">
        <v>0.18745649416618634</v>
      </c>
      <c r="C619" s="9">
        <v>0.13162873114089554</v>
      </c>
      <c r="D619" s="14">
        <f t="shared" si="193"/>
        <v>1.4849613840067521</v>
      </c>
      <c r="E619" s="15">
        <f t="shared" si="194"/>
        <v>5.3345711198112298</v>
      </c>
      <c r="F619" s="15">
        <f t="shared" si="195"/>
        <v>7.5971255768590433</v>
      </c>
      <c r="G619" s="11">
        <v>2.2908510946788585E-2</v>
      </c>
      <c r="H619" s="7">
        <f t="shared" si="192"/>
        <v>1.0229085109467886</v>
      </c>
      <c r="I619" s="7">
        <f t="shared" si="196"/>
        <v>1.451704984478323</v>
      </c>
      <c r="J619" s="7">
        <f t="shared" si="197"/>
        <v>5.2151009232229688</v>
      </c>
      <c r="K619" s="7">
        <f t="shared" si="198"/>
        <v>7.4269844229052895</v>
      </c>
      <c r="L619">
        <v>1.52</v>
      </c>
      <c r="M619">
        <v>4.4000000000000004</v>
      </c>
      <c r="N619">
        <v>7.26</v>
      </c>
      <c r="O619" s="7">
        <f t="shared" si="199"/>
        <v>1.5548209366391186</v>
      </c>
      <c r="P619" s="7">
        <f t="shared" si="200"/>
        <v>4.5007974481658701</v>
      </c>
      <c r="Q619" s="7">
        <f t="shared" si="201"/>
        <v>7.4263157894736853</v>
      </c>
      <c r="R619" s="16">
        <f t="shared" si="202"/>
        <v>0.64316087880935502</v>
      </c>
      <c r="S619" s="16">
        <f t="shared" si="203"/>
        <v>0.22218284904323171</v>
      </c>
      <c r="T619" s="16">
        <f t="shared" si="204"/>
        <v>0.13465627214741316</v>
      </c>
      <c r="U619" s="13">
        <f t="shared" si="205"/>
        <v>1.0470446931379926</v>
      </c>
      <c r="V619" s="13">
        <f t="shared" si="206"/>
        <v>0.84370371058529192</v>
      </c>
      <c r="W619" s="13">
        <f t="shared" si="207"/>
        <v>0.97751652442001913</v>
      </c>
      <c r="X619" t="s">
        <v>205</v>
      </c>
      <c r="Y619" t="s">
        <v>337</v>
      </c>
      <c r="Z619" t="s">
        <v>409</v>
      </c>
      <c r="AA619" s="8" t="s">
        <v>430</v>
      </c>
      <c r="AB619" s="8" t="s">
        <v>32</v>
      </c>
      <c r="AC619" s="36">
        <v>44290</v>
      </c>
      <c r="AD619" s="17" t="s">
        <v>423</v>
      </c>
    </row>
    <row r="620" spans="1:30" x14ac:dyDescent="0.25">
      <c r="A620" s="9">
        <v>0.46026676073739453</v>
      </c>
      <c r="B620" s="9">
        <v>0.32157561898634618</v>
      </c>
      <c r="C620" s="9">
        <v>0.21010193018039622</v>
      </c>
      <c r="D620" s="14">
        <f t="shared" si="193"/>
        <v>2.17265309012951</v>
      </c>
      <c r="E620" s="15">
        <f t="shared" si="194"/>
        <v>3.1096884868080101</v>
      </c>
      <c r="F620" s="15">
        <f t="shared" si="195"/>
        <v>4.7595945412847334</v>
      </c>
      <c r="G620" s="11">
        <v>5.1528850060950759E-2</v>
      </c>
      <c r="H620" s="7">
        <f t="shared" si="192"/>
        <v>1.0515288500609508</v>
      </c>
      <c r="I620" s="7">
        <f t="shared" si="196"/>
        <v>2.0661849553662504</v>
      </c>
      <c r="J620" s="7">
        <f t="shared" si="197"/>
        <v>2.9573021098068399</v>
      </c>
      <c r="K620" s="7">
        <f t="shared" si="198"/>
        <v>4.5263565911756469</v>
      </c>
      <c r="L620">
        <v>3.68</v>
      </c>
      <c r="M620">
        <v>3.2</v>
      </c>
      <c r="N620">
        <v>2.14</v>
      </c>
      <c r="O620" s="7">
        <f t="shared" si="199"/>
        <v>3.8696261682242992</v>
      </c>
      <c r="P620" s="7">
        <f t="shared" si="200"/>
        <v>3.3648923201950427</v>
      </c>
      <c r="Q620" s="7">
        <f t="shared" si="201"/>
        <v>2.2502717391304348</v>
      </c>
      <c r="R620" s="16">
        <f t="shared" si="202"/>
        <v>0.25842289578553312</v>
      </c>
      <c r="S620" s="16">
        <f t="shared" si="203"/>
        <v>0.2971863301533631</v>
      </c>
      <c r="T620" s="16">
        <f t="shared" si="204"/>
        <v>0.44439077406110372</v>
      </c>
      <c r="U620" s="13">
        <f t="shared" si="205"/>
        <v>1.781060301713254</v>
      </c>
      <c r="V620" s="13">
        <f t="shared" si="206"/>
        <v>1.0820673306891233</v>
      </c>
      <c r="W620" s="13">
        <f t="shared" si="207"/>
        <v>0.47278643582170138</v>
      </c>
      <c r="X620" t="s">
        <v>229</v>
      </c>
      <c r="Y620" t="s">
        <v>344</v>
      </c>
      <c r="Z620" t="s">
        <v>414</v>
      </c>
      <c r="AA620" s="8" t="s">
        <v>432</v>
      </c>
      <c r="AB620" s="8" t="s">
        <v>421</v>
      </c>
      <c r="AC620" s="36">
        <v>44290</v>
      </c>
      <c r="AD620" s="17" t="s">
        <v>427</v>
      </c>
    </row>
    <row r="621" spans="1:30" x14ac:dyDescent="0.25">
      <c r="A621" s="9">
        <v>0.53419452086333286</v>
      </c>
      <c r="B621" s="9">
        <v>0.31385141245162895</v>
      </c>
      <c r="C621" s="9">
        <v>0.14846896346731187</v>
      </c>
      <c r="D621" s="14">
        <f t="shared" si="193"/>
        <v>1.8719772684749003</v>
      </c>
      <c r="E621" s="15">
        <f t="shared" si="194"/>
        <v>3.1862211235201015</v>
      </c>
      <c r="F621" s="15">
        <f t="shared" si="195"/>
        <v>6.7354144371067033</v>
      </c>
      <c r="G621" s="11">
        <v>5.8051148615277048E-2</v>
      </c>
      <c r="H621" s="7">
        <f t="shared" si="192"/>
        <v>1.058051148615277</v>
      </c>
      <c r="I621" s="7">
        <f t="shared" si="196"/>
        <v>1.7692691614435161</v>
      </c>
      <c r="J621" s="7">
        <f t="shared" si="197"/>
        <v>3.0114055711673902</v>
      </c>
      <c r="K621" s="7">
        <f t="shared" si="198"/>
        <v>6.3658684610112353</v>
      </c>
      <c r="L621">
        <v>1.5</v>
      </c>
      <c r="M621">
        <v>4.13</v>
      </c>
      <c r="N621">
        <v>6.7</v>
      </c>
      <c r="O621" s="7">
        <f t="shared" si="199"/>
        <v>1.5870767229229155</v>
      </c>
      <c r="P621" s="7">
        <f t="shared" si="200"/>
        <v>4.3697512437810939</v>
      </c>
      <c r="Q621" s="7">
        <f t="shared" si="201"/>
        <v>7.0889426957223565</v>
      </c>
      <c r="R621" s="16">
        <f t="shared" si="202"/>
        <v>0.63008926131705989</v>
      </c>
      <c r="S621" s="16">
        <f t="shared" si="203"/>
        <v>0.22884597868658352</v>
      </c>
      <c r="T621" s="16">
        <f t="shared" si="204"/>
        <v>0.14106475999635668</v>
      </c>
      <c r="U621" s="13">
        <f t="shared" si="205"/>
        <v>0.8478076895751554</v>
      </c>
      <c r="V621" s="13">
        <f t="shared" si="206"/>
        <v>1.3714525999229588</v>
      </c>
      <c r="W621" s="13">
        <f t="shared" si="207"/>
        <v>1.0524879741130697</v>
      </c>
      <c r="X621" t="s">
        <v>228</v>
      </c>
      <c r="Y621" t="s">
        <v>227</v>
      </c>
      <c r="Z621" t="s">
        <v>414</v>
      </c>
      <c r="AA621" s="8" t="s">
        <v>430</v>
      </c>
      <c r="AB621" s="8" t="s">
        <v>424</v>
      </c>
      <c r="AC621" s="36">
        <v>44290</v>
      </c>
      <c r="AD621" s="17" t="s">
        <v>423</v>
      </c>
    </row>
    <row r="622" spans="1:30" x14ac:dyDescent="0.25">
      <c r="A622" s="9">
        <v>0.17120940702033385</v>
      </c>
      <c r="B622" s="9">
        <v>0.19874410416209867</v>
      </c>
      <c r="C622" s="9">
        <v>0.55449487243431672</v>
      </c>
      <c r="D622" s="14">
        <f t="shared" si="193"/>
        <v>5.8408005576541369</v>
      </c>
      <c r="E622" s="15">
        <f t="shared" si="194"/>
        <v>5.0315958011231618</v>
      </c>
      <c r="F622" s="15">
        <f t="shared" si="195"/>
        <v>1.8034431871476972</v>
      </c>
      <c r="G622" s="11">
        <v>4.9332270116508203E-2</v>
      </c>
      <c r="H622" s="7">
        <f t="shared" si="192"/>
        <v>1.0493322701165082</v>
      </c>
      <c r="I622" s="7">
        <f t="shared" si="196"/>
        <v>5.5662069336775737</v>
      </c>
      <c r="J622" s="7">
        <f t="shared" si="197"/>
        <v>4.7950453296976177</v>
      </c>
      <c r="K622" s="7">
        <f t="shared" si="198"/>
        <v>1.7186578917919484</v>
      </c>
      <c r="L622">
        <v>3.1</v>
      </c>
      <c r="M622">
        <v>3.34</v>
      </c>
      <c r="N622">
        <v>2.34</v>
      </c>
      <c r="O622" s="7">
        <f t="shared" si="199"/>
        <v>3.2529300373611756</v>
      </c>
      <c r="P622" s="7">
        <f t="shared" si="200"/>
        <v>3.504769782189137</v>
      </c>
      <c r="Q622" s="7">
        <f t="shared" si="201"/>
        <v>2.4554375120726291</v>
      </c>
      <c r="R622" s="16">
        <f t="shared" si="202"/>
        <v>0.30741515757013166</v>
      </c>
      <c r="S622" s="16">
        <f t="shared" si="203"/>
        <v>0.28532544564892465</v>
      </c>
      <c r="T622" s="16">
        <f t="shared" si="204"/>
        <v>0.40725939678094369</v>
      </c>
      <c r="U622" s="13">
        <f t="shared" si="205"/>
        <v>0.55693222277523935</v>
      </c>
      <c r="V622" s="13">
        <f t="shared" si="206"/>
        <v>0.69655233065557376</v>
      </c>
      <c r="W622" s="13">
        <f t="shared" si="207"/>
        <v>1.3615275100271484</v>
      </c>
      <c r="X622" t="s">
        <v>341</v>
      </c>
      <c r="Y622" t="s">
        <v>347</v>
      </c>
      <c r="Z622" t="s">
        <v>414</v>
      </c>
      <c r="AA622" s="8" t="s">
        <v>431</v>
      </c>
      <c r="AB622" s="8" t="s">
        <v>29</v>
      </c>
      <c r="AC622" s="36">
        <v>44290</v>
      </c>
      <c r="AD622" s="17" t="s">
        <v>442</v>
      </c>
    </row>
    <row r="623" spans="1:30" x14ac:dyDescent="0.25">
      <c r="A623" s="9">
        <v>0.7105859104130543</v>
      </c>
      <c r="B623" s="9">
        <v>0.1848472253157358</v>
      </c>
      <c r="C623" s="9">
        <v>0.10012135493073682</v>
      </c>
      <c r="D623" s="14">
        <f t="shared" si="193"/>
        <v>1.4072893725386604</v>
      </c>
      <c r="E623" s="15">
        <f t="shared" si="194"/>
        <v>5.4098729277213087</v>
      </c>
      <c r="F623" s="15">
        <f t="shared" si="195"/>
        <v>9.9878792160952301</v>
      </c>
      <c r="G623" s="11">
        <v>3.237663300219018E-2</v>
      </c>
      <c r="H623" s="7">
        <f t="shared" si="192"/>
        <v>1.0323766330021902</v>
      </c>
      <c r="I623" s="7">
        <f t="shared" si="196"/>
        <v>1.3631550032726039</v>
      </c>
      <c r="J623" s="7">
        <f t="shared" si="197"/>
        <v>5.2402124910452441</v>
      </c>
      <c r="K623" s="7">
        <f t="shared" si="198"/>
        <v>9.6746467295081064</v>
      </c>
      <c r="L623">
        <v>1.56</v>
      </c>
      <c r="M623">
        <v>4.58</v>
      </c>
      <c r="N623">
        <v>5.78</v>
      </c>
      <c r="O623" s="7">
        <f t="shared" si="199"/>
        <v>1.6105075474834167</v>
      </c>
      <c r="P623" s="7">
        <f t="shared" si="200"/>
        <v>4.7282849791500308</v>
      </c>
      <c r="Q623" s="7">
        <f t="shared" si="201"/>
        <v>5.9671369387526596</v>
      </c>
      <c r="R623" s="16">
        <f t="shared" si="202"/>
        <v>0.62092226861190603</v>
      </c>
      <c r="S623" s="16">
        <f t="shared" si="203"/>
        <v>0.21149317446169724</v>
      </c>
      <c r="T623" s="16">
        <f t="shared" si="204"/>
        <v>0.16758455692639676</v>
      </c>
      <c r="U623" s="13">
        <f t="shared" si="205"/>
        <v>1.1444039718555992</v>
      </c>
      <c r="V623" s="13">
        <f t="shared" si="206"/>
        <v>0.87401035889795486</v>
      </c>
      <c r="W623" s="13">
        <f t="shared" si="207"/>
        <v>0.59743783536516548</v>
      </c>
      <c r="X623" t="s">
        <v>368</v>
      </c>
      <c r="Y623" t="s">
        <v>251</v>
      </c>
      <c r="Z623" t="s">
        <v>415</v>
      </c>
      <c r="AA623" s="8" t="s">
        <v>430</v>
      </c>
      <c r="AB623" s="8" t="s">
        <v>32</v>
      </c>
      <c r="AC623" s="36">
        <v>44290</v>
      </c>
      <c r="AD623" s="17" t="s">
        <v>423</v>
      </c>
    </row>
    <row r="624" spans="1:30" x14ac:dyDescent="0.25">
      <c r="A624" s="9">
        <v>0.12525223513079331</v>
      </c>
      <c r="B624" s="9">
        <v>0.2239807571964352</v>
      </c>
      <c r="C624" s="9">
        <v>0.56406244482603574</v>
      </c>
      <c r="D624" s="14">
        <f t="shared" si="193"/>
        <v>7.983889460780965</v>
      </c>
      <c r="E624" s="15">
        <f t="shared" si="194"/>
        <v>4.4646692533635015</v>
      </c>
      <c r="F624" s="15">
        <f t="shared" si="195"/>
        <v>1.772853359007819</v>
      </c>
      <c r="G624" s="11">
        <v>3.2308966915507664E-2</v>
      </c>
      <c r="H624" s="7">
        <f t="shared" si="192"/>
        <v>1.0323089669155077</v>
      </c>
      <c r="I624" s="7">
        <f t="shared" si="196"/>
        <v>7.7340115378794625</v>
      </c>
      <c r="J624" s="7">
        <f t="shared" si="197"/>
        <v>4.3249350692978386</v>
      </c>
      <c r="K624" s="7">
        <f t="shared" si="198"/>
        <v>1.7173670052533054</v>
      </c>
      <c r="L624">
        <v>9.34</v>
      </c>
      <c r="M624">
        <v>5.42</v>
      </c>
      <c r="N624">
        <v>1.35</v>
      </c>
      <c r="O624" s="7">
        <f t="shared" si="199"/>
        <v>9.6417657509908423</v>
      </c>
      <c r="P624" s="7">
        <f t="shared" si="200"/>
        <v>5.5951146006820514</v>
      </c>
      <c r="Q624" s="7">
        <f t="shared" si="201"/>
        <v>1.3936171053359354</v>
      </c>
      <c r="R624" s="16">
        <f t="shared" si="202"/>
        <v>0.10371544236046538</v>
      </c>
      <c r="S624" s="16">
        <f t="shared" si="203"/>
        <v>0.17872734901231491</v>
      </c>
      <c r="T624" s="16">
        <f t="shared" si="204"/>
        <v>0.71755720862721983</v>
      </c>
      <c r="U624" s="13">
        <f t="shared" si="205"/>
        <v>1.2076527109191348</v>
      </c>
      <c r="V624" s="13">
        <f t="shared" si="206"/>
        <v>1.253198004861596</v>
      </c>
      <c r="W624" s="13">
        <f t="shared" si="207"/>
        <v>0.78608707158717073</v>
      </c>
      <c r="X624" t="s">
        <v>374</v>
      </c>
      <c r="Y624" t="s">
        <v>249</v>
      </c>
      <c r="Z624" t="s">
        <v>415</v>
      </c>
      <c r="AA624" s="8" t="s">
        <v>431</v>
      </c>
      <c r="AB624" s="8" t="s">
        <v>29</v>
      </c>
      <c r="AC624" s="36">
        <v>44290</v>
      </c>
      <c r="AD624" s="17" t="s">
        <v>441</v>
      </c>
    </row>
    <row r="625" spans="1:30" x14ac:dyDescent="0.25">
      <c r="A625" s="9">
        <v>0.83751751239722161</v>
      </c>
      <c r="B625" s="9">
        <v>0.11932654786924841</v>
      </c>
      <c r="C625" s="9">
        <v>3.306959583788413E-2</v>
      </c>
      <c r="D625" s="14">
        <f t="shared" si="193"/>
        <v>1.19400488371605</v>
      </c>
      <c r="E625" s="15">
        <f t="shared" si="194"/>
        <v>8.3803647876895422</v>
      </c>
      <c r="F625" s="15">
        <f t="shared" si="195"/>
        <v>30.239256775385567</v>
      </c>
      <c r="G625" s="11">
        <v>3.1692966841675441E-2</v>
      </c>
      <c r="H625" s="7">
        <f t="shared" si="192"/>
        <v>1.0316929668416754</v>
      </c>
      <c r="I625" s="7">
        <f t="shared" si="196"/>
        <v>1.1573257956495142</v>
      </c>
      <c r="J625" s="7">
        <f t="shared" si="197"/>
        <v>8.1229251890166285</v>
      </c>
      <c r="K625" s="7">
        <f t="shared" si="198"/>
        <v>29.310325598086695</v>
      </c>
      <c r="L625">
        <v>1.37</v>
      </c>
      <c r="M625">
        <v>5.17</v>
      </c>
      <c r="N625">
        <v>9.23</v>
      </c>
      <c r="O625" s="7">
        <f t="shared" si="199"/>
        <v>1.4134193645730955</v>
      </c>
      <c r="P625" s="7">
        <f t="shared" si="200"/>
        <v>5.3338526385714617</v>
      </c>
      <c r="Q625" s="7">
        <f t="shared" si="201"/>
        <v>9.5225260839486641</v>
      </c>
      <c r="R625" s="16">
        <f t="shared" si="202"/>
        <v>0.70750410321570534</v>
      </c>
      <c r="S625" s="16">
        <f t="shared" si="203"/>
        <v>0.18748174495271111</v>
      </c>
      <c r="T625" s="16">
        <f t="shared" si="204"/>
        <v>0.10501415183158358</v>
      </c>
      <c r="U625" s="13">
        <f t="shared" si="205"/>
        <v>1.1837634701913207</v>
      </c>
      <c r="V625" s="13">
        <f t="shared" si="206"/>
        <v>0.6364702222040145</v>
      </c>
      <c r="W625" s="13">
        <f t="shared" si="207"/>
        <v>0.31490608895189182</v>
      </c>
      <c r="X625" t="s">
        <v>369</v>
      </c>
      <c r="Y625" t="s">
        <v>247</v>
      </c>
      <c r="Z625" t="s">
        <v>415</v>
      </c>
      <c r="AA625" s="8" t="s">
        <v>430</v>
      </c>
      <c r="AB625" s="8" t="s">
        <v>427</v>
      </c>
      <c r="AC625" s="36">
        <v>44290</v>
      </c>
      <c r="AD625" s="48" t="s">
        <v>427</v>
      </c>
    </row>
    <row r="626" spans="1:30" x14ac:dyDescent="0.25">
      <c r="A626" s="9">
        <v>0.42089942084713583</v>
      </c>
      <c r="B626" s="9">
        <v>0.28541217341433023</v>
      </c>
      <c r="C626" s="9">
        <v>0.27648667350790884</v>
      </c>
      <c r="D626" s="14">
        <f t="shared" si="193"/>
        <v>2.3758645188613472</v>
      </c>
      <c r="E626" s="15">
        <f t="shared" si="194"/>
        <v>3.5037047930969267</v>
      </c>
      <c r="F626" s="15">
        <f t="shared" si="195"/>
        <v>3.616810847743789</v>
      </c>
      <c r="G626" s="11">
        <v>2.8811599016967282E-2</v>
      </c>
      <c r="H626" s="7">
        <f t="shared" si="192"/>
        <v>1.0288115990169673</v>
      </c>
      <c r="I626" s="7">
        <f t="shared" si="196"/>
        <v>2.3093290560987971</v>
      </c>
      <c r="J626" s="7">
        <f t="shared" si="197"/>
        <v>3.4055844592389195</v>
      </c>
      <c r="K626" s="7">
        <f t="shared" si="198"/>
        <v>3.5155230084883016</v>
      </c>
      <c r="L626">
        <v>2.23</v>
      </c>
      <c r="M626">
        <v>3.68</v>
      </c>
      <c r="N626">
        <v>3.24</v>
      </c>
      <c r="O626" s="7">
        <f t="shared" si="199"/>
        <v>2.2942498658078372</v>
      </c>
      <c r="P626" s="7">
        <f t="shared" si="200"/>
        <v>3.7860266843824397</v>
      </c>
      <c r="Q626" s="7">
        <f t="shared" si="201"/>
        <v>3.333349580814974</v>
      </c>
      <c r="R626" s="16">
        <f t="shared" si="202"/>
        <v>0.43587231491365314</v>
      </c>
      <c r="S626" s="16">
        <f t="shared" si="203"/>
        <v>0.26412914735256698</v>
      </c>
      <c r="T626" s="16">
        <f t="shared" si="204"/>
        <v>0.29999853773377977</v>
      </c>
      <c r="U626" s="13">
        <f t="shared" si="205"/>
        <v>0.96564843979713766</v>
      </c>
      <c r="V626" s="13">
        <f t="shared" si="206"/>
        <v>1.0805781045942426</v>
      </c>
      <c r="W626" s="13">
        <f t="shared" si="207"/>
        <v>0.92162673723851463</v>
      </c>
      <c r="X626" t="s">
        <v>371</v>
      </c>
      <c r="Y626" t="s">
        <v>254</v>
      </c>
      <c r="Z626" t="s">
        <v>415</v>
      </c>
      <c r="AA626" s="8" t="s">
        <v>432</v>
      </c>
      <c r="AB626" s="8" t="s">
        <v>421</v>
      </c>
      <c r="AC626" s="36">
        <v>44290</v>
      </c>
      <c r="AD626" s="17" t="s">
        <v>428</v>
      </c>
    </row>
    <row r="627" spans="1:30" x14ac:dyDescent="0.25">
      <c r="A627" s="9">
        <v>0.10222263072029744</v>
      </c>
      <c r="B627" s="9">
        <v>0.22091533379769165</v>
      </c>
      <c r="C627" s="9">
        <v>0.58164504515015802</v>
      </c>
      <c r="D627" s="14">
        <f t="shared" si="193"/>
        <v>9.7825696027742595</v>
      </c>
      <c r="E627" s="15">
        <f t="shared" si="194"/>
        <v>4.526621048929873</v>
      </c>
      <c r="F627" s="15">
        <f t="shared" si="195"/>
        <v>1.7192616155473981</v>
      </c>
      <c r="G627" s="11">
        <v>3.9789906154224397E-2</v>
      </c>
      <c r="H627" s="7">
        <f t="shared" si="192"/>
        <v>1.0397899061542244</v>
      </c>
      <c r="I627" s="7">
        <f t="shared" si="196"/>
        <v>9.4082175109356019</v>
      </c>
      <c r="J627" s="7">
        <f t="shared" si="197"/>
        <v>4.3533996840497053</v>
      </c>
      <c r="K627" s="7">
        <f t="shared" si="198"/>
        <v>1.6534701917873711</v>
      </c>
      <c r="L627">
        <v>9.68</v>
      </c>
      <c r="M627">
        <v>6.2</v>
      </c>
      <c r="N627">
        <v>1.29</v>
      </c>
      <c r="O627" s="7">
        <f t="shared" si="199"/>
        <v>10.065166291572892</v>
      </c>
      <c r="P627" s="7">
        <f t="shared" si="200"/>
        <v>6.4466974181561918</v>
      </c>
      <c r="Q627" s="7">
        <f t="shared" si="201"/>
        <v>1.3413289789389495</v>
      </c>
      <c r="R627" s="16">
        <f t="shared" si="202"/>
        <v>9.9352556235186573E-2</v>
      </c>
      <c r="S627" s="16">
        <f t="shared" si="203"/>
        <v>0.15511818457364612</v>
      </c>
      <c r="T627" s="16">
        <f t="shared" si="204"/>
        <v>0.74552925919116741</v>
      </c>
      <c r="U627" s="13">
        <f t="shared" si="205"/>
        <v>1.0288877769618414</v>
      </c>
      <c r="V627" s="13">
        <f t="shared" si="206"/>
        <v>1.4241743120246919</v>
      </c>
      <c r="W627" s="13">
        <f t="shared" si="207"/>
        <v>0.78017735451616066</v>
      </c>
      <c r="X627" t="s">
        <v>367</v>
      </c>
      <c r="Y627" t="s">
        <v>373</v>
      </c>
      <c r="Z627" t="s">
        <v>415</v>
      </c>
      <c r="AA627" s="8" t="s">
        <v>431</v>
      </c>
      <c r="AB627" s="8" t="s">
        <v>29</v>
      </c>
      <c r="AC627" s="36">
        <v>44290</v>
      </c>
      <c r="AD627" s="17" t="s">
        <v>29</v>
      </c>
    </row>
    <row r="628" spans="1:30" x14ac:dyDescent="0.25">
      <c r="A628" s="9">
        <v>0.37542391501314526</v>
      </c>
      <c r="B628" s="9">
        <v>0.29891323888031351</v>
      </c>
      <c r="C628" s="9">
        <v>0.30517503168769194</v>
      </c>
      <c r="D628" s="14">
        <f t="shared" si="193"/>
        <v>2.6636555637777777</v>
      </c>
      <c r="E628" s="15">
        <f t="shared" si="194"/>
        <v>3.3454523585032829</v>
      </c>
      <c r="F628" s="15">
        <f t="shared" si="195"/>
        <v>3.2768080483837667</v>
      </c>
      <c r="G628" s="11">
        <v>2.8025530876564453E-2</v>
      </c>
      <c r="H628" s="7">
        <f t="shared" si="192"/>
        <v>1.0280255308765645</v>
      </c>
      <c r="I628" s="7">
        <f t="shared" si="196"/>
        <v>2.5910402842880407</v>
      </c>
      <c r="J628" s="7">
        <f t="shared" si="197"/>
        <v>3.2542502671608973</v>
      </c>
      <c r="K628" s="7">
        <f t="shared" si="198"/>
        <v>3.1874773047608431</v>
      </c>
      <c r="L628">
        <v>2.76</v>
      </c>
      <c r="M628">
        <v>2.96</v>
      </c>
      <c r="N628">
        <v>3.05</v>
      </c>
      <c r="O628" s="7">
        <f t="shared" si="199"/>
        <v>2.8373504652193176</v>
      </c>
      <c r="P628" s="7">
        <f t="shared" si="200"/>
        <v>3.0429555713946308</v>
      </c>
      <c r="Q628" s="7">
        <f t="shared" si="201"/>
        <v>3.1354778691735214</v>
      </c>
      <c r="R628" s="16">
        <f t="shared" si="202"/>
        <v>0.35244148097253236</v>
      </c>
      <c r="S628" s="16">
        <f t="shared" si="203"/>
        <v>0.32862786739330718</v>
      </c>
      <c r="T628" s="16">
        <f t="shared" si="204"/>
        <v>0.3189306516341604</v>
      </c>
      <c r="U628" s="13">
        <f t="shared" si="205"/>
        <v>1.0652092199170053</v>
      </c>
      <c r="V628" s="13">
        <f t="shared" si="206"/>
        <v>0.90957970561446411</v>
      </c>
      <c r="W628" s="13">
        <f t="shared" si="207"/>
        <v>0.9568695580810862</v>
      </c>
      <c r="X628" t="s">
        <v>42</v>
      </c>
      <c r="Y628" t="s">
        <v>260</v>
      </c>
      <c r="Z628" t="s">
        <v>404</v>
      </c>
      <c r="AA628" s="8" t="s">
        <v>432</v>
      </c>
      <c r="AB628" s="8" t="s">
        <v>421</v>
      </c>
      <c r="AC628" s="36">
        <v>44290</v>
      </c>
      <c r="AD628" s="17" t="s">
        <v>437</v>
      </c>
    </row>
    <row r="629" spans="1:30" x14ac:dyDescent="0.25">
      <c r="A629" s="9">
        <v>0.65316118269429913</v>
      </c>
      <c r="B629" s="9">
        <v>0.18810823797439438</v>
      </c>
      <c r="C629" s="9">
        <v>0.14901505163262396</v>
      </c>
      <c r="D629" s="14">
        <f t="shared" si="193"/>
        <v>1.5310156612108912</v>
      </c>
      <c r="E629" s="15">
        <f t="shared" si="194"/>
        <v>5.3160882838960077</v>
      </c>
      <c r="F629" s="15">
        <f t="shared" si="195"/>
        <v>6.7107314935229629</v>
      </c>
      <c r="G629" s="11">
        <v>2.8948147075915642E-2</v>
      </c>
      <c r="H629" s="7">
        <f t="shared" si="192"/>
        <v>1.0289481470759156</v>
      </c>
      <c r="I629" s="7">
        <f t="shared" si="196"/>
        <v>1.4879424833620241</v>
      </c>
      <c r="J629" s="7">
        <f t="shared" si="197"/>
        <v>5.1665269032296415</v>
      </c>
      <c r="K629" s="7">
        <f t="shared" si="198"/>
        <v>6.5219336004381239</v>
      </c>
      <c r="L629">
        <v>1.67</v>
      </c>
      <c r="M629">
        <v>3.88</v>
      </c>
      <c r="N629">
        <v>5.8</v>
      </c>
      <c r="O629" s="7">
        <f t="shared" si="199"/>
        <v>1.718343405616779</v>
      </c>
      <c r="P629" s="7">
        <f t="shared" si="200"/>
        <v>3.9923188106545524</v>
      </c>
      <c r="Q629" s="7">
        <f t="shared" si="201"/>
        <v>5.9678992530403105</v>
      </c>
      <c r="R629" s="16">
        <f t="shared" si="202"/>
        <v>0.58195585162504926</v>
      </c>
      <c r="S629" s="16">
        <f t="shared" si="203"/>
        <v>0.25048099799325574</v>
      </c>
      <c r="T629" s="16">
        <f t="shared" si="204"/>
        <v>0.1675631503816952</v>
      </c>
      <c r="U629" s="13">
        <f t="shared" si="205"/>
        <v>1.1223552110876052</v>
      </c>
      <c r="V629" s="13">
        <f t="shared" si="206"/>
        <v>0.75098805690425763</v>
      </c>
      <c r="W629" s="13">
        <f t="shared" si="207"/>
        <v>0.88930681533009981</v>
      </c>
      <c r="X629" t="s">
        <v>376</v>
      </c>
      <c r="Y629" t="s">
        <v>257</v>
      </c>
      <c r="Z629" t="s">
        <v>404</v>
      </c>
      <c r="AA629" s="8" t="s">
        <v>430</v>
      </c>
      <c r="AB629" s="8" t="s">
        <v>32</v>
      </c>
      <c r="AC629" s="36">
        <v>44290</v>
      </c>
      <c r="AD629" s="17" t="s">
        <v>29</v>
      </c>
    </row>
    <row r="630" spans="1:30" x14ac:dyDescent="0.25">
      <c r="A630" s="9">
        <v>0.22825443784646346</v>
      </c>
      <c r="B630" s="9">
        <v>0.27331650839646127</v>
      </c>
      <c r="C630" s="9">
        <v>0.44964651161378943</v>
      </c>
      <c r="D630" s="14">
        <f t="shared" si="193"/>
        <v>4.3810758267607275</v>
      </c>
      <c r="E630" s="15">
        <f t="shared" si="194"/>
        <v>3.6587617991571979</v>
      </c>
      <c r="F630" s="15">
        <f t="shared" si="195"/>
        <v>2.2239692161982574</v>
      </c>
      <c r="G630" s="11">
        <v>2.7911140460499695E-2</v>
      </c>
      <c r="H630" s="7">
        <f t="shared" si="192"/>
        <v>1.0279111404604997</v>
      </c>
      <c r="I630" s="7">
        <f t="shared" si="196"/>
        <v>4.2621153272042802</v>
      </c>
      <c r="J630" s="7">
        <f t="shared" si="197"/>
        <v>3.5594144816040116</v>
      </c>
      <c r="K630" s="7">
        <f t="shared" si="198"/>
        <v>2.1635811974972166</v>
      </c>
      <c r="L630">
        <v>2.76</v>
      </c>
      <c r="M630">
        <v>3.19</v>
      </c>
      <c r="N630">
        <v>2.84</v>
      </c>
      <c r="O630" s="7">
        <f t="shared" si="199"/>
        <v>2.837034747670979</v>
      </c>
      <c r="P630" s="7">
        <f t="shared" si="200"/>
        <v>3.2790365380689939</v>
      </c>
      <c r="Q630" s="7">
        <f t="shared" si="201"/>
        <v>2.9192676389078192</v>
      </c>
      <c r="R630" s="16">
        <f t="shared" si="202"/>
        <v>0.35248070219123506</v>
      </c>
      <c r="S630" s="16">
        <f t="shared" si="203"/>
        <v>0.30496762948207168</v>
      </c>
      <c r="T630" s="16">
        <f t="shared" si="204"/>
        <v>0.3425516683266932</v>
      </c>
      <c r="U630" s="13">
        <f t="shared" si="205"/>
        <v>0.64756577148052263</v>
      </c>
      <c r="V630" s="13">
        <f t="shared" si="206"/>
        <v>0.89621481748943743</v>
      </c>
      <c r="W630" s="13">
        <f t="shared" si="207"/>
        <v>1.3126385103019242</v>
      </c>
      <c r="X630" t="s">
        <v>256</v>
      </c>
      <c r="Y630" t="s">
        <v>56</v>
      </c>
      <c r="Z630" t="s">
        <v>404</v>
      </c>
      <c r="AA630" s="8" t="s">
        <v>432</v>
      </c>
      <c r="AB630" s="8" t="s">
        <v>421</v>
      </c>
      <c r="AC630" s="36">
        <v>44290</v>
      </c>
      <c r="AD630" s="17" t="s">
        <v>423</v>
      </c>
    </row>
    <row r="631" spans="1:30" x14ac:dyDescent="0.25">
      <c r="A631" s="9">
        <v>0.31285496620340314</v>
      </c>
      <c r="B631" s="9">
        <v>0.32471349197917015</v>
      </c>
      <c r="C631" s="9">
        <v>0.33865782434662101</v>
      </c>
      <c r="D631" s="14">
        <f t="shared" si="193"/>
        <v>3.1963692701935518</v>
      </c>
      <c r="E631" s="15">
        <f t="shared" si="194"/>
        <v>3.0796379722470797</v>
      </c>
      <c r="F631" s="15">
        <f t="shared" si="195"/>
        <v>2.9528330016568169</v>
      </c>
      <c r="G631" s="11">
        <v>2.186974711994516E-2</v>
      </c>
      <c r="H631" s="7">
        <f t="shared" si="192"/>
        <v>1.0218697471199452</v>
      </c>
      <c r="I631" s="7">
        <f t="shared" si="196"/>
        <v>3.1279615422633391</v>
      </c>
      <c r="J631" s="7">
        <f t="shared" si="197"/>
        <v>3.0137284922337537</v>
      </c>
      <c r="K631" s="7">
        <f t="shared" si="198"/>
        <v>2.8896373632541046</v>
      </c>
      <c r="L631">
        <v>3.08</v>
      </c>
      <c r="M631">
        <v>3.23</v>
      </c>
      <c r="N631">
        <v>2.58</v>
      </c>
      <c r="O631" s="7">
        <f t="shared" si="199"/>
        <v>3.1473588211294312</v>
      </c>
      <c r="P631" s="7">
        <f t="shared" si="200"/>
        <v>3.3006392831974227</v>
      </c>
      <c r="Q631" s="7">
        <f t="shared" si="201"/>
        <v>2.6364239475694586</v>
      </c>
      <c r="R631" s="16">
        <f t="shared" si="202"/>
        <v>0.31772672162024079</v>
      </c>
      <c r="S631" s="16">
        <f t="shared" si="203"/>
        <v>0.30297161070908413</v>
      </c>
      <c r="T631" s="16">
        <f t="shared" si="204"/>
        <v>0.37930166767067502</v>
      </c>
      <c r="U631" s="13">
        <f t="shared" si="205"/>
        <v>0.98466683761443086</v>
      </c>
      <c r="V631" s="13">
        <f t="shared" si="206"/>
        <v>1.0717621074106605</v>
      </c>
      <c r="W631" s="13">
        <f t="shared" si="207"/>
        <v>0.89284559813920283</v>
      </c>
      <c r="X631" t="s">
        <v>379</v>
      </c>
      <c r="Y631" t="s">
        <v>383</v>
      </c>
      <c r="Z631" t="s">
        <v>405</v>
      </c>
      <c r="AA631" s="8" t="s">
        <v>432</v>
      </c>
      <c r="AB631" s="8" t="s">
        <v>421</v>
      </c>
      <c r="AC631" s="36">
        <v>44290</v>
      </c>
      <c r="AD631" s="17" t="s">
        <v>429</v>
      </c>
    </row>
    <row r="632" spans="1:30" x14ac:dyDescent="0.25">
      <c r="A632" s="9">
        <v>0.37071025117561979</v>
      </c>
      <c r="B632" s="9">
        <v>0.26926448547037035</v>
      </c>
      <c r="C632" s="9">
        <v>0.33382731229299695</v>
      </c>
      <c r="D632" s="14">
        <f t="shared" si="193"/>
        <v>2.6975245406047899</v>
      </c>
      <c r="E632" s="15">
        <f t="shared" si="194"/>
        <v>3.713820626040337</v>
      </c>
      <c r="F632" s="15">
        <f t="shared" si="195"/>
        <v>2.9955607680246064</v>
      </c>
      <c r="G632" s="11">
        <v>2.3789186310061883E-2</v>
      </c>
      <c r="H632" s="7">
        <f t="shared" si="192"/>
        <v>1.0237891863100619</v>
      </c>
      <c r="I632" s="7">
        <f t="shared" si="196"/>
        <v>2.6348437516977499</v>
      </c>
      <c r="J632" s="7">
        <f t="shared" si="197"/>
        <v>3.6275247635948169</v>
      </c>
      <c r="K632" s="7">
        <f t="shared" si="198"/>
        <v>2.9259546868444648</v>
      </c>
      <c r="L632">
        <v>4.68</v>
      </c>
      <c r="M632">
        <v>3.67</v>
      </c>
      <c r="N632">
        <v>1.86</v>
      </c>
      <c r="O632" s="7">
        <f t="shared" si="199"/>
        <v>4.7913333919310892</v>
      </c>
      <c r="P632" s="7">
        <f t="shared" si="200"/>
        <v>3.757306313757927</v>
      </c>
      <c r="Q632" s="7">
        <f t="shared" si="201"/>
        <v>1.9042478865367152</v>
      </c>
      <c r="R632" s="16">
        <f t="shared" si="202"/>
        <v>0.20871016858982591</v>
      </c>
      <c r="S632" s="16">
        <f t="shared" si="203"/>
        <v>0.26614811689383794</v>
      </c>
      <c r="T632" s="16">
        <f t="shared" si="204"/>
        <v>0.52514171451633607</v>
      </c>
      <c r="U632" s="13">
        <f t="shared" si="205"/>
        <v>1.7761964051889083</v>
      </c>
      <c r="V632" s="13">
        <f t="shared" si="206"/>
        <v>1.0117091513286021</v>
      </c>
      <c r="W632" s="13">
        <f t="shared" si="207"/>
        <v>0.63568995390217142</v>
      </c>
      <c r="X632" t="s">
        <v>284</v>
      </c>
      <c r="Y632" t="s">
        <v>49</v>
      </c>
      <c r="Z632" t="s">
        <v>405</v>
      </c>
      <c r="AA632" s="8" t="s">
        <v>432</v>
      </c>
      <c r="AB632" s="8" t="s">
        <v>421</v>
      </c>
      <c r="AC632" s="36">
        <v>44290</v>
      </c>
      <c r="AD632" s="48" t="s">
        <v>421</v>
      </c>
    </row>
    <row r="633" spans="1:30" x14ac:dyDescent="0.25">
      <c r="A633" s="9">
        <v>0.34484483812971117</v>
      </c>
      <c r="B633" s="9">
        <v>0.31080596253748438</v>
      </c>
      <c r="C633" s="9">
        <v>0.32210305745292156</v>
      </c>
      <c r="D633" s="14">
        <f t="shared" si="193"/>
        <v>2.8998549185876357</v>
      </c>
      <c r="E633" s="15">
        <f t="shared" si="194"/>
        <v>3.2174414925498613</v>
      </c>
      <c r="F633" s="15">
        <f t="shared" si="195"/>
        <v>3.1045964229822922</v>
      </c>
      <c r="G633" s="11">
        <v>2.1556095443511225E-2</v>
      </c>
      <c r="H633" s="7">
        <f t="shared" si="192"/>
        <v>1.0215560954435112</v>
      </c>
      <c r="I633" s="7">
        <f t="shared" si="196"/>
        <v>2.8386643978945241</v>
      </c>
      <c r="J633" s="7">
        <f t="shared" si="197"/>
        <v>3.1495495028621026</v>
      </c>
      <c r="K633" s="7">
        <f t="shared" si="198"/>
        <v>3.0390856036490326</v>
      </c>
      <c r="L633">
        <v>3.25</v>
      </c>
      <c r="M633">
        <v>3.17</v>
      </c>
      <c r="N633">
        <v>2.5099999999999998</v>
      </c>
      <c r="O633" s="7">
        <f t="shared" si="199"/>
        <v>3.3200573101914115</v>
      </c>
      <c r="P633" s="7">
        <f t="shared" si="200"/>
        <v>3.2383328225559307</v>
      </c>
      <c r="Q633" s="7">
        <f t="shared" si="201"/>
        <v>2.5641057995632131</v>
      </c>
      <c r="R633" s="16">
        <f t="shared" si="202"/>
        <v>0.30119961993738803</v>
      </c>
      <c r="S633" s="16">
        <f t="shared" si="203"/>
        <v>0.30880087217555557</v>
      </c>
      <c r="T633" s="16">
        <f t="shared" si="204"/>
        <v>0.38999950788705628</v>
      </c>
      <c r="U633" s="13">
        <f t="shared" si="205"/>
        <v>1.1449046257143216</v>
      </c>
      <c r="V633" s="13">
        <f t="shared" si="206"/>
        <v>1.0064931499312246</v>
      </c>
      <c r="W633" s="13">
        <f t="shared" si="207"/>
        <v>0.825906317672079</v>
      </c>
      <c r="X633" t="s">
        <v>380</v>
      </c>
      <c r="Y633" t="s">
        <v>283</v>
      </c>
      <c r="Z633" t="s">
        <v>405</v>
      </c>
      <c r="AA633" s="8" t="s">
        <v>432</v>
      </c>
      <c r="AB633" s="8" t="s">
        <v>421</v>
      </c>
      <c r="AC633" s="36">
        <v>44290</v>
      </c>
      <c r="AD633" s="17" t="s">
        <v>32</v>
      </c>
    </row>
    <row r="634" spans="1:30" x14ac:dyDescent="0.25">
      <c r="A634" s="9">
        <v>0.33123571526041123</v>
      </c>
      <c r="B634" s="9">
        <v>0.35789062235013525</v>
      </c>
      <c r="C634" s="9">
        <v>0.29528307328619641</v>
      </c>
      <c r="D634" s="14">
        <f t="shared" si="193"/>
        <v>3.0189981150245799</v>
      </c>
      <c r="E634" s="15">
        <f t="shared" si="194"/>
        <v>2.7941497696513258</v>
      </c>
      <c r="F634" s="15">
        <f t="shared" si="195"/>
        <v>3.3865808455291062</v>
      </c>
      <c r="G634" s="11">
        <v>2.140687195741009E-2</v>
      </c>
      <c r="H634" s="7">
        <f t="shared" si="192"/>
        <v>1.0214068719574101</v>
      </c>
      <c r="I634" s="7">
        <f t="shared" si="196"/>
        <v>2.9557252823637397</v>
      </c>
      <c r="J634" s="7">
        <f t="shared" si="197"/>
        <v>2.7355893585253206</v>
      </c>
      <c r="K634" s="7">
        <f t="shared" si="198"/>
        <v>3.3156041324052472</v>
      </c>
      <c r="L634">
        <v>2.95</v>
      </c>
      <c r="M634">
        <v>3.15</v>
      </c>
      <c r="N634">
        <v>2.74</v>
      </c>
      <c r="O634" s="7">
        <f t="shared" si="199"/>
        <v>3.0131502722743599</v>
      </c>
      <c r="P634" s="7">
        <f t="shared" si="200"/>
        <v>3.2174316466658417</v>
      </c>
      <c r="Q634" s="7">
        <f t="shared" si="201"/>
        <v>2.7986548291633038</v>
      </c>
      <c r="R634" s="16">
        <f t="shared" si="202"/>
        <v>0.33187856881933364</v>
      </c>
      <c r="S634" s="16">
        <f t="shared" si="203"/>
        <v>0.31080691365620133</v>
      </c>
      <c r="T634" s="16">
        <f t="shared" si="204"/>
        <v>0.35731451752446503</v>
      </c>
      <c r="U634" s="13">
        <f t="shared" si="205"/>
        <v>0.99806298562390039</v>
      </c>
      <c r="V634" s="13">
        <f t="shared" si="206"/>
        <v>1.1514886143942584</v>
      </c>
      <c r="W634" s="13">
        <f t="shared" si="207"/>
        <v>0.82639539902259529</v>
      </c>
      <c r="X634" t="s">
        <v>280</v>
      </c>
      <c r="Y634" t="s">
        <v>381</v>
      </c>
      <c r="Z634" t="s">
        <v>405</v>
      </c>
      <c r="AA634" s="8" t="s">
        <v>432</v>
      </c>
      <c r="AB634" s="8" t="s">
        <v>421</v>
      </c>
      <c r="AC634" s="36">
        <v>44290</v>
      </c>
      <c r="AD634" s="17" t="s">
        <v>424</v>
      </c>
    </row>
    <row r="635" spans="1:30" x14ac:dyDescent="0.25">
      <c r="A635" s="9">
        <v>0.55184976927554685</v>
      </c>
      <c r="B635" s="9">
        <v>0.33853562239727142</v>
      </c>
      <c r="C635" s="9">
        <v>0.10828332410225727</v>
      </c>
      <c r="D635" s="14">
        <f t="shared" si="193"/>
        <v>1.8120873753608204</v>
      </c>
      <c r="E635" s="15">
        <f t="shared" si="194"/>
        <v>2.9538988922899829</v>
      </c>
      <c r="F635" s="15">
        <f t="shared" si="195"/>
        <v>9.2350323403043184</v>
      </c>
      <c r="G635" s="11">
        <v>5.4273866969507534E-2</v>
      </c>
      <c r="H635" s="7">
        <f t="shared" si="192"/>
        <v>1.0542738669695075</v>
      </c>
      <c r="I635" s="7">
        <f t="shared" si="196"/>
        <v>1.7188013780229943</v>
      </c>
      <c r="J635" s="7">
        <f t="shared" si="197"/>
        <v>2.8018326023587359</v>
      </c>
      <c r="K635" s="7">
        <f t="shared" si="198"/>
        <v>8.7596142042771703</v>
      </c>
      <c r="L635">
        <v>1.66</v>
      </c>
      <c r="M635">
        <v>3.38</v>
      </c>
      <c r="N635">
        <v>6.41</v>
      </c>
      <c r="O635" s="7">
        <f t="shared" si="199"/>
        <v>1.7500946191693825</v>
      </c>
      <c r="P635" s="7">
        <f t="shared" si="200"/>
        <v>3.5634456703569355</v>
      </c>
      <c r="Q635" s="7">
        <f t="shared" si="201"/>
        <v>6.7578954872745438</v>
      </c>
      <c r="R635" s="16">
        <f t="shared" si="202"/>
        <v>0.57139767704366351</v>
      </c>
      <c r="S635" s="16">
        <f t="shared" si="203"/>
        <v>0.28062726150665129</v>
      </c>
      <c r="T635" s="16">
        <f t="shared" si="204"/>
        <v>0.14797506144968506</v>
      </c>
      <c r="U635" s="13">
        <f t="shared" si="205"/>
        <v>0.96578931179899963</v>
      </c>
      <c r="V635" s="13">
        <f t="shared" si="206"/>
        <v>1.2063532978931473</v>
      </c>
      <c r="W635" s="13">
        <f t="shared" si="207"/>
        <v>0.73176738729773128</v>
      </c>
      <c r="X635" t="s">
        <v>386</v>
      </c>
      <c r="Y635" t="s">
        <v>390</v>
      </c>
      <c r="Z635" t="s">
        <v>406</v>
      </c>
      <c r="AA635" s="8" t="s">
        <v>430</v>
      </c>
      <c r="AB635" s="8" t="s">
        <v>424</v>
      </c>
      <c r="AC635" s="36">
        <v>44290</v>
      </c>
      <c r="AD635" s="17" t="s">
        <v>29</v>
      </c>
    </row>
    <row r="636" spans="1:30" x14ac:dyDescent="0.25">
      <c r="A636" s="9">
        <v>0.18951056043229744</v>
      </c>
      <c r="B636" s="9">
        <v>0.31057512804424009</v>
      </c>
      <c r="C636" s="9">
        <v>0.45367711408812</v>
      </c>
      <c r="D636" s="14">
        <f t="shared" si="193"/>
        <v>5.2767507927731003</v>
      </c>
      <c r="E636" s="15">
        <f t="shared" si="194"/>
        <v>3.2198328510631873</v>
      </c>
      <c r="F636" s="15">
        <f t="shared" si="195"/>
        <v>2.2042108119338919</v>
      </c>
      <c r="G636" s="11">
        <v>3.5490565064961732E-2</v>
      </c>
      <c r="H636" s="7">
        <f t="shared" si="192"/>
        <v>1.0354905650649617</v>
      </c>
      <c r="I636" s="7">
        <f t="shared" si="196"/>
        <v>5.0958946134309411</v>
      </c>
      <c r="J636" s="7">
        <f t="shared" si="197"/>
        <v>3.1094757979385261</v>
      </c>
      <c r="K636" s="7">
        <f t="shared" si="198"/>
        <v>2.1286633469186755</v>
      </c>
      <c r="L636">
        <v>7.46</v>
      </c>
      <c r="M636">
        <v>3.84</v>
      </c>
      <c r="N636">
        <v>1.56</v>
      </c>
      <c r="O636" s="7">
        <f t="shared" si="199"/>
        <v>7.7247596153846141</v>
      </c>
      <c r="P636" s="7">
        <f t="shared" si="200"/>
        <v>3.9762837698494531</v>
      </c>
      <c r="Q636" s="7">
        <f t="shared" si="201"/>
        <v>1.6153652815013404</v>
      </c>
      <c r="R636" s="16">
        <f t="shared" si="202"/>
        <v>0.1294538665007002</v>
      </c>
      <c r="S636" s="16">
        <f t="shared" si="203"/>
        <v>0.25149110523313106</v>
      </c>
      <c r="T636" s="16">
        <f t="shared" si="204"/>
        <v>0.61905502826616876</v>
      </c>
      <c r="U636" s="13">
        <f t="shared" si="205"/>
        <v>1.4639235239163166</v>
      </c>
      <c r="V636" s="13">
        <f t="shared" si="206"/>
        <v>1.2349348409612275</v>
      </c>
      <c r="W636" s="13">
        <f t="shared" si="207"/>
        <v>0.73285425910967172</v>
      </c>
      <c r="X636" t="s">
        <v>288</v>
      </c>
      <c r="Y636" t="s">
        <v>388</v>
      </c>
      <c r="Z636" t="s">
        <v>406</v>
      </c>
      <c r="AA636" s="8" t="s">
        <v>432</v>
      </c>
      <c r="AB636" s="8" t="s">
        <v>421</v>
      </c>
      <c r="AC636" s="36">
        <v>44290</v>
      </c>
      <c r="AD636" s="17" t="s">
        <v>31</v>
      </c>
    </row>
    <row r="637" spans="1:30" x14ac:dyDescent="0.25">
      <c r="A637" s="9">
        <v>0.58458912435558819</v>
      </c>
      <c r="B637" s="9">
        <v>0.28571668421080887</v>
      </c>
      <c r="C637" s="9">
        <v>0.1270059914241182</v>
      </c>
      <c r="D637" s="14">
        <f t="shared" si="193"/>
        <v>1.7106031541423781</v>
      </c>
      <c r="E637" s="15">
        <f t="shared" si="194"/>
        <v>3.4999706186642401</v>
      </c>
      <c r="F637" s="15">
        <f t="shared" si="195"/>
        <v>7.8736442965170372</v>
      </c>
      <c r="G637" s="11">
        <v>3.8553699983258083E-2</v>
      </c>
      <c r="H637" s="7">
        <f t="shared" si="192"/>
        <v>1.0385536999832581</v>
      </c>
      <c r="I637" s="7">
        <f t="shared" si="196"/>
        <v>1.6471013046026928</v>
      </c>
      <c r="J637" s="7">
        <f t="shared" si="197"/>
        <v>3.370042992211824</v>
      </c>
      <c r="K637" s="7">
        <f t="shared" si="198"/>
        <v>7.5813550099951152</v>
      </c>
      <c r="L637">
        <v>1.65</v>
      </c>
      <c r="M637">
        <v>3.62</v>
      </c>
      <c r="N637">
        <v>6.4</v>
      </c>
      <c r="O637" s="7">
        <f t="shared" si="199"/>
        <v>1.7136136049723758</v>
      </c>
      <c r="P637" s="7">
        <f t="shared" si="200"/>
        <v>3.7595643939393946</v>
      </c>
      <c r="Q637" s="7">
        <f t="shared" si="201"/>
        <v>6.6467436798928521</v>
      </c>
      <c r="R637" s="16">
        <f t="shared" si="202"/>
        <v>0.58356212689856679</v>
      </c>
      <c r="S637" s="16">
        <f t="shared" si="203"/>
        <v>0.2659882622603964</v>
      </c>
      <c r="T637" s="16">
        <f t="shared" si="204"/>
        <v>0.15044961084103672</v>
      </c>
      <c r="U637" s="13">
        <f t="shared" si="205"/>
        <v>1.0017598768146239</v>
      </c>
      <c r="V637" s="13">
        <f t="shared" si="206"/>
        <v>1.0741702727133831</v>
      </c>
      <c r="W637" s="13">
        <f t="shared" si="207"/>
        <v>0.84417627080678337</v>
      </c>
      <c r="X637" t="s">
        <v>51</v>
      </c>
      <c r="Y637" t="s">
        <v>53</v>
      </c>
      <c r="Z637" t="s">
        <v>406</v>
      </c>
      <c r="AA637" s="8" t="s">
        <v>430</v>
      </c>
      <c r="AB637" s="8" t="s">
        <v>424</v>
      </c>
      <c r="AC637" s="36">
        <v>44290</v>
      </c>
      <c r="AD637" s="17" t="s">
        <v>32</v>
      </c>
    </row>
    <row r="638" spans="1:30" x14ac:dyDescent="0.25">
      <c r="A638" s="9">
        <v>0.43751138518634081</v>
      </c>
      <c r="B638" s="9">
        <v>0.39703233829868673</v>
      </c>
      <c r="C638" s="9">
        <v>0.16243967982577981</v>
      </c>
      <c r="D638" s="14">
        <f t="shared" si="193"/>
        <v>2.2856548054722947</v>
      </c>
      <c r="E638" s="15">
        <f t="shared" si="194"/>
        <v>2.518686523836005</v>
      </c>
      <c r="F638" s="15">
        <f t="shared" si="195"/>
        <v>6.1561313163909359</v>
      </c>
      <c r="G638" s="11">
        <v>3.3517551466538897E-2</v>
      </c>
      <c r="H638" s="7">
        <f t="shared" si="192"/>
        <v>1.0335175514665389</v>
      </c>
      <c r="I638" s="7">
        <f t="shared" si="196"/>
        <v>2.2115297434755705</v>
      </c>
      <c r="J638" s="7">
        <f t="shared" si="197"/>
        <v>2.4370041130525975</v>
      </c>
      <c r="K638" s="7">
        <f t="shared" si="198"/>
        <v>5.9564845392857819</v>
      </c>
      <c r="L638">
        <v>2.71</v>
      </c>
      <c r="M638">
        <v>2.81</v>
      </c>
      <c r="N638">
        <v>3.24</v>
      </c>
      <c r="O638" s="7">
        <f t="shared" si="199"/>
        <v>2.8008325644743204</v>
      </c>
      <c r="P638" s="7">
        <f t="shared" si="200"/>
        <v>2.9041843196209745</v>
      </c>
      <c r="Q638" s="7">
        <f t="shared" si="201"/>
        <v>3.3485968667515862</v>
      </c>
      <c r="R638" s="16">
        <f t="shared" si="202"/>
        <v>0.35703669426154611</v>
      </c>
      <c r="S638" s="16">
        <f t="shared" si="203"/>
        <v>0.34433076208141988</v>
      </c>
      <c r="T638" s="16">
        <f t="shared" si="204"/>
        <v>0.2986325436570339</v>
      </c>
      <c r="U638" s="13">
        <f t="shared" si="205"/>
        <v>1.2253961349581712</v>
      </c>
      <c r="V638" s="13">
        <f t="shared" si="206"/>
        <v>1.1530550912694961</v>
      </c>
      <c r="W638" s="13">
        <f t="shared" si="207"/>
        <v>0.54394500290073711</v>
      </c>
      <c r="X638" t="s">
        <v>52</v>
      </c>
      <c r="Y638" t="s">
        <v>290</v>
      </c>
      <c r="Z638" t="s">
        <v>406</v>
      </c>
      <c r="AA638" s="8" t="s">
        <v>430</v>
      </c>
      <c r="AB638" s="8" t="s">
        <v>424</v>
      </c>
      <c r="AC638" s="36">
        <v>44290</v>
      </c>
      <c r="AD638" s="17" t="s">
        <v>33</v>
      </c>
    </row>
    <row r="639" spans="1:30" x14ac:dyDescent="0.25">
      <c r="A639" s="9">
        <v>0.18957457590919632</v>
      </c>
      <c r="B639" s="9">
        <v>0.35150345849357739</v>
      </c>
      <c r="C639" s="9">
        <v>0.42352976773279755</v>
      </c>
      <c r="D639" s="14">
        <f t="shared" si="193"/>
        <v>5.27496894139954</v>
      </c>
      <c r="E639" s="15">
        <f t="shared" si="194"/>
        <v>2.8449222214929413</v>
      </c>
      <c r="F639" s="15">
        <f t="shared" si="195"/>
        <v>2.3611091266456015</v>
      </c>
      <c r="G639" s="11">
        <v>3.4063121111200356E-2</v>
      </c>
      <c r="H639" s="7">
        <f t="shared" si="192"/>
        <v>1.0340631211112004</v>
      </c>
      <c r="I639" s="7">
        <f t="shared" si="196"/>
        <v>5.1012059454659582</v>
      </c>
      <c r="J639" s="7">
        <f t="shared" si="197"/>
        <v>2.751207506980617</v>
      </c>
      <c r="K639" s="7">
        <f t="shared" si="198"/>
        <v>2.2833317216732016</v>
      </c>
      <c r="L639">
        <v>3.93</v>
      </c>
      <c r="M639">
        <v>2.9</v>
      </c>
      <c r="N639">
        <v>2.2999999999999998</v>
      </c>
      <c r="O639" s="7">
        <f t="shared" si="199"/>
        <v>4.0638680659670179</v>
      </c>
      <c r="P639" s="7">
        <f t="shared" si="200"/>
        <v>2.9987830512224809</v>
      </c>
      <c r="Q639" s="7">
        <f t="shared" si="201"/>
        <v>2.3783451785557608</v>
      </c>
      <c r="R639" s="16">
        <f t="shared" si="202"/>
        <v>0.2460709805947022</v>
      </c>
      <c r="S639" s="16">
        <f t="shared" si="203"/>
        <v>0.33346860473695855</v>
      </c>
      <c r="T639" s="16">
        <f t="shared" si="204"/>
        <v>0.420460414668339</v>
      </c>
      <c r="U639" s="13">
        <f t="shared" si="205"/>
        <v>0.77040606515662313</v>
      </c>
      <c r="V639" s="13">
        <f t="shared" si="206"/>
        <v>1.0540826137766246</v>
      </c>
      <c r="W639" s="13">
        <f t="shared" si="207"/>
        <v>1.0072999810621401</v>
      </c>
      <c r="X639" t="s">
        <v>391</v>
      </c>
      <c r="Y639" t="s">
        <v>291</v>
      </c>
      <c r="Z639" t="s">
        <v>406</v>
      </c>
      <c r="AA639" s="8" t="s">
        <v>432</v>
      </c>
      <c r="AB639" s="8" t="s">
        <v>421</v>
      </c>
      <c r="AC639" s="36">
        <v>44290</v>
      </c>
      <c r="AD639" s="48" t="s">
        <v>421</v>
      </c>
    </row>
    <row r="640" spans="1:30" x14ac:dyDescent="0.25">
      <c r="A640" s="9">
        <v>0.27899880918887732</v>
      </c>
      <c r="B640" s="9">
        <v>0.32368440777420943</v>
      </c>
      <c r="C640" s="9">
        <v>0.3686598086086334</v>
      </c>
      <c r="D640" s="14">
        <f t="shared" si="193"/>
        <v>3.5842446887399348</v>
      </c>
      <c r="E640" s="15">
        <f t="shared" si="194"/>
        <v>3.0894290116611485</v>
      </c>
      <c r="F640" s="15">
        <f t="shared" si="195"/>
        <v>2.7125278553529353</v>
      </c>
      <c r="G640" s="11">
        <v>2.7561170323454398E-2</v>
      </c>
      <c r="H640" s="7">
        <f t="shared" si="192"/>
        <v>1.0275611703234544</v>
      </c>
      <c r="I640" s="7">
        <f t="shared" si="196"/>
        <v>3.4881083406564408</v>
      </c>
      <c r="J640" s="7">
        <f t="shared" si="197"/>
        <v>3.0065645733661404</v>
      </c>
      <c r="K640" s="7">
        <f t="shared" si="198"/>
        <v>2.6397726322210961</v>
      </c>
      <c r="L640">
        <v>2.5099999999999998</v>
      </c>
      <c r="M640">
        <v>3.24</v>
      </c>
      <c r="N640">
        <v>3.12</v>
      </c>
      <c r="O640" s="7">
        <f t="shared" si="199"/>
        <v>2.5791785375118703</v>
      </c>
      <c r="P640" s="7">
        <f t="shared" si="200"/>
        <v>3.3292981918479922</v>
      </c>
      <c r="Q640" s="7">
        <f t="shared" si="201"/>
        <v>3.2059908514091777</v>
      </c>
      <c r="R640" s="16">
        <f t="shared" si="202"/>
        <v>0.3877203479541585</v>
      </c>
      <c r="S640" s="16">
        <f t="shared" si="203"/>
        <v>0.30036360289041286</v>
      </c>
      <c r="T640" s="16">
        <f t="shared" si="204"/>
        <v>0.31191604915542875</v>
      </c>
      <c r="U640" s="13">
        <f t="shared" si="205"/>
        <v>0.71958774065132192</v>
      </c>
      <c r="V640" s="13">
        <f t="shared" si="206"/>
        <v>1.0776419135320636</v>
      </c>
      <c r="W640" s="13">
        <f t="shared" si="207"/>
        <v>1.1819199736815371</v>
      </c>
      <c r="X640" t="s">
        <v>394</v>
      </c>
      <c r="Y640" t="s">
        <v>479</v>
      </c>
      <c r="Z640" t="s">
        <v>411</v>
      </c>
      <c r="AA640" s="8" t="s">
        <v>432</v>
      </c>
      <c r="AB640" s="8" t="s">
        <v>421</v>
      </c>
      <c r="AC640" s="36">
        <v>44290</v>
      </c>
      <c r="AD640" s="17" t="s">
        <v>29</v>
      </c>
    </row>
    <row r="641" spans="1:30" x14ac:dyDescent="0.25">
      <c r="A641" s="9">
        <v>0.84983612236410411</v>
      </c>
      <c r="B641" s="9">
        <v>0.10814222996235927</v>
      </c>
      <c r="C641" s="9">
        <v>2.8109715720042526E-2</v>
      </c>
      <c r="D641" s="14">
        <f t="shared" si="193"/>
        <v>1.1766974522313369</v>
      </c>
      <c r="E641" s="15">
        <f t="shared" si="194"/>
        <v>9.247081370044496</v>
      </c>
      <c r="F641" s="15">
        <f t="shared" si="195"/>
        <v>35.574888410806281</v>
      </c>
      <c r="G641" s="11">
        <v>3.4108819784096189E-2</v>
      </c>
      <c r="H641" s="7">
        <f t="shared" si="192"/>
        <v>1.0341088197840962</v>
      </c>
      <c r="I641" s="7">
        <f t="shared" si="196"/>
        <v>1.1378855200916</v>
      </c>
      <c r="J641" s="7">
        <f t="shared" si="197"/>
        <v>8.9420776548208192</v>
      </c>
      <c r="K641" s="7">
        <f t="shared" si="198"/>
        <v>34.401494049952781</v>
      </c>
      <c r="L641">
        <v>1.42</v>
      </c>
      <c r="M641">
        <v>5.22</v>
      </c>
      <c r="N641">
        <v>7.23</v>
      </c>
      <c r="O641" s="7">
        <f t="shared" si="199"/>
        <v>1.4684345240934165</v>
      </c>
      <c r="P641" s="7">
        <f t="shared" si="200"/>
        <v>5.3980480392729815</v>
      </c>
      <c r="Q641" s="7">
        <f t="shared" si="201"/>
        <v>7.4766067670390157</v>
      </c>
      <c r="R641" s="16">
        <f t="shared" si="202"/>
        <v>0.68099733668232909</v>
      </c>
      <c r="S641" s="16">
        <f t="shared" si="203"/>
        <v>0.18525214905917764</v>
      </c>
      <c r="T641" s="16">
        <f t="shared" si="204"/>
        <v>0.13375051425849338</v>
      </c>
      <c r="U641" s="13">
        <f t="shared" si="205"/>
        <v>1.2479287019011276</v>
      </c>
      <c r="V641" s="13">
        <f t="shared" si="206"/>
        <v>0.58375695241092129</v>
      </c>
      <c r="W641" s="13">
        <f t="shared" si="207"/>
        <v>0.21016529077201299</v>
      </c>
      <c r="X641" t="s">
        <v>297</v>
      </c>
      <c r="Y641" t="s">
        <v>398</v>
      </c>
      <c r="Z641" t="s">
        <v>411</v>
      </c>
      <c r="AA641" s="8" t="s">
        <v>430</v>
      </c>
      <c r="AB641" s="8" t="s">
        <v>427</v>
      </c>
      <c r="AC641" s="36">
        <v>44290</v>
      </c>
      <c r="AD641" s="17" t="s">
        <v>29</v>
      </c>
    </row>
    <row r="642" spans="1:30" x14ac:dyDescent="0.25">
      <c r="A642" s="9">
        <v>0.51319774179005773</v>
      </c>
      <c r="B642" s="9">
        <v>0.291091240231106</v>
      </c>
      <c r="C642" s="9">
        <v>0.18863754760223078</v>
      </c>
      <c r="D642" s="14">
        <f t="shared" si="193"/>
        <v>1.948566641216996</v>
      </c>
      <c r="E642" s="15">
        <f t="shared" si="194"/>
        <v>3.4353489964386088</v>
      </c>
      <c r="F642" s="15">
        <f t="shared" si="195"/>
        <v>5.3011715467624869</v>
      </c>
      <c r="G642" s="11">
        <v>2.7246639280158469E-2</v>
      </c>
      <c r="H642" s="7">
        <f t="shared" ref="H642:H705" si="208">(G642/100%) + 1</f>
        <v>1.0272466392801585</v>
      </c>
      <c r="I642" s="7">
        <f t="shared" si="196"/>
        <v>1.8968829555699021</v>
      </c>
      <c r="J642" s="7">
        <f t="shared" si="197"/>
        <v>3.3442299688085857</v>
      </c>
      <c r="K642" s="7">
        <f t="shared" si="198"/>
        <v>5.1605635336780216</v>
      </c>
      <c r="L642">
        <v>2.54</v>
      </c>
      <c r="M642">
        <v>3.26</v>
      </c>
      <c r="N642">
        <v>3.06</v>
      </c>
      <c r="O642" s="7">
        <f t="shared" si="199"/>
        <v>2.6092064637716024</v>
      </c>
      <c r="P642" s="7">
        <f t="shared" si="200"/>
        <v>3.3488240440533166</v>
      </c>
      <c r="Q642" s="7">
        <f t="shared" si="201"/>
        <v>3.1433747161972851</v>
      </c>
      <c r="R642" s="16">
        <f t="shared" si="202"/>
        <v>0.38325828710178117</v>
      </c>
      <c r="S642" s="16">
        <f t="shared" si="203"/>
        <v>0.2986122850424921</v>
      </c>
      <c r="T642" s="16">
        <f t="shared" si="204"/>
        <v>0.31812942785572684</v>
      </c>
      <c r="U642" s="13">
        <f t="shared" si="205"/>
        <v>1.3390388650716085</v>
      </c>
      <c r="V642" s="13">
        <f t="shared" si="206"/>
        <v>0.97481334429922784</v>
      </c>
      <c r="W642" s="13">
        <f t="shared" si="207"/>
        <v>0.5929584976583141</v>
      </c>
      <c r="X642" t="s">
        <v>395</v>
      </c>
      <c r="Y642" t="s">
        <v>399</v>
      </c>
      <c r="Z642" t="s">
        <v>411</v>
      </c>
      <c r="AA642" s="8" t="s">
        <v>432</v>
      </c>
      <c r="AB642" s="8" t="s">
        <v>421</v>
      </c>
      <c r="AC642" s="36">
        <v>44290</v>
      </c>
      <c r="AD642" s="17" t="s">
        <v>424</v>
      </c>
    </row>
    <row r="643" spans="1:30" x14ac:dyDescent="0.25">
      <c r="A643" s="9">
        <v>0.41066889302490894</v>
      </c>
      <c r="B643" s="9">
        <v>0.2537239105830969</v>
      </c>
      <c r="C643" s="9">
        <v>0.31240527956767283</v>
      </c>
      <c r="D643" s="14">
        <f t="shared" si="193"/>
        <v>2.4350517338534949</v>
      </c>
      <c r="E643" s="15">
        <f t="shared" si="194"/>
        <v>3.9412919251553582</v>
      </c>
      <c r="F643" s="15">
        <f t="shared" si="195"/>
        <v>3.2009702313093631</v>
      </c>
      <c r="G643" s="11">
        <v>3.0614908882563796E-2</v>
      </c>
      <c r="H643" s="7">
        <f t="shared" si="208"/>
        <v>1.0306149088825638</v>
      </c>
      <c r="I643" s="7">
        <f t="shared" si="196"/>
        <v>2.3627173572461522</v>
      </c>
      <c r="J643" s="7">
        <f t="shared" si="197"/>
        <v>3.8242139631268031</v>
      </c>
      <c r="K643" s="7">
        <f t="shared" si="198"/>
        <v>3.1058838793434398</v>
      </c>
      <c r="L643">
        <v>1.85</v>
      </c>
      <c r="M643">
        <v>3.63</v>
      </c>
      <c r="N643">
        <v>4.66</v>
      </c>
      <c r="O643" s="7">
        <f t="shared" si="199"/>
        <v>1.9066375814327432</v>
      </c>
      <c r="P643" s="7">
        <f t="shared" si="200"/>
        <v>3.7411321192437064</v>
      </c>
      <c r="Q643" s="7">
        <f t="shared" si="201"/>
        <v>4.8026654753927476</v>
      </c>
      <c r="R643" s="16">
        <f t="shared" si="202"/>
        <v>0.52448352520595432</v>
      </c>
      <c r="S643" s="16">
        <f t="shared" si="203"/>
        <v>0.26729876628953603</v>
      </c>
      <c r="T643" s="16">
        <f t="shared" si="204"/>
        <v>0.20821770850450977</v>
      </c>
      <c r="U643" s="13">
        <f t="shared" si="205"/>
        <v>0.78299674496667426</v>
      </c>
      <c r="V643" s="13">
        <f t="shared" si="206"/>
        <v>0.949214671302542</v>
      </c>
      <c r="W643" s="13">
        <f t="shared" si="207"/>
        <v>1.5003780505100817</v>
      </c>
      <c r="X643" t="s">
        <v>299</v>
      </c>
      <c r="Y643" t="s">
        <v>78</v>
      </c>
      <c r="Z643" t="s">
        <v>411</v>
      </c>
      <c r="AA643" s="8" t="s">
        <v>432</v>
      </c>
      <c r="AB643" s="8" t="s">
        <v>421</v>
      </c>
      <c r="AC643" s="36">
        <v>44290</v>
      </c>
      <c r="AD643" s="17" t="s">
        <v>428</v>
      </c>
    </row>
    <row r="644" spans="1:30" s="23" customFormat="1" x14ac:dyDescent="0.25">
      <c r="A644" s="18">
        <v>0.21453211696474911</v>
      </c>
      <c r="B644" s="18">
        <v>0.2000019682378647</v>
      </c>
      <c r="C644" s="18">
        <v>0.52307809877337319</v>
      </c>
      <c r="D644" s="19">
        <f t="shared" si="193"/>
        <v>4.6613067271615805</v>
      </c>
      <c r="E644" s="20">
        <f t="shared" si="194"/>
        <v>4.9999507945376225</v>
      </c>
      <c r="F644" s="20">
        <f t="shared" si="195"/>
        <v>1.9117604089045528</v>
      </c>
      <c r="G644" s="21">
        <v>3.8106595484404204E-2</v>
      </c>
      <c r="H644" s="22">
        <f t="shared" si="208"/>
        <v>1.0381065954844042</v>
      </c>
      <c r="I644" s="22">
        <f t="shared" si="196"/>
        <v>4.4902004740529637</v>
      </c>
      <c r="J644" s="22">
        <f t="shared" si="197"/>
        <v>4.8164136672347517</v>
      </c>
      <c r="K644" s="22">
        <f t="shared" si="198"/>
        <v>1.8415839155828519</v>
      </c>
      <c r="L644" s="23">
        <v>4.87</v>
      </c>
      <c r="M644" s="23">
        <v>4.21</v>
      </c>
      <c r="N644" s="23">
        <v>1.68</v>
      </c>
      <c r="O644" s="22">
        <f t="shared" si="199"/>
        <v>5.0555791200090487</v>
      </c>
      <c r="P644" s="22">
        <f t="shared" si="200"/>
        <v>4.3704287669893418</v>
      </c>
      <c r="Q644" s="22">
        <f t="shared" si="201"/>
        <v>1.7440190804137989</v>
      </c>
      <c r="R644" s="24">
        <f t="shared" si="202"/>
        <v>0.19780127583053436</v>
      </c>
      <c r="S644" s="24">
        <f t="shared" si="203"/>
        <v>0.22881050197023808</v>
      </c>
      <c r="T644" s="24">
        <f t="shared" si="204"/>
        <v>0.57338822219922769</v>
      </c>
      <c r="U644" s="23">
        <f t="shared" si="205"/>
        <v>1.0845840910983247</v>
      </c>
      <c r="V644" s="23">
        <f t="shared" si="206"/>
        <v>0.87409435544125258</v>
      </c>
      <c r="W644" s="23">
        <f t="shared" si="207"/>
        <v>0.91225818480733656</v>
      </c>
      <c r="X644" s="23" t="s">
        <v>295</v>
      </c>
      <c r="Y644" s="23" t="s">
        <v>400</v>
      </c>
      <c r="Z644" s="23" t="s">
        <v>411</v>
      </c>
      <c r="AA644" s="25" t="s">
        <v>431</v>
      </c>
      <c r="AB644" s="25" t="s">
        <v>29</v>
      </c>
      <c r="AC644" s="49">
        <v>44290</v>
      </c>
      <c r="AD644" s="25" t="s">
        <v>424</v>
      </c>
    </row>
    <row r="645" spans="1:30" x14ac:dyDescent="0.25">
      <c r="A645" s="9">
        <v>0.40162473165313889</v>
      </c>
      <c r="B645" s="9">
        <v>0.2580252766220022</v>
      </c>
      <c r="C645" s="9">
        <v>0.31658078736567119</v>
      </c>
      <c r="D645" s="14">
        <f t="shared" ref="D645:D708" si="209">(100%/A645)</f>
        <v>2.4898865064506155</v>
      </c>
      <c r="E645" s="15">
        <f t="shared" ref="E645:E708" si="210">(100%/B645)</f>
        <v>3.8755892953269235</v>
      </c>
      <c r="F645" s="15">
        <f t="shared" ref="F645:F708" si="211">(100%/C645)</f>
        <v>3.1587513832446681</v>
      </c>
      <c r="G645" s="11">
        <v>3.9799864803668594E-2</v>
      </c>
      <c r="H645" s="7">
        <f t="shared" si="208"/>
        <v>1.0397998648036686</v>
      </c>
      <c r="I645" s="7">
        <f t="shared" ref="I645:I708" si="212">D645/H645</f>
        <v>2.3945824487299268</v>
      </c>
      <c r="J645" s="7">
        <f t="shared" ref="J645:J708" si="213">E645/H645</f>
        <v>3.727245431079854</v>
      </c>
      <c r="K645" s="7">
        <f t="shared" ref="K645:K708" si="214">F645/H645</f>
        <v>3.0378455414024241</v>
      </c>
      <c r="L645">
        <v>3.49</v>
      </c>
      <c r="M645">
        <v>3.91</v>
      </c>
      <c r="N645">
        <v>2.0099999999999998</v>
      </c>
      <c r="O645" s="7">
        <f t="shared" ref="O645:O708" si="215">(L645*H645)</f>
        <v>3.6289015281648038</v>
      </c>
      <c r="P645" s="7">
        <f t="shared" ref="P645:P708" si="216">(M645*H645)</f>
        <v>4.0656174713823443</v>
      </c>
      <c r="Q645" s="7">
        <f t="shared" ref="Q645:Q708" si="217">(N645*H645)</f>
        <v>2.0899977282553737</v>
      </c>
      <c r="R645" s="16">
        <f t="shared" ref="R645:R708" si="218">(1/O645)</f>
        <v>0.27556548234741346</v>
      </c>
      <c r="S645" s="16">
        <f t="shared" ref="S645:S708" si="219">(1/P645)</f>
        <v>0.24596509805434094</v>
      </c>
      <c r="T645" s="16">
        <f t="shared" ref="T645:T708" si="220">(1/Q645)</f>
        <v>0.4784694195982454</v>
      </c>
      <c r="U645" s="13">
        <f t="shared" ref="U645:U708" si="221">(L645/I645)</f>
        <v>1.457456602444855</v>
      </c>
      <c r="V645" s="13">
        <f t="shared" ref="V645:V708" si="222">(M645/J645)</f>
        <v>1.0490320726926745</v>
      </c>
      <c r="W645" s="13">
        <f t="shared" ref="W645:W708" si="223">(N645/K645)</f>
        <v>0.66165312640355034</v>
      </c>
      <c r="X645" t="s">
        <v>86</v>
      </c>
      <c r="Y645" t="s">
        <v>83</v>
      </c>
      <c r="Z645" t="s">
        <v>407</v>
      </c>
      <c r="AA645" s="8" t="s">
        <v>432</v>
      </c>
      <c r="AB645" s="8" t="s">
        <v>421</v>
      </c>
      <c r="AC645" s="36">
        <v>44291</v>
      </c>
      <c r="AD645" s="17" t="s">
        <v>34</v>
      </c>
    </row>
    <row r="646" spans="1:30" x14ac:dyDescent="0.25">
      <c r="A646" s="9">
        <v>0.3133420271365629</v>
      </c>
      <c r="B646" s="9">
        <v>0.26161675043057619</v>
      </c>
      <c r="C646" s="9">
        <v>0.38909548329605542</v>
      </c>
      <c r="D646" s="14">
        <f t="shared" si="209"/>
        <v>3.1914008125190723</v>
      </c>
      <c r="E646" s="15">
        <f t="shared" si="210"/>
        <v>3.8223852194256365</v>
      </c>
      <c r="F646" s="15">
        <f t="shared" si="211"/>
        <v>2.5700632439341859</v>
      </c>
      <c r="G646" s="11">
        <v>3.9809206935093933E-2</v>
      </c>
      <c r="H646" s="7">
        <f t="shared" si="208"/>
        <v>1.0398092069350939</v>
      </c>
      <c r="I646" s="7">
        <f t="shared" si="212"/>
        <v>3.0692176903548836</v>
      </c>
      <c r="J646" s="7">
        <f t="shared" si="213"/>
        <v>3.6760447916136156</v>
      </c>
      <c r="K646" s="7">
        <f t="shared" si="214"/>
        <v>2.4716680971787279</v>
      </c>
      <c r="L646">
        <v>2.48</v>
      </c>
      <c r="M646">
        <v>3.4</v>
      </c>
      <c r="N646">
        <v>2.92</v>
      </c>
      <c r="O646" s="7">
        <f t="shared" si="215"/>
        <v>2.578726833199033</v>
      </c>
      <c r="P646" s="7">
        <f t="shared" si="216"/>
        <v>3.5353513035793194</v>
      </c>
      <c r="Q646" s="7">
        <f t="shared" si="217"/>
        <v>3.0362428842504743</v>
      </c>
      <c r="R646" s="16">
        <f t="shared" si="218"/>
        <v>0.38778826323354793</v>
      </c>
      <c r="S646" s="16">
        <f t="shared" si="219"/>
        <v>0.28285732141741143</v>
      </c>
      <c r="T646" s="16">
        <f t="shared" si="220"/>
        <v>0.3293544153490407</v>
      </c>
      <c r="U646" s="13">
        <f t="shared" si="221"/>
        <v>0.80802349334603429</v>
      </c>
      <c r="V646" s="13">
        <f t="shared" si="222"/>
        <v>0.92490711967292305</v>
      </c>
      <c r="W646" s="13">
        <f t="shared" si="223"/>
        <v>1.1813883924516475</v>
      </c>
      <c r="X646" t="s">
        <v>305</v>
      </c>
      <c r="Y646" t="s">
        <v>84</v>
      </c>
      <c r="Z646" t="s">
        <v>407</v>
      </c>
      <c r="AA646" s="8" t="s">
        <v>432</v>
      </c>
      <c r="AB646" s="8" t="s">
        <v>421</v>
      </c>
      <c r="AC646" s="36">
        <v>44291</v>
      </c>
      <c r="AD646" s="17" t="s">
        <v>32</v>
      </c>
    </row>
    <row r="647" spans="1:30" x14ac:dyDescent="0.25">
      <c r="A647" s="9">
        <v>0.4936192003327699</v>
      </c>
      <c r="B647" s="9">
        <v>0.24145766040813579</v>
      </c>
      <c r="C647" s="9">
        <v>0.249633858427839</v>
      </c>
      <c r="D647" s="14">
        <f t="shared" si="209"/>
        <v>2.0258531259032408</v>
      </c>
      <c r="E647" s="15">
        <f t="shared" si="210"/>
        <v>4.1415128362864957</v>
      </c>
      <c r="F647" s="15">
        <f t="shared" si="211"/>
        <v>4.0058668575563736</v>
      </c>
      <c r="G647" s="11">
        <v>3.9436843656444287E-2</v>
      </c>
      <c r="H647" s="7">
        <f t="shared" si="208"/>
        <v>1.0394368436564443</v>
      </c>
      <c r="I647" s="7">
        <f t="shared" si="212"/>
        <v>1.9489910697958941</v>
      </c>
      <c r="J647" s="7">
        <f t="shared" si="213"/>
        <v>3.9843814095696541</v>
      </c>
      <c r="K647" s="7">
        <f t="shared" si="214"/>
        <v>3.8538819188522018</v>
      </c>
      <c r="L647">
        <v>2.88</v>
      </c>
      <c r="M647">
        <v>3.48</v>
      </c>
      <c r="N647">
        <v>2.4700000000000002</v>
      </c>
      <c r="O647" s="7">
        <f t="shared" si="215"/>
        <v>2.9935781097305596</v>
      </c>
      <c r="P647" s="7">
        <f t="shared" si="216"/>
        <v>3.6172402159244261</v>
      </c>
      <c r="Q647" s="7">
        <f t="shared" si="217"/>
        <v>2.5674090038314175</v>
      </c>
      <c r="R647" s="16">
        <f t="shared" si="218"/>
        <v>0.3340484074056802</v>
      </c>
      <c r="S647" s="16">
        <f t="shared" si="219"/>
        <v>0.27645385440470088</v>
      </c>
      <c r="T647" s="16">
        <f t="shared" si="220"/>
        <v>0.38949773818961902</v>
      </c>
      <c r="U647" s="13">
        <f t="shared" si="221"/>
        <v>1.4776876326588837</v>
      </c>
      <c r="V647" s="13">
        <f t="shared" si="222"/>
        <v>0.87341035967133185</v>
      </c>
      <c r="W647" s="13">
        <f t="shared" si="223"/>
        <v>0.64091221578881119</v>
      </c>
      <c r="X647" t="s">
        <v>57</v>
      </c>
      <c r="Y647" t="s">
        <v>307</v>
      </c>
      <c r="Z647" t="s">
        <v>407</v>
      </c>
      <c r="AA647" s="8" t="s">
        <v>430</v>
      </c>
      <c r="AB647" s="8" t="s">
        <v>32</v>
      </c>
      <c r="AC647" s="36">
        <v>44291</v>
      </c>
      <c r="AD647" s="17" t="s">
        <v>441</v>
      </c>
    </row>
    <row r="648" spans="1:30" x14ac:dyDescent="0.25">
      <c r="A648" s="9">
        <v>0.68442247005197054</v>
      </c>
      <c r="B648" s="9">
        <v>0.20499807593416922</v>
      </c>
      <c r="C648" s="9">
        <v>0.1071262749325512</v>
      </c>
      <c r="D648" s="14">
        <f t="shared" si="209"/>
        <v>1.4610858698488765</v>
      </c>
      <c r="E648" s="15">
        <f t="shared" si="210"/>
        <v>4.878094564756446</v>
      </c>
      <c r="F648" s="15">
        <f t="shared" si="211"/>
        <v>9.3347780516929166</v>
      </c>
      <c r="G648" s="11">
        <v>3.6326663407684423E-2</v>
      </c>
      <c r="H648" s="7">
        <f t="shared" si="208"/>
        <v>1.0363266634076844</v>
      </c>
      <c r="I648" s="7">
        <f t="shared" si="212"/>
        <v>1.4098699970185891</v>
      </c>
      <c r="J648" s="7">
        <f t="shared" si="213"/>
        <v>4.7071012808993355</v>
      </c>
      <c r="K648" s="7">
        <f t="shared" si="214"/>
        <v>9.0075633304637588</v>
      </c>
      <c r="L648">
        <v>1.85</v>
      </c>
      <c r="M648">
        <v>3.71</v>
      </c>
      <c r="N648">
        <v>4.42</v>
      </c>
      <c r="O648" s="7">
        <f t="shared" si="215"/>
        <v>1.9172043273042163</v>
      </c>
      <c r="P648" s="7">
        <f t="shared" si="216"/>
        <v>3.8447719212425091</v>
      </c>
      <c r="Q648" s="7">
        <f t="shared" si="217"/>
        <v>4.5805638522619647</v>
      </c>
      <c r="R648" s="16">
        <f t="shared" si="218"/>
        <v>0.52159281395223089</v>
      </c>
      <c r="S648" s="16">
        <f t="shared" si="219"/>
        <v>0.2600934517012472</v>
      </c>
      <c r="T648" s="16">
        <f t="shared" si="220"/>
        <v>0.21831373434652199</v>
      </c>
      <c r="U648" s="13">
        <f t="shared" si="221"/>
        <v>1.3121777212878785</v>
      </c>
      <c r="V648" s="13">
        <f t="shared" si="222"/>
        <v>0.78817084626043354</v>
      </c>
      <c r="W648" s="13">
        <f t="shared" si="223"/>
        <v>0.49069874258352109</v>
      </c>
      <c r="X648" t="s">
        <v>316</v>
      </c>
      <c r="Y648" t="s">
        <v>104</v>
      </c>
      <c r="Z648" t="s">
        <v>28</v>
      </c>
      <c r="AA648" s="8" t="s">
        <v>430</v>
      </c>
      <c r="AB648" s="8" t="s">
        <v>32</v>
      </c>
      <c r="AC648" s="36">
        <v>44291</v>
      </c>
      <c r="AD648" s="17" t="s">
        <v>423</v>
      </c>
    </row>
    <row r="649" spans="1:30" x14ac:dyDescent="0.25">
      <c r="A649" s="9">
        <v>0.49864523246330356</v>
      </c>
      <c r="B649" s="9">
        <v>0.22705184539584633</v>
      </c>
      <c r="C649" s="9">
        <v>0.25772688291167029</v>
      </c>
      <c r="D649" s="14">
        <f t="shared" si="209"/>
        <v>2.005433793200043</v>
      </c>
      <c r="E649" s="15">
        <f t="shared" si="210"/>
        <v>4.4042804332049439</v>
      </c>
      <c r="F649" s="15">
        <f t="shared" si="211"/>
        <v>3.8800764153994987</v>
      </c>
      <c r="G649" s="11">
        <v>2.3202795352900152E-2</v>
      </c>
      <c r="H649" s="7">
        <f t="shared" si="208"/>
        <v>1.0232027953529002</v>
      </c>
      <c r="I649" s="7">
        <f t="shared" si="212"/>
        <v>1.9599573049528014</v>
      </c>
      <c r="J649" s="7">
        <f t="shared" si="213"/>
        <v>4.3044061775514582</v>
      </c>
      <c r="K649" s="7">
        <f t="shared" si="214"/>
        <v>3.7920893424272455</v>
      </c>
      <c r="L649">
        <v>1.84</v>
      </c>
      <c r="M649">
        <v>3.54</v>
      </c>
      <c r="N649">
        <v>5.07</v>
      </c>
      <c r="O649" s="7">
        <f t="shared" si="215"/>
        <v>1.8826931434493364</v>
      </c>
      <c r="P649" s="7">
        <f t="shared" si="216"/>
        <v>3.6221378955492667</v>
      </c>
      <c r="Q649" s="7">
        <f t="shared" si="217"/>
        <v>5.187638172439204</v>
      </c>
      <c r="R649" s="16">
        <f t="shared" si="218"/>
        <v>0.53115400323170625</v>
      </c>
      <c r="S649" s="16">
        <f t="shared" si="219"/>
        <v>0.27608004687749704</v>
      </c>
      <c r="T649" s="16">
        <f t="shared" si="220"/>
        <v>0.19276594989079673</v>
      </c>
      <c r="U649" s="13">
        <f t="shared" si="221"/>
        <v>0.938795960172362</v>
      </c>
      <c r="V649" s="13">
        <f t="shared" si="222"/>
        <v>0.82241309346268821</v>
      </c>
      <c r="W649" s="13">
        <f t="shared" si="223"/>
        <v>1.3369938158563501</v>
      </c>
      <c r="X649" t="s">
        <v>107</v>
      </c>
      <c r="Y649" t="s">
        <v>109</v>
      </c>
      <c r="Z649" t="s">
        <v>412</v>
      </c>
      <c r="AA649" s="8" t="s">
        <v>430</v>
      </c>
      <c r="AB649" s="8" t="s">
        <v>32</v>
      </c>
      <c r="AC649" s="36">
        <v>44291</v>
      </c>
      <c r="AD649" s="17" t="s">
        <v>421</v>
      </c>
    </row>
    <row r="650" spans="1:30" x14ac:dyDescent="0.25">
      <c r="A650" s="9">
        <v>0.31996864447654272</v>
      </c>
      <c r="B650" s="9">
        <v>0.30163987960849364</v>
      </c>
      <c r="C650" s="9">
        <v>0.35098200996862278</v>
      </c>
      <c r="D650" s="14">
        <f t="shared" si="209"/>
        <v>3.1253062362906352</v>
      </c>
      <c r="E650" s="15">
        <f t="shared" si="210"/>
        <v>3.3152115075033395</v>
      </c>
      <c r="F650" s="15">
        <f t="shared" si="211"/>
        <v>2.8491488782840988</v>
      </c>
      <c r="G650" s="11">
        <v>2.1914489909955925E-2</v>
      </c>
      <c r="H650" s="7">
        <f t="shared" si="208"/>
        <v>1.0219144899099559</v>
      </c>
      <c r="I650" s="7">
        <f t="shared" si="212"/>
        <v>3.0582854702119113</v>
      </c>
      <c r="J650" s="7">
        <f t="shared" si="213"/>
        <v>3.2441183095421744</v>
      </c>
      <c r="K650" s="7">
        <f t="shared" si="214"/>
        <v>2.7880501807300395</v>
      </c>
      <c r="L650">
        <v>2.99</v>
      </c>
      <c r="M650">
        <v>3.21</v>
      </c>
      <c r="N650">
        <v>2.66</v>
      </c>
      <c r="O650" s="7">
        <f t="shared" si="215"/>
        <v>3.0555243248307686</v>
      </c>
      <c r="P650" s="7">
        <f t="shared" si="216"/>
        <v>3.2803455126109586</v>
      </c>
      <c r="Q650" s="7">
        <f t="shared" si="217"/>
        <v>2.7182925431604827</v>
      </c>
      <c r="R650" s="16">
        <f t="shared" si="218"/>
        <v>0.32727607234983652</v>
      </c>
      <c r="S650" s="16">
        <f t="shared" si="219"/>
        <v>0.30484593655015929</v>
      </c>
      <c r="T650" s="16">
        <f t="shared" si="220"/>
        <v>0.36787799110000424</v>
      </c>
      <c r="U650" s="13">
        <f t="shared" si="221"/>
        <v>0.9776719763812044</v>
      </c>
      <c r="V650" s="13">
        <f t="shared" si="222"/>
        <v>0.98948302549823175</v>
      </c>
      <c r="W650" s="13">
        <f t="shared" si="223"/>
        <v>0.95407178048118557</v>
      </c>
      <c r="X650" t="s">
        <v>110</v>
      </c>
      <c r="Y650" t="s">
        <v>322</v>
      </c>
      <c r="Z650" t="s">
        <v>412</v>
      </c>
      <c r="AA650" s="8" t="s">
        <v>432</v>
      </c>
      <c r="AB650" s="8" t="s">
        <v>421</v>
      </c>
      <c r="AC650" s="36">
        <v>44291</v>
      </c>
      <c r="AD650" s="17" t="s">
        <v>34</v>
      </c>
    </row>
    <row r="651" spans="1:30" x14ac:dyDescent="0.25">
      <c r="A651" s="9">
        <v>0.3479214913761674</v>
      </c>
      <c r="B651" s="9">
        <v>0.36648452992005237</v>
      </c>
      <c r="C651" s="9">
        <v>0.27302139637173506</v>
      </c>
      <c r="D651" s="14">
        <f t="shared" si="209"/>
        <v>2.8742116390815746</v>
      </c>
      <c r="E651" s="15">
        <f t="shared" si="210"/>
        <v>2.7286281366860079</v>
      </c>
      <c r="F651" s="15">
        <f t="shared" si="211"/>
        <v>3.6627165976341276</v>
      </c>
      <c r="G651" s="11">
        <v>2.8117916350980821E-2</v>
      </c>
      <c r="H651" s="7">
        <f t="shared" si="208"/>
        <v>1.0281179163509808</v>
      </c>
      <c r="I651" s="7">
        <f t="shared" si="212"/>
        <v>2.795605050131595</v>
      </c>
      <c r="J651" s="7">
        <f t="shared" si="213"/>
        <v>2.654003099537956</v>
      </c>
      <c r="K651" s="7">
        <f t="shared" si="214"/>
        <v>3.5625452483445903</v>
      </c>
      <c r="L651">
        <v>3.51</v>
      </c>
      <c r="M651">
        <v>3.13</v>
      </c>
      <c r="N651">
        <v>2.36</v>
      </c>
      <c r="O651" s="7">
        <f t="shared" si="215"/>
        <v>3.6086938863919427</v>
      </c>
      <c r="P651" s="7">
        <f t="shared" si="216"/>
        <v>3.2180090781785697</v>
      </c>
      <c r="Q651" s="7">
        <f t="shared" si="217"/>
        <v>2.4263582825883145</v>
      </c>
      <c r="R651" s="16">
        <f t="shared" si="218"/>
        <v>0.27710856932778621</v>
      </c>
      <c r="S651" s="16">
        <f t="shared" si="219"/>
        <v>0.31075114323978587</v>
      </c>
      <c r="T651" s="16">
        <f t="shared" si="220"/>
        <v>0.41214028743242787</v>
      </c>
      <c r="U651" s="13">
        <f t="shared" si="221"/>
        <v>1.255542158873542</v>
      </c>
      <c r="V651" s="13">
        <f t="shared" si="222"/>
        <v>1.1793505442947341</v>
      </c>
      <c r="W651" s="13">
        <f t="shared" si="223"/>
        <v>0.66244772641038663</v>
      </c>
      <c r="X651" t="s">
        <v>120</v>
      </c>
      <c r="Y651" t="s">
        <v>37</v>
      </c>
      <c r="Z651" t="s">
        <v>402</v>
      </c>
      <c r="AA651" s="8" t="s">
        <v>432</v>
      </c>
      <c r="AB651" s="8" t="s">
        <v>421</v>
      </c>
      <c r="AC651" s="36">
        <v>44291</v>
      </c>
      <c r="AD651" s="48" t="s">
        <v>421</v>
      </c>
    </row>
    <row r="652" spans="1:30" x14ac:dyDescent="0.25">
      <c r="A652" s="9">
        <v>0.34867764764432518</v>
      </c>
      <c r="B652" s="9">
        <v>0.29070131721839471</v>
      </c>
      <c r="C652" s="9">
        <v>0.33512036191440847</v>
      </c>
      <c r="D652" s="14">
        <f t="shared" si="209"/>
        <v>2.8679785089638661</v>
      </c>
      <c r="E652" s="15">
        <f t="shared" si="210"/>
        <v>3.4399568931045867</v>
      </c>
      <c r="F652" s="15">
        <f t="shared" si="211"/>
        <v>2.9840025067035625</v>
      </c>
      <c r="G652" s="11">
        <v>2.751426280838043E-2</v>
      </c>
      <c r="H652" s="7">
        <f t="shared" si="208"/>
        <v>1.0275142628083804</v>
      </c>
      <c r="I652" s="7">
        <f t="shared" si="212"/>
        <v>2.7911812154559952</v>
      </c>
      <c r="J652" s="7">
        <f t="shared" si="213"/>
        <v>3.3478434486179967</v>
      </c>
      <c r="K652" s="7">
        <f t="shared" si="214"/>
        <v>2.9040983806373153</v>
      </c>
      <c r="L652">
        <v>3.33</v>
      </c>
      <c r="M652">
        <v>3.64</v>
      </c>
      <c r="N652">
        <v>2.21</v>
      </c>
      <c r="O652" s="7">
        <f t="shared" si="215"/>
        <v>3.4216224951519068</v>
      </c>
      <c r="P652" s="7">
        <f t="shared" si="216"/>
        <v>3.740151916622505</v>
      </c>
      <c r="Q652" s="7">
        <f t="shared" si="217"/>
        <v>2.2708065208065209</v>
      </c>
      <c r="R652" s="16">
        <f t="shared" si="218"/>
        <v>0.29225900911538283</v>
      </c>
      <c r="S652" s="16">
        <f t="shared" si="219"/>
        <v>0.26736881877863317</v>
      </c>
      <c r="T652" s="16">
        <f t="shared" si="220"/>
        <v>0.44037217210598401</v>
      </c>
      <c r="U652" s="13">
        <f t="shared" si="221"/>
        <v>1.1930432827364732</v>
      </c>
      <c r="V652" s="13">
        <f t="shared" si="222"/>
        <v>1.0872670887590656</v>
      </c>
      <c r="W652" s="13">
        <f t="shared" si="223"/>
        <v>0.76099350309028002</v>
      </c>
      <c r="X652" t="s">
        <v>123</v>
      </c>
      <c r="Y652" t="s">
        <v>65</v>
      </c>
      <c r="Z652" t="s">
        <v>402</v>
      </c>
      <c r="AA652" s="8" t="s">
        <v>432</v>
      </c>
      <c r="AB652" s="8" t="s">
        <v>421</v>
      </c>
      <c r="AC652" s="36">
        <v>44291</v>
      </c>
      <c r="AD652" s="17" t="s">
        <v>437</v>
      </c>
    </row>
    <row r="653" spans="1:30" x14ac:dyDescent="0.25">
      <c r="A653" s="9">
        <v>0.40210350512075815</v>
      </c>
      <c r="B653" s="9">
        <v>0.28505214627131237</v>
      </c>
      <c r="C653" s="9">
        <v>0.29332328076881897</v>
      </c>
      <c r="D653" s="14">
        <f t="shared" si="209"/>
        <v>2.4869218677904432</v>
      </c>
      <c r="E653" s="15">
        <f t="shared" si="210"/>
        <v>3.5081300494689169</v>
      </c>
      <c r="F653" s="15">
        <f t="shared" si="211"/>
        <v>3.4092077430026571</v>
      </c>
      <c r="G653" s="11">
        <v>2.9350067553153725E-2</v>
      </c>
      <c r="H653" s="7">
        <f t="shared" si="208"/>
        <v>1.0293500675531537</v>
      </c>
      <c r="I653" s="7">
        <f t="shared" si="212"/>
        <v>2.4160117594416182</v>
      </c>
      <c r="J653" s="7">
        <f t="shared" si="213"/>
        <v>3.4081020248126261</v>
      </c>
      <c r="K653" s="7">
        <f t="shared" si="214"/>
        <v>3.312000310163298</v>
      </c>
      <c r="L653">
        <v>2.0499999999999998</v>
      </c>
      <c r="M653">
        <v>3.43</v>
      </c>
      <c r="N653">
        <v>4</v>
      </c>
      <c r="O653" s="7">
        <f t="shared" si="215"/>
        <v>2.1101676384839649</v>
      </c>
      <c r="P653" s="7">
        <f t="shared" si="216"/>
        <v>3.5306707317073176</v>
      </c>
      <c r="Q653" s="7">
        <f t="shared" si="217"/>
        <v>4.1174002702126149</v>
      </c>
      <c r="R653" s="16">
        <f t="shared" si="218"/>
        <v>0.47389599848021691</v>
      </c>
      <c r="S653" s="16">
        <f t="shared" si="219"/>
        <v>0.28323230229867186</v>
      </c>
      <c r="T653" s="16">
        <f t="shared" si="220"/>
        <v>0.24287169922111115</v>
      </c>
      <c r="U653" s="13">
        <f t="shared" si="221"/>
        <v>0.84850580382679508</v>
      </c>
      <c r="V653" s="13">
        <f t="shared" si="222"/>
        <v>1.0064252698504759</v>
      </c>
      <c r="W653" s="13">
        <f t="shared" si="223"/>
        <v>1.207729355497186</v>
      </c>
      <c r="X653" t="s">
        <v>122</v>
      </c>
      <c r="Y653" t="s">
        <v>130</v>
      </c>
      <c r="Z653" t="s">
        <v>402</v>
      </c>
      <c r="AA653" s="8" t="s">
        <v>432</v>
      </c>
      <c r="AB653" s="8" t="s">
        <v>421</v>
      </c>
      <c r="AC653" s="36">
        <v>44291</v>
      </c>
      <c r="AD653" s="17" t="s">
        <v>428</v>
      </c>
    </row>
    <row r="654" spans="1:30" x14ac:dyDescent="0.25">
      <c r="A654" s="9">
        <v>0.36594595659438534</v>
      </c>
      <c r="B654" s="9">
        <v>0.27528204969086301</v>
      </c>
      <c r="C654" s="9">
        <v>0.33290946375585728</v>
      </c>
      <c r="D654" s="14">
        <f t="shared" si="209"/>
        <v>2.7326439382097081</v>
      </c>
      <c r="E654" s="15">
        <f t="shared" si="210"/>
        <v>3.6326378749467421</v>
      </c>
      <c r="F654" s="15">
        <f t="shared" si="211"/>
        <v>3.0038196833399748</v>
      </c>
      <c r="G654" s="11">
        <v>2.7649846482445728E-2</v>
      </c>
      <c r="H654" s="7">
        <f t="shared" si="208"/>
        <v>1.0276498464824457</v>
      </c>
      <c r="I654" s="7">
        <f t="shared" si="212"/>
        <v>2.6591196870834031</v>
      </c>
      <c r="J654" s="7">
        <f t="shared" si="213"/>
        <v>3.5348984747878269</v>
      </c>
      <c r="K654" s="7">
        <f t="shared" si="214"/>
        <v>2.9229992040788826</v>
      </c>
      <c r="L654">
        <v>3.52</v>
      </c>
      <c r="M654">
        <v>3.3</v>
      </c>
      <c r="N654">
        <v>2.27</v>
      </c>
      <c r="O654" s="7">
        <f t="shared" si="215"/>
        <v>3.6173274596182088</v>
      </c>
      <c r="P654" s="7">
        <f t="shared" si="216"/>
        <v>3.3912444933920707</v>
      </c>
      <c r="Q654" s="7">
        <f t="shared" si="217"/>
        <v>2.3327651515151517</v>
      </c>
      <c r="R654" s="16">
        <f t="shared" si="218"/>
        <v>0.27644718681497116</v>
      </c>
      <c r="S654" s="16">
        <f t="shared" si="219"/>
        <v>0.29487699926930255</v>
      </c>
      <c r="T654" s="16">
        <f t="shared" si="220"/>
        <v>0.42867581391572618</v>
      </c>
      <c r="U654" s="13">
        <f t="shared" si="221"/>
        <v>1.3237463575251232</v>
      </c>
      <c r="V654" s="13">
        <f t="shared" si="222"/>
        <v>0.93354873514382153</v>
      </c>
      <c r="W654" s="13">
        <f t="shared" si="223"/>
        <v>0.77659959565926029</v>
      </c>
      <c r="X654" t="s">
        <v>124</v>
      </c>
      <c r="Y654" t="s">
        <v>134</v>
      </c>
      <c r="Z654" t="s">
        <v>402</v>
      </c>
      <c r="AA654" s="8" t="s">
        <v>432</v>
      </c>
      <c r="AB654" s="8" t="s">
        <v>421</v>
      </c>
      <c r="AC654" s="36">
        <v>44291</v>
      </c>
      <c r="AD654" s="17" t="s">
        <v>29</v>
      </c>
    </row>
    <row r="655" spans="1:30" x14ac:dyDescent="0.25">
      <c r="A655" s="9">
        <v>0.3346051801506123</v>
      </c>
      <c r="B655" s="9">
        <v>0.35286438516237806</v>
      </c>
      <c r="C655" s="9">
        <v>0.29649681000886091</v>
      </c>
      <c r="D655" s="14">
        <f t="shared" si="209"/>
        <v>2.9885968876808198</v>
      </c>
      <c r="E655" s="15">
        <f t="shared" si="210"/>
        <v>2.8339499310473872</v>
      </c>
      <c r="F655" s="15">
        <f t="shared" si="211"/>
        <v>3.3727175680915913</v>
      </c>
      <c r="G655" s="42">
        <v>2.7370546263794315E-2</v>
      </c>
      <c r="H655" s="7">
        <f t="shared" si="208"/>
        <v>1.0273705462637943</v>
      </c>
      <c r="I655" s="7">
        <f t="shared" si="212"/>
        <v>2.9089766088285818</v>
      </c>
      <c r="J655" s="7">
        <f t="shared" si="213"/>
        <v>2.7584496570916137</v>
      </c>
      <c r="K655" s="7">
        <f t="shared" si="214"/>
        <v>3.2828637927737425</v>
      </c>
      <c r="L655">
        <v>2.61</v>
      </c>
      <c r="M655">
        <v>3.34</v>
      </c>
      <c r="N655">
        <v>2.9</v>
      </c>
      <c r="O655" s="7">
        <f t="shared" si="215"/>
        <v>2.681437125748503</v>
      </c>
      <c r="P655" s="7">
        <f t="shared" si="216"/>
        <v>3.4314176245210728</v>
      </c>
      <c r="Q655" s="7">
        <f t="shared" si="217"/>
        <v>2.9793745841650034</v>
      </c>
      <c r="R655" s="16">
        <f t="shared" si="218"/>
        <v>0.37293434569004019</v>
      </c>
      <c r="S655" s="16">
        <f t="shared" si="219"/>
        <v>0.29142474318892364</v>
      </c>
      <c r="T655" s="16">
        <f t="shared" si="220"/>
        <v>0.33564091112103617</v>
      </c>
      <c r="U655" s="13">
        <f t="shared" si="221"/>
        <v>0.89722275252361794</v>
      </c>
      <c r="V655" s="13">
        <f t="shared" si="222"/>
        <v>1.2108250703119763</v>
      </c>
      <c r="W655" s="13">
        <f t="shared" si="223"/>
        <v>0.88337506002639998</v>
      </c>
      <c r="X655" t="s">
        <v>133</v>
      </c>
      <c r="Y655" t="s">
        <v>38</v>
      </c>
      <c r="Z655" t="s">
        <v>402</v>
      </c>
      <c r="AA655" s="8" t="s">
        <v>432</v>
      </c>
      <c r="AB655" s="8" t="s">
        <v>421</v>
      </c>
      <c r="AC655" s="36">
        <v>44291</v>
      </c>
      <c r="AD655" s="17" t="s">
        <v>428</v>
      </c>
    </row>
    <row r="656" spans="1:30" x14ac:dyDescent="0.25">
      <c r="A656" s="9">
        <v>0.57292999304014214</v>
      </c>
      <c r="B656" s="9">
        <v>0.26717840605106286</v>
      </c>
      <c r="C656" s="9">
        <v>0.15498735546311401</v>
      </c>
      <c r="D656" s="14">
        <f t="shared" si="209"/>
        <v>1.7454139461152898</v>
      </c>
      <c r="E656" s="15">
        <f t="shared" si="210"/>
        <v>3.7428174483864578</v>
      </c>
      <c r="F656" s="15">
        <f t="shared" si="211"/>
        <v>6.4521392536308779</v>
      </c>
      <c r="G656" s="42">
        <v>2.7281144793756429E-2</v>
      </c>
      <c r="H656" s="7">
        <f t="shared" si="208"/>
        <v>1.0272811447937564</v>
      </c>
      <c r="I656" s="7">
        <f t="shared" si="212"/>
        <v>1.6990616005764521</v>
      </c>
      <c r="J656" s="7">
        <f t="shared" si="213"/>
        <v>3.6434207591125309</v>
      </c>
      <c r="K656" s="7">
        <f t="shared" si="214"/>
        <v>6.2807920561281705</v>
      </c>
      <c r="L656">
        <v>2.23</v>
      </c>
      <c r="M656">
        <v>3.28</v>
      </c>
      <c r="N656">
        <v>3.65</v>
      </c>
      <c r="O656" s="7">
        <f t="shared" si="215"/>
        <v>2.2908369528900767</v>
      </c>
      <c r="P656" s="7">
        <f t="shared" si="216"/>
        <v>3.3694821549235208</v>
      </c>
      <c r="Q656" s="7">
        <f t="shared" si="217"/>
        <v>3.749576178497211</v>
      </c>
      <c r="R656" s="16">
        <f t="shared" si="218"/>
        <v>0.43652168205965897</v>
      </c>
      <c r="S656" s="16">
        <f t="shared" si="219"/>
        <v>0.29678150944909742</v>
      </c>
      <c r="T656" s="16">
        <f t="shared" si="220"/>
        <v>0.26669680849124366</v>
      </c>
      <c r="U656" s="13">
        <f t="shared" si="221"/>
        <v>1.3124891994754122</v>
      </c>
      <c r="V656" s="13">
        <f t="shared" si="222"/>
        <v>0.90025287136996668</v>
      </c>
      <c r="W656" s="13">
        <f t="shared" si="223"/>
        <v>0.58113689601277185</v>
      </c>
      <c r="X656" t="s">
        <v>64</v>
      </c>
      <c r="Y656" t="s">
        <v>129</v>
      </c>
      <c r="Z656" t="s">
        <v>402</v>
      </c>
      <c r="AA656" s="8" t="s">
        <v>432</v>
      </c>
      <c r="AB656" s="8" t="s">
        <v>421</v>
      </c>
      <c r="AC656" s="36">
        <v>44291</v>
      </c>
      <c r="AD656" s="17" t="s">
        <v>428</v>
      </c>
    </row>
    <row r="657" spans="1:30" x14ac:dyDescent="0.25">
      <c r="A657" s="9">
        <v>0.62969759625715471</v>
      </c>
      <c r="B657" s="9">
        <v>0.21328394478004498</v>
      </c>
      <c r="C657" s="9">
        <v>0.15056196898712956</v>
      </c>
      <c r="D657" s="14">
        <f t="shared" si="209"/>
        <v>1.5880638673926617</v>
      </c>
      <c r="E657" s="15">
        <f t="shared" si="210"/>
        <v>4.6885854489951315</v>
      </c>
      <c r="F657" s="15">
        <f t="shared" si="211"/>
        <v>6.6417834910586393</v>
      </c>
      <c r="G657" s="42">
        <v>2.9179630232670561E-2</v>
      </c>
      <c r="H657" s="7">
        <f t="shared" si="208"/>
        <v>1.0291796302326706</v>
      </c>
      <c r="I657" s="7">
        <f t="shared" si="212"/>
        <v>1.5430385724148485</v>
      </c>
      <c r="J657" s="7">
        <f t="shared" si="213"/>
        <v>4.5556531739120851</v>
      </c>
      <c r="K657" s="7">
        <f t="shared" si="214"/>
        <v>6.4534735200278943</v>
      </c>
      <c r="L657">
        <v>1.88</v>
      </c>
      <c r="M657">
        <v>3.74</v>
      </c>
      <c r="N657">
        <v>4.3499999999999996</v>
      </c>
      <c r="O657" s="7">
        <f t="shared" si="215"/>
        <v>1.9348577048374205</v>
      </c>
      <c r="P657" s="7">
        <f t="shared" si="216"/>
        <v>3.8491318170701883</v>
      </c>
      <c r="Q657" s="7">
        <f t="shared" si="217"/>
        <v>4.4769313915121165</v>
      </c>
      <c r="R657" s="16">
        <f t="shared" si="218"/>
        <v>0.51683387233069245</v>
      </c>
      <c r="S657" s="16">
        <f t="shared" si="219"/>
        <v>0.25979884491489347</v>
      </c>
      <c r="T657" s="16">
        <f t="shared" si="220"/>
        <v>0.2233672827544142</v>
      </c>
      <c r="U657" s="13">
        <f t="shared" si="221"/>
        <v>1.2183752458357591</v>
      </c>
      <c r="V657" s="13">
        <f t="shared" si="222"/>
        <v>0.82095801792311207</v>
      </c>
      <c r="W657" s="13">
        <f t="shared" si="223"/>
        <v>0.67405560532635411</v>
      </c>
      <c r="X657" t="s">
        <v>135</v>
      </c>
      <c r="Y657" t="s">
        <v>126</v>
      </c>
      <c r="Z657" t="s">
        <v>402</v>
      </c>
      <c r="AA657" s="8" t="s">
        <v>430</v>
      </c>
      <c r="AB657" s="8" t="s">
        <v>32</v>
      </c>
      <c r="AC657" s="36">
        <v>44291</v>
      </c>
      <c r="AD657" s="17" t="s">
        <v>31</v>
      </c>
    </row>
    <row r="658" spans="1:30" x14ac:dyDescent="0.25">
      <c r="A658" s="9">
        <v>0.41064485345198054</v>
      </c>
      <c r="B658" s="9">
        <v>0.29319261580934686</v>
      </c>
      <c r="C658" s="9">
        <v>0.27900081962113488</v>
      </c>
      <c r="D658" s="14">
        <f t="shared" si="209"/>
        <v>2.4351942842915397</v>
      </c>
      <c r="E658" s="15">
        <f t="shared" si="210"/>
        <v>3.4107270991103875</v>
      </c>
      <c r="F658" s="15">
        <f t="shared" si="211"/>
        <v>3.5842188612848362</v>
      </c>
      <c r="G658" s="42">
        <v>2.7287874397407874E-2</v>
      </c>
      <c r="H658" s="7">
        <f t="shared" si="208"/>
        <v>1.0272878743974079</v>
      </c>
      <c r="I658" s="7">
        <f t="shared" si="212"/>
        <v>2.3705081554865908</v>
      </c>
      <c r="J658" s="7">
        <f t="shared" si="213"/>
        <v>3.3201278668952172</v>
      </c>
      <c r="K658" s="7">
        <f t="shared" si="214"/>
        <v>3.4890111629004545</v>
      </c>
      <c r="L658">
        <v>2.2400000000000002</v>
      </c>
      <c r="M658">
        <v>3.19</v>
      </c>
      <c r="N658">
        <v>3.74</v>
      </c>
      <c r="O658" s="7">
        <f t="shared" si="215"/>
        <v>2.3011248386501939</v>
      </c>
      <c r="P658" s="7">
        <f t="shared" si="216"/>
        <v>3.2770483193277311</v>
      </c>
      <c r="Q658" s="7">
        <f t="shared" si="217"/>
        <v>3.8420566502463056</v>
      </c>
      <c r="R658" s="16">
        <f t="shared" si="218"/>
        <v>0.43457007773058731</v>
      </c>
      <c r="S658" s="16">
        <f t="shared" si="219"/>
        <v>0.30515265646285761</v>
      </c>
      <c r="T658" s="16">
        <f t="shared" si="220"/>
        <v>0.26027726580655502</v>
      </c>
      <c r="U658" s="13">
        <f t="shared" si="221"/>
        <v>0.94494507214222123</v>
      </c>
      <c r="V658" s="13">
        <f t="shared" si="222"/>
        <v>0.96080636887732129</v>
      </c>
      <c r="W658" s="13">
        <f t="shared" si="223"/>
        <v>1.0719369544495512</v>
      </c>
      <c r="X658" t="s">
        <v>132</v>
      </c>
      <c r="Y658" t="s">
        <v>128</v>
      </c>
      <c r="Z658" t="s">
        <v>402</v>
      </c>
      <c r="AA658" s="8" t="s">
        <v>432</v>
      </c>
      <c r="AB658" s="8" t="s">
        <v>421</v>
      </c>
      <c r="AC658" s="36">
        <v>44291</v>
      </c>
      <c r="AD658" s="17" t="s">
        <v>29</v>
      </c>
    </row>
    <row r="659" spans="1:30" x14ac:dyDescent="0.25">
      <c r="A659" s="9">
        <v>0.62175641547379079</v>
      </c>
      <c r="B659" s="9">
        <v>0.24304545657683882</v>
      </c>
      <c r="C659" s="9">
        <v>0.13142232310552368</v>
      </c>
      <c r="D659" s="14">
        <f t="shared" si="209"/>
        <v>1.6083468945599542</v>
      </c>
      <c r="E659" s="15">
        <f t="shared" si="210"/>
        <v>4.1144566703054171</v>
      </c>
      <c r="F659" s="15">
        <f t="shared" si="211"/>
        <v>7.6090573988489325</v>
      </c>
      <c r="G659" s="42">
        <v>2.9059137367742682E-2</v>
      </c>
      <c r="H659" s="7">
        <f t="shared" si="208"/>
        <v>1.0290591373677427</v>
      </c>
      <c r="I659" s="7">
        <f t="shared" si="212"/>
        <v>1.562929511197954</v>
      </c>
      <c r="J659" s="7">
        <f t="shared" si="213"/>
        <v>3.9982703820403303</v>
      </c>
      <c r="K659" s="7">
        <f t="shared" si="214"/>
        <v>7.3941886550002751</v>
      </c>
      <c r="L659">
        <v>1.98</v>
      </c>
      <c r="M659">
        <v>3.37</v>
      </c>
      <c r="N659">
        <v>4.4000000000000004</v>
      </c>
      <c r="O659" s="7">
        <f t="shared" si="215"/>
        <v>2.0375370919881304</v>
      </c>
      <c r="P659" s="7">
        <f t="shared" si="216"/>
        <v>3.4679292929292931</v>
      </c>
      <c r="Q659" s="7">
        <f t="shared" si="217"/>
        <v>4.5278602044180678</v>
      </c>
      <c r="R659" s="16">
        <f t="shared" si="218"/>
        <v>0.49078861137406254</v>
      </c>
      <c r="S659" s="16">
        <f t="shared" si="219"/>
        <v>0.28835651350760938</v>
      </c>
      <c r="T659" s="16">
        <f t="shared" si="220"/>
        <v>0.22085487511832813</v>
      </c>
      <c r="U659" s="13">
        <f t="shared" si="221"/>
        <v>1.2668517587094315</v>
      </c>
      <c r="V659" s="13">
        <f t="shared" si="222"/>
        <v>0.84286445837619373</v>
      </c>
      <c r="W659" s="13">
        <f t="shared" si="223"/>
        <v>0.59506190676167381</v>
      </c>
      <c r="X659" t="s">
        <v>136</v>
      </c>
      <c r="Y659" t="s">
        <v>138</v>
      </c>
      <c r="Z659" t="s">
        <v>402</v>
      </c>
      <c r="AA659" s="8" t="s">
        <v>430</v>
      </c>
      <c r="AB659" s="8" t="s">
        <v>32</v>
      </c>
      <c r="AC659" s="36">
        <v>44291</v>
      </c>
      <c r="AD659" s="17" t="s">
        <v>33</v>
      </c>
    </row>
    <row r="660" spans="1:30" x14ac:dyDescent="0.25">
      <c r="A660" s="9">
        <v>0.24782379168393784</v>
      </c>
      <c r="B660" s="9">
        <v>0.38634554875180871</v>
      </c>
      <c r="C660" s="9">
        <v>0.34568224149183036</v>
      </c>
      <c r="D660" s="14">
        <f t="shared" si="209"/>
        <v>4.035125091118573</v>
      </c>
      <c r="E660" s="15">
        <f t="shared" si="210"/>
        <v>2.58835646801358</v>
      </c>
      <c r="F660" s="15">
        <f t="shared" si="211"/>
        <v>2.8928301196046062</v>
      </c>
      <c r="G660" s="42">
        <v>2.8168952933795621E-2</v>
      </c>
      <c r="H660" s="7">
        <f t="shared" si="208"/>
        <v>1.0281689529337956</v>
      </c>
      <c r="I660" s="7">
        <f t="shared" si="212"/>
        <v>3.9245739521745673</v>
      </c>
      <c r="J660" s="7">
        <f t="shared" si="213"/>
        <v>2.5174427419033782</v>
      </c>
      <c r="K660" s="7">
        <f t="shared" si="214"/>
        <v>2.8135746672277482</v>
      </c>
      <c r="L660">
        <v>3.43</v>
      </c>
      <c r="M660">
        <v>3.16</v>
      </c>
      <c r="N660">
        <v>2.38</v>
      </c>
      <c r="O660" s="7">
        <f t="shared" si="215"/>
        <v>3.5266195085629191</v>
      </c>
      <c r="P660" s="7">
        <f t="shared" si="216"/>
        <v>3.2490138912707942</v>
      </c>
      <c r="Q660" s="7">
        <f t="shared" si="217"/>
        <v>2.4470421079824334</v>
      </c>
      <c r="R660" s="16">
        <f t="shared" si="218"/>
        <v>0.28355766693058854</v>
      </c>
      <c r="S660" s="16">
        <f t="shared" si="219"/>
        <v>0.30778569543415146</v>
      </c>
      <c r="T660" s="16">
        <f t="shared" si="220"/>
        <v>0.40865663763526</v>
      </c>
      <c r="U660" s="13">
        <f t="shared" si="221"/>
        <v>0.87398021843860818</v>
      </c>
      <c r="V660" s="13">
        <f t="shared" si="222"/>
        <v>1.2552420547252645</v>
      </c>
      <c r="W660" s="13">
        <f t="shared" si="223"/>
        <v>0.84589900091226122</v>
      </c>
      <c r="X660" t="s">
        <v>137</v>
      </c>
      <c r="Y660" t="s">
        <v>127</v>
      </c>
      <c r="Z660" t="s">
        <v>402</v>
      </c>
      <c r="AA660" s="8" t="s">
        <v>432</v>
      </c>
      <c r="AB660" s="8" t="s">
        <v>421</v>
      </c>
      <c r="AC660" s="36">
        <v>44291</v>
      </c>
      <c r="AD660" s="17" t="s">
        <v>445</v>
      </c>
    </row>
    <row r="661" spans="1:30" x14ac:dyDescent="0.25">
      <c r="A661" s="9">
        <v>0.26403965271595314</v>
      </c>
      <c r="B661" s="9">
        <v>0.2924834024841812</v>
      </c>
      <c r="C661" s="9">
        <v>0.40552033261849335</v>
      </c>
      <c r="D661" s="14">
        <f t="shared" si="209"/>
        <v>3.7873099351322566</v>
      </c>
      <c r="E661" s="15">
        <f t="shared" si="210"/>
        <v>3.4189974251755513</v>
      </c>
      <c r="F661" s="15">
        <f t="shared" si="211"/>
        <v>2.4659675966008416</v>
      </c>
      <c r="G661" s="42">
        <v>3.8580474424987576E-2</v>
      </c>
      <c r="H661" s="7">
        <f t="shared" si="208"/>
        <v>1.0385804744249876</v>
      </c>
      <c r="I661" s="7">
        <f t="shared" si="212"/>
        <v>3.6466215458451683</v>
      </c>
      <c r="J661" s="7">
        <f t="shared" si="213"/>
        <v>3.2919908561428395</v>
      </c>
      <c r="K661" s="7">
        <f t="shared" si="214"/>
        <v>2.3743635253359932</v>
      </c>
      <c r="L661">
        <v>3.15</v>
      </c>
      <c r="M661">
        <v>3.23</v>
      </c>
      <c r="N661">
        <v>2.4300000000000002</v>
      </c>
      <c r="O661" s="7">
        <f t="shared" si="215"/>
        <v>3.2715284944387109</v>
      </c>
      <c r="P661" s="7">
        <f t="shared" si="216"/>
        <v>3.3546149323927099</v>
      </c>
      <c r="Q661" s="7">
        <f t="shared" si="217"/>
        <v>2.5237505528527198</v>
      </c>
      <c r="R661" s="16">
        <f t="shared" si="218"/>
        <v>0.30566751954014931</v>
      </c>
      <c r="S661" s="16">
        <f t="shared" si="219"/>
        <v>0.2980968069818794</v>
      </c>
      <c r="T661" s="16">
        <f t="shared" si="220"/>
        <v>0.3962356734779714</v>
      </c>
      <c r="U661" s="13">
        <f t="shared" si="221"/>
        <v>0.86381324752194222</v>
      </c>
      <c r="V661" s="13">
        <f t="shared" si="222"/>
        <v>0.98116918945046128</v>
      </c>
      <c r="W661" s="13">
        <f t="shared" si="223"/>
        <v>1.0234321636389414</v>
      </c>
      <c r="X661" t="s">
        <v>141</v>
      </c>
      <c r="Y661" t="s">
        <v>155</v>
      </c>
      <c r="Z661" t="s">
        <v>10</v>
      </c>
      <c r="AA661" s="8" t="s">
        <v>432</v>
      </c>
      <c r="AB661" s="8" t="s">
        <v>421</v>
      </c>
      <c r="AC661" s="36">
        <v>44291</v>
      </c>
      <c r="AD661" s="17" t="s">
        <v>33</v>
      </c>
    </row>
    <row r="662" spans="1:30" x14ac:dyDescent="0.25">
      <c r="A662" s="9">
        <v>0.38168986503822921</v>
      </c>
      <c r="B662" s="9">
        <v>0.2976586527429686</v>
      </c>
      <c r="C662" s="9">
        <v>0.30073022451863957</v>
      </c>
      <c r="D662" s="14">
        <f t="shared" si="209"/>
        <v>2.6199280924051842</v>
      </c>
      <c r="E662" s="15">
        <f t="shared" si="210"/>
        <v>3.3595529334855607</v>
      </c>
      <c r="F662" s="15">
        <f t="shared" si="211"/>
        <v>3.3252394287958209</v>
      </c>
      <c r="G662" s="42">
        <v>3.9930394191942664E-2</v>
      </c>
      <c r="H662" s="7">
        <f t="shared" si="208"/>
        <v>1.0399303941919427</v>
      </c>
      <c r="I662" s="7">
        <f t="shared" si="212"/>
        <v>2.5193302427139344</v>
      </c>
      <c r="J662" s="7">
        <f t="shared" si="213"/>
        <v>3.2305555758816289</v>
      </c>
      <c r="K662" s="7">
        <f t="shared" si="214"/>
        <v>3.1975596129966299</v>
      </c>
      <c r="L662">
        <v>2.0299999999999998</v>
      </c>
      <c r="M662">
        <v>3.6</v>
      </c>
      <c r="N662">
        <v>3.71</v>
      </c>
      <c r="O662" s="7">
        <f t="shared" si="215"/>
        <v>2.1110587002096435</v>
      </c>
      <c r="P662" s="7">
        <f t="shared" si="216"/>
        <v>3.7437494190909937</v>
      </c>
      <c r="Q662" s="7">
        <f t="shared" si="217"/>
        <v>3.858141762452107</v>
      </c>
      <c r="R662" s="16">
        <f t="shared" si="218"/>
        <v>0.47369597060502994</v>
      </c>
      <c r="S662" s="16">
        <f t="shared" si="219"/>
        <v>0.26711189453561407</v>
      </c>
      <c r="T662" s="16">
        <f t="shared" si="220"/>
        <v>0.25919213485935599</v>
      </c>
      <c r="U662" s="13">
        <f t="shared" si="221"/>
        <v>0.80576971037079825</v>
      </c>
      <c r="V662" s="13">
        <f t="shared" si="222"/>
        <v>1.1143594082938966</v>
      </c>
      <c r="W662" s="13">
        <f t="shared" si="223"/>
        <v>1.160259838446962</v>
      </c>
      <c r="X662" t="s">
        <v>451</v>
      </c>
      <c r="Y662" t="s">
        <v>140</v>
      </c>
      <c r="Z662" t="s">
        <v>10</v>
      </c>
      <c r="AA662" s="8" t="s">
        <v>432</v>
      </c>
      <c r="AB662" s="8" t="s">
        <v>421</v>
      </c>
      <c r="AC662" s="36">
        <v>44291</v>
      </c>
      <c r="AD662" s="17" t="s">
        <v>426</v>
      </c>
    </row>
    <row r="663" spans="1:30" x14ac:dyDescent="0.25">
      <c r="A663" s="9">
        <v>0.35405031410835386</v>
      </c>
      <c r="B663" s="9">
        <v>0.26674050508405328</v>
      </c>
      <c r="C663" s="9">
        <v>0.35027239577235247</v>
      </c>
      <c r="D663" s="14">
        <f t="shared" si="209"/>
        <v>2.8244573162388416</v>
      </c>
      <c r="E663" s="15">
        <f t="shared" si="210"/>
        <v>3.7489619346896244</v>
      </c>
      <c r="F663" s="15">
        <f t="shared" si="211"/>
        <v>2.8549209474386208</v>
      </c>
      <c r="G663" s="42">
        <v>3.8070996874279395E-2</v>
      </c>
      <c r="H663" s="7">
        <f t="shared" si="208"/>
        <v>1.0380709968742794</v>
      </c>
      <c r="I663" s="7">
        <f t="shared" si="212"/>
        <v>2.7208710432557353</v>
      </c>
      <c r="J663" s="7">
        <f t="shared" si="213"/>
        <v>3.6114696836517632</v>
      </c>
      <c r="K663" s="7">
        <f t="shared" si="214"/>
        <v>2.7502174283214078</v>
      </c>
      <c r="L663">
        <v>2.71</v>
      </c>
      <c r="M663">
        <v>3.26</v>
      </c>
      <c r="N663">
        <v>2.76</v>
      </c>
      <c r="O663" s="7">
        <f t="shared" si="215"/>
        <v>2.8131724015292972</v>
      </c>
      <c r="P663" s="7">
        <f t="shared" si="216"/>
        <v>3.3841114498101508</v>
      </c>
      <c r="Q663" s="7">
        <f t="shared" si="217"/>
        <v>2.8650759513730111</v>
      </c>
      <c r="R663" s="16">
        <f t="shared" si="218"/>
        <v>0.35547057103801383</v>
      </c>
      <c r="S663" s="16">
        <f t="shared" si="219"/>
        <v>0.29549854218190719</v>
      </c>
      <c r="T663" s="16">
        <f t="shared" si="220"/>
        <v>0.34903088678007882</v>
      </c>
      <c r="U663" s="13">
        <f t="shared" si="221"/>
        <v>0.99600457240239981</v>
      </c>
      <c r="V663" s="13">
        <f t="shared" si="222"/>
        <v>0.90267959738308745</v>
      </c>
      <c r="W663" s="13">
        <f t="shared" si="223"/>
        <v>1.0035570175571764</v>
      </c>
      <c r="X663" t="s">
        <v>143</v>
      </c>
      <c r="Y663" t="s">
        <v>151</v>
      </c>
      <c r="Z663" t="s">
        <v>10</v>
      </c>
      <c r="AA663" s="8" t="s">
        <v>432</v>
      </c>
      <c r="AB663" s="8" t="s">
        <v>421</v>
      </c>
      <c r="AC663" s="36">
        <v>44291</v>
      </c>
      <c r="AD663" s="17" t="s">
        <v>32</v>
      </c>
    </row>
    <row r="664" spans="1:30" x14ac:dyDescent="0.25">
      <c r="A664" s="9">
        <v>0.37958053998070013</v>
      </c>
      <c r="B664" s="9">
        <v>0.21691627641634606</v>
      </c>
      <c r="C664" s="9">
        <v>0.37257548416243796</v>
      </c>
      <c r="D664" s="14">
        <f t="shared" si="209"/>
        <v>2.6344870051843157</v>
      </c>
      <c r="E664" s="15">
        <f t="shared" si="210"/>
        <v>4.6100736031472991</v>
      </c>
      <c r="F664" s="15">
        <f t="shared" si="211"/>
        <v>2.6840198631105134</v>
      </c>
      <c r="G664" s="42">
        <v>4.0036961122279502E-2</v>
      </c>
      <c r="H664" s="7">
        <f t="shared" si="208"/>
        <v>1.0400369611222795</v>
      </c>
      <c r="I664" s="7">
        <f t="shared" si="212"/>
        <v>2.533070557743931</v>
      </c>
      <c r="J664" s="7">
        <f t="shared" si="213"/>
        <v>4.4326055471842816</v>
      </c>
      <c r="K664" s="7">
        <f t="shared" si="214"/>
        <v>2.5806966131417584</v>
      </c>
      <c r="L664">
        <v>2.0299999999999998</v>
      </c>
      <c r="M664">
        <v>3.58</v>
      </c>
      <c r="N664">
        <v>3.73</v>
      </c>
      <c r="O664" s="7">
        <f t="shared" si="215"/>
        <v>2.1112750310782271</v>
      </c>
      <c r="P664" s="7">
        <f t="shared" si="216"/>
        <v>3.7233323208177609</v>
      </c>
      <c r="Q664" s="7">
        <f t="shared" si="217"/>
        <v>3.8793378649861023</v>
      </c>
      <c r="R664" s="16">
        <f t="shared" si="218"/>
        <v>0.47364743355549488</v>
      </c>
      <c r="S664" s="16">
        <f t="shared" si="219"/>
        <v>0.26857661735130012</v>
      </c>
      <c r="T664" s="16">
        <f t="shared" si="220"/>
        <v>0.257775949093205</v>
      </c>
      <c r="U664" s="13">
        <f t="shared" si="221"/>
        <v>0.80139891634444282</v>
      </c>
      <c r="V664" s="13">
        <f t="shared" si="222"/>
        <v>0.80765138289242067</v>
      </c>
      <c r="W664" s="13">
        <f t="shared" si="223"/>
        <v>1.4453461832768757</v>
      </c>
      <c r="X664" t="s">
        <v>450</v>
      </c>
      <c r="Y664" t="s">
        <v>149</v>
      </c>
      <c r="Z664" t="s">
        <v>10</v>
      </c>
      <c r="AA664" s="8" t="s">
        <v>432</v>
      </c>
      <c r="AB664" s="8" t="s">
        <v>425</v>
      </c>
      <c r="AC664" s="36">
        <v>44291</v>
      </c>
      <c r="AD664" s="17" t="s">
        <v>32</v>
      </c>
    </row>
    <row r="665" spans="1:30" x14ac:dyDescent="0.25">
      <c r="A665" s="9">
        <v>0.65119733039414052</v>
      </c>
      <c r="B665" s="9">
        <v>0.26081631879344286</v>
      </c>
      <c r="C665" s="9">
        <v>8.6763202074269255E-2</v>
      </c>
      <c r="D665" s="14">
        <f t="shared" si="209"/>
        <v>1.5356328309803495</v>
      </c>
      <c r="E665" s="15">
        <f t="shared" si="210"/>
        <v>3.8341159196866208</v>
      </c>
      <c r="F665" s="15">
        <f t="shared" si="211"/>
        <v>11.525623491212329</v>
      </c>
      <c r="G665" s="42">
        <v>4.4188107815636757E-2</v>
      </c>
      <c r="H665" s="7">
        <f t="shared" si="208"/>
        <v>1.0441881078156368</v>
      </c>
      <c r="I665" s="7">
        <f t="shared" si="212"/>
        <v>1.4706476921986578</v>
      </c>
      <c r="J665" s="7">
        <f t="shared" si="213"/>
        <v>3.67186323133607</v>
      </c>
      <c r="K665" s="7">
        <f t="shared" si="214"/>
        <v>11.037880440261928</v>
      </c>
      <c r="L665">
        <v>1.58</v>
      </c>
      <c r="M665">
        <v>3.81</v>
      </c>
      <c r="N665">
        <v>6.72</v>
      </c>
      <c r="O665" s="7">
        <f t="shared" si="215"/>
        <v>1.6498172103487061</v>
      </c>
      <c r="P665" s="7">
        <f t="shared" si="216"/>
        <v>3.9783566907775763</v>
      </c>
      <c r="Q665" s="7">
        <f t="shared" si="217"/>
        <v>7.0169440845210787</v>
      </c>
      <c r="R665" s="16">
        <f t="shared" si="218"/>
        <v>0.60612775386713269</v>
      </c>
      <c r="S665" s="16">
        <f t="shared" si="219"/>
        <v>0.25136006590815474</v>
      </c>
      <c r="T665" s="16">
        <f t="shared" si="220"/>
        <v>0.14251218022471276</v>
      </c>
      <c r="U665" s="13">
        <f t="shared" si="221"/>
        <v>1.0743565630173857</v>
      </c>
      <c r="V665" s="13">
        <f t="shared" si="222"/>
        <v>1.0376203469358707</v>
      </c>
      <c r="W665" s="13">
        <f t="shared" si="223"/>
        <v>0.60881253754915055</v>
      </c>
      <c r="X665" t="s">
        <v>148</v>
      </c>
      <c r="Y665" t="s">
        <v>152</v>
      </c>
      <c r="Z665" t="s">
        <v>10</v>
      </c>
      <c r="AA665" s="8" t="s">
        <v>430</v>
      </c>
      <c r="AB665" s="8" t="s">
        <v>424</v>
      </c>
      <c r="AC665" s="36">
        <v>44291</v>
      </c>
      <c r="AD665" s="17" t="s">
        <v>427</v>
      </c>
    </row>
    <row r="666" spans="1:30" x14ac:dyDescent="0.25">
      <c r="A666" s="9">
        <v>0.59124708563239381</v>
      </c>
      <c r="B666" s="9">
        <v>0.23340197733276974</v>
      </c>
      <c r="C666" s="9">
        <v>0.16828112518381955</v>
      </c>
      <c r="D666" s="14">
        <f t="shared" si="209"/>
        <v>1.6913402607818471</v>
      </c>
      <c r="E666" s="15">
        <f t="shared" si="210"/>
        <v>4.2844538483676313</v>
      </c>
      <c r="F666" s="15">
        <f t="shared" si="211"/>
        <v>5.9424370909551731</v>
      </c>
      <c r="G666" s="42">
        <v>3.8820519655537566E-2</v>
      </c>
      <c r="H666" s="7">
        <f t="shared" si="208"/>
        <v>1.0388205196555376</v>
      </c>
      <c r="I666" s="7">
        <f t="shared" si="212"/>
        <v>1.6281352060148739</v>
      </c>
      <c r="J666" s="7">
        <f t="shared" si="213"/>
        <v>4.1243446459724469</v>
      </c>
      <c r="K666" s="7">
        <f t="shared" si="214"/>
        <v>5.7203693790392451</v>
      </c>
      <c r="L666">
        <v>2.1800000000000002</v>
      </c>
      <c r="M666">
        <v>3.36</v>
      </c>
      <c r="N666">
        <v>3.54</v>
      </c>
      <c r="O666" s="7">
        <f t="shared" si="215"/>
        <v>2.2646287328490722</v>
      </c>
      <c r="P666" s="7">
        <f t="shared" si="216"/>
        <v>3.4904369460426059</v>
      </c>
      <c r="Q666" s="7">
        <f t="shared" si="217"/>
        <v>3.6774246395806029</v>
      </c>
      <c r="R666" s="16">
        <f t="shared" si="218"/>
        <v>0.44157348420724368</v>
      </c>
      <c r="S666" s="16">
        <f t="shared" si="219"/>
        <v>0.28649708201541413</v>
      </c>
      <c r="T666" s="16">
        <f t="shared" si="220"/>
        <v>0.27192943377734219</v>
      </c>
      <c r="U666" s="13">
        <f t="shared" si="221"/>
        <v>1.3389551383363947</v>
      </c>
      <c r="V666" s="13">
        <f t="shared" si="222"/>
        <v>0.81467488496169838</v>
      </c>
      <c r="W666" s="13">
        <f t="shared" si="223"/>
        <v>0.61884115612732593</v>
      </c>
      <c r="X666" t="s">
        <v>142</v>
      </c>
      <c r="Y666" t="s">
        <v>146</v>
      </c>
      <c r="Z666" t="s">
        <v>10</v>
      </c>
      <c r="AA666" s="8" t="s">
        <v>430</v>
      </c>
      <c r="AB666" s="8" t="s">
        <v>32</v>
      </c>
      <c r="AC666" s="36">
        <v>44291</v>
      </c>
      <c r="AD666" s="17" t="s">
        <v>437</v>
      </c>
    </row>
    <row r="667" spans="1:30" x14ac:dyDescent="0.25">
      <c r="A667" s="9">
        <v>0.61938798079403834</v>
      </c>
      <c r="B667" s="9">
        <v>0.21870964375668139</v>
      </c>
      <c r="C667" s="9">
        <v>0.15533489938159803</v>
      </c>
      <c r="D667" s="14">
        <f t="shared" si="209"/>
        <v>1.6144969405412541</v>
      </c>
      <c r="E667" s="15">
        <f t="shared" si="210"/>
        <v>4.5722720901713823</v>
      </c>
      <c r="F667" s="15">
        <f t="shared" si="211"/>
        <v>6.4377033363467477</v>
      </c>
      <c r="G667" s="42">
        <v>4.1144928860859853E-2</v>
      </c>
      <c r="H667" s="7">
        <f t="shared" si="208"/>
        <v>1.0411449288608599</v>
      </c>
      <c r="I667" s="7">
        <f t="shared" si="212"/>
        <v>1.5506937562551562</v>
      </c>
      <c r="J667" s="7">
        <f t="shared" si="213"/>
        <v>4.3915808101510017</v>
      </c>
      <c r="K667" s="7">
        <f t="shared" si="214"/>
        <v>6.1832922179147376</v>
      </c>
      <c r="L667">
        <v>1.75</v>
      </c>
      <c r="M667">
        <v>3.6</v>
      </c>
      <c r="N667">
        <v>5.21</v>
      </c>
      <c r="O667" s="7">
        <f t="shared" si="215"/>
        <v>1.8220036255065049</v>
      </c>
      <c r="P667" s="7">
        <f t="shared" si="216"/>
        <v>3.7481217438990955</v>
      </c>
      <c r="Q667" s="7">
        <f t="shared" si="217"/>
        <v>5.4243650793650797</v>
      </c>
      <c r="R667" s="16">
        <f t="shared" si="218"/>
        <v>0.54884632829531643</v>
      </c>
      <c r="S667" s="16">
        <f t="shared" si="219"/>
        <v>0.26680029847688996</v>
      </c>
      <c r="T667" s="16">
        <f t="shared" si="220"/>
        <v>0.18435337322779347</v>
      </c>
      <c r="U667" s="13">
        <f t="shared" si="221"/>
        <v>1.1285271466018911</v>
      </c>
      <c r="V667" s="13">
        <f t="shared" si="222"/>
        <v>0.81975037136484263</v>
      </c>
      <c r="W667" s="13">
        <f t="shared" si="223"/>
        <v>0.84259320381222869</v>
      </c>
      <c r="X667" t="s">
        <v>154</v>
      </c>
      <c r="Y667" t="s">
        <v>21</v>
      </c>
      <c r="Z667" t="s">
        <v>10</v>
      </c>
      <c r="AA667" s="8" t="s">
        <v>430</v>
      </c>
      <c r="AB667" s="8" t="s">
        <v>32</v>
      </c>
      <c r="AC667" s="36">
        <v>44291</v>
      </c>
      <c r="AD667" s="17" t="s">
        <v>29</v>
      </c>
    </row>
    <row r="668" spans="1:30" x14ac:dyDescent="0.25">
      <c r="A668" s="9">
        <v>0.33960066277329404</v>
      </c>
      <c r="B668" s="9">
        <v>0.31091748781786521</v>
      </c>
      <c r="C668" s="9">
        <v>0.32657084029278333</v>
      </c>
      <c r="D668" s="14">
        <f t="shared" si="209"/>
        <v>2.9446350069922165</v>
      </c>
      <c r="E668" s="15">
        <f t="shared" si="210"/>
        <v>3.2162874047978858</v>
      </c>
      <c r="F668" s="15">
        <f t="shared" si="211"/>
        <v>3.0621227513866871</v>
      </c>
      <c r="G668" s="42">
        <v>3.9463509480878844E-2</v>
      </c>
      <c r="H668" s="7">
        <f t="shared" si="208"/>
        <v>1.0394635094808788</v>
      </c>
      <c r="I668" s="7">
        <f t="shared" si="212"/>
        <v>2.832841153281854</v>
      </c>
      <c r="J668" s="7">
        <f t="shared" si="213"/>
        <v>3.0941801953241632</v>
      </c>
      <c r="K668" s="7">
        <f t="shared" si="214"/>
        <v>2.9458684441130116</v>
      </c>
      <c r="L668">
        <v>2.76</v>
      </c>
      <c r="M668">
        <v>3.32</v>
      </c>
      <c r="N668">
        <v>2.66</v>
      </c>
      <c r="O668" s="7">
        <f t="shared" si="215"/>
        <v>2.8689192861672255</v>
      </c>
      <c r="P668" s="7">
        <f t="shared" si="216"/>
        <v>3.4510188514765177</v>
      </c>
      <c r="Q668" s="7">
        <f t="shared" si="217"/>
        <v>2.7649729352191379</v>
      </c>
      <c r="R668" s="16">
        <f t="shared" si="218"/>
        <v>0.34856330912535521</v>
      </c>
      <c r="S668" s="16">
        <f t="shared" si="219"/>
        <v>0.28976949794758444</v>
      </c>
      <c r="T668" s="16">
        <f t="shared" si="220"/>
        <v>0.36166719292706023</v>
      </c>
      <c r="U668" s="13">
        <f t="shared" si="221"/>
        <v>0.97428689102547539</v>
      </c>
      <c r="V668" s="13">
        <f t="shared" si="222"/>
        <v>1.0729821117131733</v>
      </c>
      <c r="W668" s="13">
        <f t="shared" si="223"/>
        <v>0.9029595348413173</v>
      </c>
      <c r="X668" t="s">
        <v>158</v>
      </c>
      <c r="Y668" t="s">
        <v>139</v>
      </c>
      <c r="Z668" t="s">
        <v>10</v>
      </c>
      <c r="AA668" s="8" t="s">
        <v>432</v>
      </c>
      <c r="AB668" s="8" t="s">
        <v>421</v>
      </c>
      <c r="AC668" s="36">
        <v>44291</v>
      </c>
      <c r="AD668" s="17" t="s">
        <v>421</v>
      </c>
    </row>
    <row r="669" spans="1:30" x14ac:dyDescent="0.25">
      <c r="A669" s="9">
        <v>0.2199634617224786</v>
      </c>
      <c r="B669" s="9">
        <v>0.2354704385505117</v>
      </c>
      <c r="C669" s="9">
        <v>0.48656965671269725</v>
      </c>
      <c r="D669" s="14">
        <f t="shared" si="209"/>
        <v>4.5462095939446092</v>
      </c>
      <c r="E669" s="15">
        <f t="shared" si="210"/>
        <v>4.2468175884655093</v>
      </c>
      <c r="F669" s="15">
        <f t="shared" si="211"/>
        <v>2.0552041957488232</v>
      </c>
      <c r="G669" s="42">
        <v>3.9497757961598268E-2</v>
      </c>
      <c r="H669" s="7">
        <f t="shared" si="208"/>
        <v>1.0394977579615983</v>
      </c>
      <c r="I669" s="7">
        <f t="shared" si="212"/>
        <v>4.3734674357157761</v>
      </c>
      <c r="J669" s="7">
        <f t="shared" si="213"/>
        <v>4.0854514172241219</v>
      </c>
      <c r="K669" s="7">
        <f t="shared" si="214"/>
        <v>1.9771126777406169</v>
      </c>
      <c r="L669">
        <v>3.84</v>
      </c>
      <c r="M669">
        <v>3.23</v>
      </c>
      <c r="N669">
        <v>2.13</v>
      </c>
      <c r="O669" s="7">
        <f t="shared" si="215"/>
        <v>3.9916713905725372</v>
      </c>
      <c r="P669" s="7">
        <f t="shared" si="216"/>
        <v>3.3575777582159625</v>
      </c>
      <c r="Q669" s="7">
        <f t="shared" si="217"/>
        <v>2.2141302244582044</v>
      </c>
      <c r="R669" s="16">
        <f t="shared" si="218"/>
        <v>0.25052162419025359</v>
      </c>
      <c r="S669" s="16">
        <f t="shared" si="219"/>
        <v>0.29783375755126118</v>
      </c>
      <c r="T669" s="16">
        <f t="shared" si="220"/>
        <v>0.45164461825848523</v>
      </c>
      <c r="U669" s="13">
        <f t="shared" si="221"/>
        <v>0.87802185712891512</v>
      </c>
      <c r="V669" s="13">
        <f t="shared" si="222"/>
        <v>0.79061030719455672</v>
      </c>
      <c r="W669" s="13">
        <f t="shared" si="223"/>
        <v>1.0773285832318358</v>
      </c>
      <c r="X669" t="s">
        <v>144</v>
      </c>
      <c r="Y669" t="s">
        <v>147</v>
      </c>
      <c r="Z669" t="s">
        <v>10</v>
      </c>
      <c r="AA669" s="8" t="s">
        <v>431</v>
      </c>
      <c r="AB669" s="8" t="s">
        <v>29</v>
      </c>
      <c r="AC669" s="36">
        <v>44291</v>
      </c>
      <c r="AD669" s="17" t="s">
        <v>422</v>
      </c>
    </row>
    <row r="670" spans="1:30" x14ac:dyDescent="0.25">
      <c r="A670" s="9">
        <v>0.51655685095025128</v>
      </c>
      <c r="B670" s="9">
        <v>0.2432455725347574</v>
      </c>
      <c r="C670" s="9">
        <v>0.22747701479540577</v>
      </c>
      <c r="D670" s="14">
        <f t="shared" si="209"/>
        <v>1.9358953388391094</v>
      </c>
      <c r="E670" s="15">
        <f t="shared" si="210"/>
        <v>4.1110717435858355</v>
      </c>
      <c r="F670" s="15">
        <f t="shared" si="211"/>
        <v>4.3960485453855904</v>
      </c>
      <c r="G670" s="42">
        <v>3.9211145274887116E-2</v>
      </c>
      <c r="H670" s="7">
        <f t="shared" si="208"/>
        <v>1.0392111452748871</v>
      </c>
      <c r="I670" s="7">
        <f t="shared" si="212"/>
        <v>1.8628508245329063</v>
      </c>
      <c r="J670" s="7">
        <f t="shared" si="213"/>
        <v>3.955954246909462</v>
      </c>
      <c r="K670" s="7">
        <f t="shared" si="214"/>
        <v>4.2301784053930342</v>
      </c>
      <c r="L670">
        <v>2.56</v>
      </c>
      <c r="M670">
        <v>3.02</v>
      </c>
      <c r="N670">
        <v>3.15</v>
      </c>
      <c r="O670" s="7">
        <f t="shared" si="215"/>
        <v>2.6603805319037113</v>
      </c>
      <c r="P670" s="7">
        <f t="shared" si="216"/>
        <v>3.1384176587301593</v>
      </c>
      <c r="Q670" s="7">
        <f t="shared" si="217"/>
        <v>3.2735151076158941</v>
      </c>
      <c r="R670" s="16">
        <f t="shared" si="218"/>
        <v>0.37588607644953009</v>
      </c>
      <c r="S670" s="16">
        <f t="shared" si="219"/>
        <v>0.31863190586450235</v>
      </c>
      <c r="T670" s="16">
        <f t="shared" si="220"/>
        <v>0.30548201768596739</v>
      </c>
      <c r="U670" s="13">
        <f t="shared" si="221"/>
        <v>1.3742377898895355</v>
      </c>
      <c r="V670" s="13">
        <f t="shared" si="222"/>
        <v>0.76340620025101047</v>
      </c>
      <c r="W670" s="13">
        <f t="shared" si="223"/>
        <v>0.7446494445681251</v>
      </c>
      <c r="X670" t="s">
        <v>157</v>
      </c>
      <c r="Y670" t="s">
        <v>156</v>
      </c>
      <c r="Z670" t="s">
        <v>10</v>
      </c>
      <c r="AA670" s="8" t="s">
        <v>430</v>
      </c>
      <c r="AB670" s="8" t="s">
        <v>32</v>
      </c>
      <c r="AC670" s="36">
        <v>44291</v>
      </c>
      <c r="AD670" s="17" t="s">
        <v>427</v>
      </c>
    </row>
    <row r="671" spans="1:30" x14ac:dyDescent="0.25">
      <c r="A671" s="9">
        <v>0.1121286292158154</v>
      </c>
      <c r="B671" s="9">
        <v>0.16811839751616317</v>
      </c>
      <c r="C671" s="9">
        <v>0.61764130688199947</v>
      </c>
      <c r="D671" s="14">
        <f t="shared" si="209"/>
        <v>8.918328949471837</v>
      </c>
      <c r="E671" s="15">
        <f t="shared" si="210"/>
        <v>5.9481889833256254</v>
      </c>
      <c r="F671" s="15">
        <f t="shared" si="211"/>
        <v>1.6190626968397537</v>
      </c>
      <c r="G671" s="42">
        <v>4.1509562098328345E-2</v>
      </c>
      <c r="H671" s="7">
        <f t="shared" si="208"/>
        <v>1.0415095620983283</v>
      </c>
      <c r="I671" s="7">
        <f t="shared" si="212"/>
        <v>8.5628872494498154</v>
      </c>
      <c r="J671" s="7">
        <f t="shared" si="213"/>
        <v>5.7111227777321742</v>
      </c>
      <c r="K671" s="7">
        <f t="shared" si="214"/>
        <v>1.55453464448068</v>
      </c>
      <c r="L671">
        <v>4.57</v>
      </c>
      <c r="M671">
        <v>3.62</v>
      </c>
      <c r="N671">
        <v>1.83</v>
      </c>
      <c r="O671" s="7">
        <f t="shared" si="215"/>
        <v>4.7596986987893608</v>
      </c>
      <c r="P671" s="7">
        <f t="shared" si="216"/>
        <v>3.7702646147959489</v>
      </c>
      <c r="Q671" s="7">
        <f t="shared" si="217"/>
        <v>1.905962498639941</v>
      </c>
      <c r="R671" s="16">
        <f t="shared" si="218"/>
        <v>0.2100973324749216</v>
      </c>
      <c r="S671" s="16">
        <f t="shared" si="219"/>
        <v>0.26523337276530157</v>
      </c>
      <c r="T671" s="16">
        <f t="shared" si="220"/>
        <v>0.52466929475977686</v>
      </c>
      <c r="U671" s="13">
        <f t="shared" si="221"/>
        <v>0.5336984905755513</v>
      </c>
      <c r="V671" s="13">
        <f t="shared" si="222"/>
        <v>0.63385084525138913</v>
      </c>
      <c r="W671" s="13">
        <f t="shared" si="223"/>
        <v>1.1772011685280543</v>
      </c>
      <c r="X671" t="s">
        <v>153</v>
      </c>
      <c r="Y671" t="s">
        <v>145</v>
      </c>
      <c r="Z671" t="s">
        <v>10</v>
      </c>
      <c r="AA671" s="8" t="s">
        <v>431</v>
      </c>
      <c r="AB671" s="8" t="s">
        <v>29</v>
      </c>
      <c r="AC671" s="36">
        <v>44291</v>
      </c>
      <c r="AD671" s="17" t="s">
        <v>33</v>
      </c>
    </row>
    <row r="672" spans="1:30" x14ac:dyDescent="0.25">
      <c r="A672" s="9">
        <v>0.45038449203829484</v>
      </c>
      <c r="B672" s="9">
        <v>0.28202660801099372</v>
      </c>
      <c r="C672" s="9">
        <v>0.25321857309039447</v>
      </c>
      <c r="D672" s="14">
        <f t="shared" si="209"/>
        <v>2.2203251170446006</v>
      </c>
      <c r="E672" s="15">
        <f t="shared" si="210"/>
        <v>3.5457647313937799</v>
      </c>
      <c r="F672" s="15">
        <f t="shared" si="211"/>
        <v>3.9491573931388437</v>
      </c>
      <c r="G672" s="42">
        <v>3.8321857591244513E-2</v>
      </c>
      <c r="H672" s="7">
        <f t="shared" si="208"/>
        <v>1.0383218575912445</v>
      </c>
      <c r="I672" s="7">
        <f t="shared" si="212"/>
        <v>2.138378481404053</v>
      </c>
      <c r="J672" s="7">
        <f t="shared" si="213"/>
        <v>3.4148994413152756</v>
      </c>
      <c r="K672" s="7">
        <f t="shared" si="214"/>
        <v>3.8034038908709036</v>
      </c>
      <c r="L672">
        <v>2.6</v>
      </c>
      <c r="M672">
        <v>3.1</v>
      </c>
      <c r="N672">
        <v>3.02</v>
      </c>
      <c r="O672" s="7">
        <f t="shared" si="215"/>
        <v>2.6996368297372357</v>
      </c>
      <c r="P672" s="7">
        <f t="shared" si="216"/>
        <v>3.2187977585328582</v>
      </c>
      <c r="Q672" s="7">
        <f t="shared" si="217"/>
        <v>3.1357320099255586</v>
      </c>
      <c r="R672" s="16">
        <f t="shared" si="218"/>
        <v>0.37042019466645565</v>
      </c>
      <c r="S672" s="16">
        <f t="shared" si="219"/>
        <v>0.3106750019783176</v>
      </c>
      <c r="T672" s="16">
        <f t="shared" si="220"/>
        <v>0.3189048033552267</v>
      </c>
      <c r="U672" s="13">
        <f t="shared" si="221"/>
        <v>1.2158745622490776</v>
      </c>
      <c r="V672" s="13">
        <f t="shared" si="222"/>
        <v>0.90778661371241154</v>
      </c>
      <c r="W672" s="13">
        <f t="shared" si="223"/>
        <v>0.79402558514722466</v>
      </c>
      <c r="X672" t="s">
        <v>66</v>
      </c>
      <c r="Y672" t="s">
        <v>164</v>
      </c>
      <c r="Z672" t="s">
        <v>408</v>
      </c>
      <c r="AA672" s="8" t="s">
        <v>432</v>
      </c>
      <c r="AB672" s="8" t="s">
        <v>421</v>
      </c>
      <c r="AC672" s="36">
        <v>44291</v>
      </c>
      <c r="AD672" s="48" t="s">
        <v>421</v>
      </c>
    </row>
    <row r="673" spans="1:30" x14ac:dyDescent="0.25">
      <c r="A673" s="9">
        <v>0.49516923364742643</v>
      </c>
      <c r="B673" s="9">
        <v>0.23619707810264104</v>
      </c>
      <c r="C673" s="9">
        <v>0.25284732127823462</v>
      </c>
      <c r="D673" s="14">
        <f t="shared" si="209"/>
        <v>2.0195115771510683</v>
      </c>
      <c r="E673" s="15">
        <f t="shared" si="210"/>
        <v>4.2337526273946677</v>
      </c>
      <c r="F673" s="15">
        <f t="shared" si="211"/>
        <v>3.9549558798750111</v>
      </c>
      <c r="G673" s="42">
        <v>4.1146962199593684E-2</v>
      </c>
      <c r="H673" s="7">
        <f t="shared" si="208"/>
        <v>1.0411469621995937</v>
      </c>
      <c r="I673" s="7">
        <f t="shared" si="212"/>
        <v>1.9396988614215604</v>
      </c>
      <c r="J673" s="7">
        <f t="shared" si="213"/>
        <v>4.0664313311255995</v>
      </c>
      <c r="K673" s="7">
        <f t="shared" si="214"/>
        <v>3.7986528544630418</v>
      </c>
      <c r="L673">
        <v>2.09</v>
      </c>
      <c r="M673">
        <v>3.51</v>
      </c>
      <c r="N673">
        <v>3.6</v>
      </c>
      <c r="O673" s="7">
        <f t="shared" si="215"/>
        <v>2.1759971509971505</v>
      </c>
      <c r="P673" s="7">
        <f t="shared" si="216"/>
        <v>3.6544258373205736</v>
      </c>
      <c r="Q673" s="7">
        <f t="shared" si="217"/>
        <v>3.7481290639185372</v>
      </c>
      <c r="R673" s="16">
        <f t="shared" si="218"/>
        <v>0.45955942522339704</v>
      </c>
      <c r="S673" s="16">
        <f t="shared" si="219"/>
        <v>0.2736407973552421</v>
      </c>
      <c r="T673" s="16">
        <f t="shared" si="220"/>
        <v>0.26679977742136102</v>
      </c>
      <c r="U673" s="13">
        <f t="shared" si="221"/>
        <v>1.0774868416782424</v>
      </c>
      <c r="V673" s="13">
        <f t="shared" si="222"/>
        <v>0.86316470491791686</v>
      </c>
      <c r="W673" s="13">
        <f t="shared" si="223"/>
        <v>0.94770439361689918</v>
      </c>
      <c r="X673" t="s">
        <v>166</v>
      </c>
      <c r="Y673" t="s">
        <v>175</v>
      </c>
      <c r="Z673" t="s">
        <v>408</v>
      </c>
      <c r="AA673" s="8" t="s">
        <v>430</v>
      </c>
      <c r="AB673" s="8" t="s">
        <v>32</v>
      </c>
      <c r="AC673" s="36">
        <v>44291</v>
      </c>
      <c r="AD673" s="17" t="s">
        <v>441</v>
      </c>
    </row>
    <row r="674" spans="1:30" x14ac:dyDescent="0.25">
      <c r="A674" s="9">
        <v>0.59348004013415345</v>
      </c>
      <c r="B674" s="9">
        <v>0.23816276567872691</v>
      </c>
      <c r="C674" s="9">
        <v>0.16202404280989371</v>
      </c>
      <c r="D674" s="14">
        <f t="shared" si="209"/>
        <v>1.6849766333741478</v>
      </c>
      <c r="E674" s="15">
        <f t="shared" si="210"/>
        <v>4.1988091511708614</v>
      </c>
      <c r="F674" s="15">
        <f t="shared" si="211"/>
        <v>6.1719235161495227</v>
      </c>
      <c r="G674" s="42">
        <v>4.0210445053068478E-2</v>
      </c>
      <c r="H674" s="7">
        <f t="shared" si="208"/>
        <v>1.0402104450530685</v>
      </c>
      <c r="I674" s="7">
        <f t="shared" si="212"/>
        <v>1.6198420631011692</v>
      </c>
      <c r="J674" s="7">
        <f t="shared" si="213"/>
        <v>4.0364997017085811</v>
      </c>
      <c r="K674" s="7">
        <f t="shared" si="214"/>
        <v>5.9333412248467177</v>
      </c>
      <c r="L674">
        <v>2.2799999999999998</v>
      </c>
      <c r="M674">
        <v>3.28</v>
      </c>
      <c r="N674">
        <v>3.37</v>
      </c>
      <c r="O674" s="7">
        <f t="shared" si="215"/>
        <v>2.3716798147209959</v>
      </c>
      <c r="P674" s="7">
        <f t="shared" si="216"/>
        <v>3.4118902597740646</v>
      </c>
      <c r="Q674" s="7">
        <f t="shared" si="217"/>
        <v>3.505509199828841</v>
      </c>
      <c r="R674" s="16">
        <f t="shared" si="218"/>
        <v>0.42164207571064555</v>
      </c>
      <c r="S674" s="16">
        <f t="shared" si="219"/>
        <v>0.29309266238422921</v>
      </c>
      <c r="T674" s="16">
        <f t="shared" si="220"/>
        <v>0.28526526190512513</v>
      </c>
      <c r="U674" s="13">
        <f t="shared" si="221"/>
        <v>1.4075446316259783</v>
      </c>
      <c r="V674" s="13">
        <f t="shared" si="222"/>
        <v>0.81258522046010118</v>
      </c>
      <c r="W674" s="13">
        <f t="shared" si="223"/>
        <v>0.5679767726635444</v>
      </c>
      <c r="X674" t="s">
        <v>160</v>
      </c>
      <c r="Y674" t="s">
        <v>180</v>
      </c>
      <c r="Z674" t="s">
        <v>408</v>
      </c>
      <c r="AA674" s="8" t="s">
        <v>430</v>
      </c>
      <c r="AB674" s="8" t="s">
        <v>32</v>
      </c>
      <c r="AC674" s="36">
        <v>44291</v>
      </c>
      <c r="AD674" s="17" t="s">
        <v>422</v>
      </c>
    </row>
    <row r="675" spans="1:30" x14ac:dyDescent="0.25">
      <c r="A675" s="9">
        <v>0.47774009005191859</v>
      </c>
      <c r="B675" s="9">
        <v>0.31716998640130567</v>
      </c>
      <c r="C675" s="9">
        <v>0.19798722226363921</v>
      </c>
      <c r="D675" s="14">
        <f t="shared" si="209"/>
        <v>2.0931883692057842</v>
      </c>
      <c r="E675" s="15">
        <f t="shared" si="210"/>
        <v>3.1528834469688123</v>
      </c>
      <c r="F675" s="15">
        <f t="shared" si="211"/>
        <v>5.0508310009441058</v>
      </c>
      <c r="G675" s="42">
        <v>3.8656956127553155E-2</v>
      </c>
      <c r="H675" s="7">
        <f t="shared" si="208"/>
        <v>1.0386569561275532</v>
      </c>
      <c r="I675" s="7">
        <f t="shared" si="212"/>
        <v>2.0152836380260362</v>
      </c>
      <c r="J675" s="7">
        <f t="shared" si="213"/>
        <v>3.035538758363276</v>
      </c>
      <c r="K675" s="7">
        <f t="shared" si="214"/>
        <v>4.8628480954628435</v>
      </c>
      <c r="L675">
        <v>2.68</v>
      </c>
      <c r="M675">
        <v>3.27</v>
      </c>
      <c r="N675">
        <v>2.78</v>
      </c>
      <c r="O675" s="7">
        <f t="shared" si="215"/>
        <v>2.7836006424218427</v>
      </c>
      <c r="P675" s="7">
        <f t="shared" si="216"/>
        <v>3.3964082465370988</v>
      </c>
      <c r="Q675" s="7">
        <f t="shared" si="217"/>
        <v>2.8874663380345975</v>
      </c>
      <c r="R675" s="16">
        <f t="shared" si="218"/>
        <v>0.35924693533981961</v>
      </c>
      <c r="S675" s="16">
        <f t="shared" si="219"/>
        <v>0.29442868095128949</v>
      </c>
      <c r="T675" s="16">
        <f t="shared" si="220"/>
        <v>0.3463243837088909</v>
      </c>
      <c r="U675" s="13">
        <f t="shared" si="221"/>
        <v>1.3298376215791894</v>
      </c>
      <c r="V675" s="13">
        <f t="shared" si="222"/>
        <v>1.077238757367454</v>
      </c>
      <c r="W675" s="13">
        <f t="shared" si="223"/>
        <v>0.57168143964723228</v>
      </c>
      <c r="X675" t="s">
        <v>167</v>
      </c>
      <c r="Y675" t="s">
        <v>176</v>
      </c>
      <c r="Z675" t="s">
        <v>408</v>
      </c>
      <c r="AA675" s="8" t="s">
        <v>432</v>
      </c>
      <c r="AB675" s="8" t="s">
        <v>421</v>
      </c>
      <c r="AC675" s="36">
        <v>44291</v>
      </c>
      <c r="AD675" s="17" t="s">
        <v>437</v>
      </c>
    </row>
    <row r="676" spans="1:30" x14ac:dyDescent="0.25">
      <c r="A676" s="9">
        <v>0.13203169532184159</v>
      </c>
      <c r="B676" s="9">
        <v>0.31190136590200074</v>
      </c>
      <c r="C676" s="9">
        <v>0.49960869365781724</v>
      </c>
      <c r="D676" s="14">
        <f t="shared" si="209"/>
        <v>7.5739389512676594</v>
      </c>
      <c r="E676" s="15">
        <f t="shared" si="210"/>
        <v>3.2061417785332802</v>
      </c>
      <c r="F676" s="15">
        <f t="shared" si="211"/>
        <v>2.0015664512933826</v>
      </c>
      <c r="G676" s="42">
        <v>4.2090788956748337E-2</v>
      </c>
      <c r="H676" s="7">
        <f t="shared" si="208"/>
        <v>1.0420907889567483</v>
      </c>
      <c r="I676" s="7">
        <f t="shared" si="212"/>
        <v>7.2680221642204854</v>
      </c>
      <c r="J676" s="7">
        <f t="shared" si="213"/>
        <v>3.0766434292572469</v>
      </c>
      <c r="K676" s="7">
        <f t="shared" si="214"/>
        <v>1.9207217571677979</v>
      </c>
      <c r="L676">
        <v>4.59</v>
      </c>
      <c r="M676">
        <v>3.6</v>
      </c>
      <c r="N676">
        <v>1.83</v>
      </c>
      <c r="O676" s="7">
        <f t="shared" si="215"/>
        <v>4.7831967213114748</v>
      </c>
      <c r="P676" s="7">
        <f t="shared" si="216"/>
        <v>3.7515268402442943</v>
      </c>
      <c r="Q676" s="7">
        <f t="shared" si="217"/>
        <v>1.9070261437908496</v>
      </c>
      <c r="R676" s="16">
        <f t="shared" si="218"/>
        <v>0.20906520435266904</v>
      </c>
      <c r="S676" s="16">
        <f t="shared" si="219"/>
        <v>0.26655813554965302</v>
      </c>
      <c r="T676" s="16">
        <f t="shared" si="220"/>
        <v>0.52437666009767803</v>
      </c>
      <c r="U676" s="13">
        <f t="shared" si="221"/>
        <v>0.63153357217262829</v>
      </c>
      <c r="V676" s="13">
        <f t="shared" si="222"/>
        <v>1.1701063456902123</v>
      </c>
      <c r="W676" s="13">
        <f t="shared" si="223"/>
        <v>0.95276684047065119</v>
      </c>
      <c r="X676" t="s">
        <v>169</v>
      </c>
      <c r="Y676" t="s">
        <v>168</v>
      </c>
      <c r="Z676" t="s">
        <v>408</v>
      </c>
      <c r="AA676" s="8" t="s">
        <v>431</v>
      </c>
      <c r="AB676" s="8" t="s">
        <v>33</v>
      </c>
      <c r="AC676" s="36">
        <v>44291</v>
      </c>
      <c r="AD676" s="17" t="s">
        <v>421</v>
      </c>
    </row>
    <row r="677" spans="1:30" x14ac:dyDescent="0.25">
      <c r="A677" s="9">
        <v>0.36107176774571598</v>
      </c>
      <c r="B677" s="9">
        <v>0.30218120913441676</v>
      </c>
      <c r="C677" s="9">
        <v>0.31501241103151095</v>
      </c>
      <c r="D677" s="14">
        <f t="shared" si="209"/>
        <v>2.7695325121742775</v>
      </c>
      <c r="E677" s="15">
        <f t="shared" si="210"/>
        <v>3.3092726144833788</v>
      </c>
      <c r="F677" s="15">
        <f t="shared" si="211"/>
        <v>3.1744780998484825</v>
      </c>
      <c r="G677" s="42">
        <v>3.7822029895961284E-2</v>
      </c>
      <c r="H677" s="7">
        <f t="shared" si="208"/>
        <v>1.0378220298959613</v>
      </c>
      <c r="I677" s="7">
        <f t="shared" si="212"/>
        <v>2.668600619753577</v>
      </c>
      <c r="J677" s="7">
        <f t="shared" si="213"/>
        <v>3.1886706190030711</v>
      </c>
      <c r="K677" s="7">
        <f t="shared" si="214"/>
        <v>3.0587885094005136</v>
      </c>
      <c r="L677">
        <v>2.61</v>
      </c>
      <c r="M677">
        <v>3.07</v>
      </c>
      <c r="N677">
        <v>3.04</v>
      </c>
      <c r="O677" s="7">
        <f t="shared" si="215"/>
        <v>2.7087154980284587</v>
      </c>
      <c r="P677" s="7">
        <f t="shared" si="216"/>
        <v>3.1861136317806009</v>
      </c>
      <c r="Q677" s="7">
        <f t="shared" si="217"/>
        <v>3.1549789708837221</v>
      </c>
      <c r="R677" s="16">
        <f t="shared" si="218"/>
        <v>0.36917867554855838</v>
      </c>
      <c r="S677" s="16">
        <f t="shared" si="219"/>
        <v>0.3138620010363965</v>
      </c>
      <c r="T677" s="16">
        <f t="shared" si="220"/>
        <v>0.31695932341504512</v>
      </c>
      <c r="U677" s="13">
        <f t="shared" si="221"/>
        <v>0.97804069319335296</v>
      </c>
      <c r="V677" s="13">
        <f t="shared" si="222"/>
        <v>0.96278366969110996</v>
      </c>
      <c r="W677" s="13">
        <f t="shared" si="223"/>
        <v>0.99385753237179653</v>
      </c>
      <c r="X677" t="s">
        <v>171</v>
      </c>
      <c r="Y677" t="s">
        <v>177</v>
      </c>
      <c r="Z677" t="s">
        <v>408</v>
      </c>
      <c r="AA677" s="8" t="s">
        <v>432</v>
      </c>
      <c r="AB677" s="8" t="s">
        <v>421</v>
      </c>
      <c r="AC677" s="36">
        <v>44291</v>
      </c>
      <c r="AD677" s="17" t="s">
        <v>437</v>
      </c>
    </row>
    <row r="678" spans="1:30" x14ac:dyDescent="0.25">
      <c r="A678" s="9">
        <v>0.48106499473445247</v>
      </c>
      <c r="B678" s="9">
        <v>0.28009042299993275</v>
      </c>
      <c r="C678" s="9">
        <v>0.227431749323428</v>
      </c>
      <c r="D678" s="14">
        <f t="shared" si="209"/>
        <v>2.0787211934886249</v>
      </c>
      <c r="E678" s="15">
        <f t="shared" si="210"/>
        <v>3.5702755891808557</v>
      </c>
      <c r="F678" s="15">
        <f t="shared" si="211"/>
        <v>4.3969234857263126</v>
      </c>
      <c r="G678" s="42">
        <v>3.929686755390982E-2</v>
      </c>
      <c r="H678" s="7">
        <f t="shared" si="208"/>
        <v>1.0392968675539098</v>
      </c>
      <c r="I678" s="7">
        <f t="shared" si="212"/>
        <v>2.0001226390502893</v>
      </c>
      <c r="J678" s="7">
        <f t="shared" si="213"/>
        <v>3.4352798518327683</v>
      </c>
      <c r="K678" s="7">
        <f t="shared" si="214"/>
        <v>4.2306713538691945</v>
      </c>
      <c r="L678">
        <v>2.3199999999999998</v>
      </c>
      <c r="M678">
        <v>3.37</v>
      </c>
      <c r="N678">
        <v>3.21</v>
      </c>
      <c r="O678" s="7">
        <f t="shared" si="215"/>
        <v>2.4111687327250708</v>
      </c>
      <c r="P678" s="7">
        <f t="shared" si="216"/>
        <v>3.5024304436566762</v>
      </c>
      <c r="Q678" s="7">
        <f t="shared" si="217"/>
        <v>3.3361429448480506</v>
      </c>
      <c r="R678" s="16">
        <f t="shared" si="218"/>
        <v>0.41473663225128726</v>
      </c>
      <c r="S678" s="16">
        <f t="shared" si="219"/>
        <v>0.28551601982877933</v>
      </c>
      <c r="T678" s="16">
        <f t="shared" si="220"/>
        <v>0.29974734791993346</v>
      </c>
      <c r="U678" s="13">
        <f t="shared" si="221"/>
        <v>1.1599288737122624</v>
      </c>
      <c r="V678" s="13">
        <f t="shared" si="222"/>
        <v>0.98099722449164062</v>
      </c>
      <c r="W678" s="13">
        <f t="shared" si="223"/>
        <v>0.75874482593980475</v>
      </c>
      <c r="X678" t="s">
        <v>162</v>
      </c>
      <c r="Y678" t="s">
        <v>179</v>
      </c>
      <c r="Z678" t="s">
        <v>408</v>
      </c>
      <c r="AA678" s="8" t="s">
        <v>432</v>
      </c>
      <c r="AB678" s="8" t="s">
        <v>421</v>
      </c>
      <c r="AC678" s="36">
        <v>44291</v>
      </c>
      <c r="AD678" s="17" t="s">
        <v>422</v>
      </c>
    </row>
    <row r="679" spans="1:30" x14ac:dyDescent="0.25">
      <c r="A679" s="9">
        <v>0.37508870596025651</v>
      </c>
      <c r="B679" s="9">
        <v>0.29517447613482872</v>
      </c>
      <c r="C679" s="9">
        <v>0.30854901850822586</v>
      </c>
      <c r="D679" s="14">
        <f t="shared" si="209"/>
        <v>2.6660360179065417</v>
      </c>
      <c r="E679" s="15">
        <f t="shared" si="210"/>
        <v>3.387826796864454</v>
      </c>
      <c r="F679" s="15">
        <f t="shared" si="211"/>
        <v>3.2409761172950877</v>
      </c>
      <c r="G679" s="42">
        <v>3.8179499442053233E-2</v>
      </c>
      <c r="H679" s="7">
        <f t="shared" si="208"/>
        <v>1.0381794994420532</v>
      </c>
      <c r="I679" s="7">
        <f t="shared" si="212"/>
        <v>2.5679913919889037</v>
      </c>
      <c r="J679" s="7">
        <f t="shared" si="213"/>
        <v>3.2632380033367707</v>
      </c>
      <c r="K679" s="7">
        <f t="shared" si="214"/>
        <v>3.1217878209277674</v>
      </c>
      <c r="L679">
        <v>3.06</v>
      </c>
      <c r="M679">
        <v>3.28</v>
      </c>
      <c r="N679">
        <v>2.46</v>
      </c>
      <c r="O679" s="7">
        <f t="shared" si="215"/>
        <v>3.1768292682926829</v>
      </c>
      <c r="P679" s="7">
        <f t="shared" si="216"/>
        <v>3.4052287581699345</v>
      </c>
      <c r="Q679" s="7">
        <f t="shared" si="217"/>
        <v>2.5539215686274508</v>
      </c>
      <c r="R679" s="16">
        <f t="shared" si="218"/>
        <v>0.31477927063339733</v>
      </c>
      <c r="S679" s="16">
        <f t="shared" si="219"/>
        <v>0.29366602687140114</v>
      </c>
      <c r="T679" s="16">
        <f t="shared" si="220"/>
        <v>0.39155470249520158</v>
      </c>
      <c r="U679" s="13">
        <f t="shared" si="221"/>
        <v>1.1915927793005712</v>
      </c>
      <c r="V679" s="13">
        <f t="shared" si="222"/>
        <v>1.0051366148120637</v>
      </c>
      <c r="W679" s="13">
        <f t="shared" si="223"/>
        <v>0.78800999334698862</v>
      </c>
      <c r="X679" t="s">
        <v>172</v>
      </c>
      <c r="Y679" t="s">
        <v>161</v>
      </c>
      <c r="Z679" t="s">
        <v>408</v>
      </c>
      <c r="AA679" s="8" t="s">
        <v>432</v>
      </c>
      <c r="AB679" s="8" t="s">
        <v>421</v>
      </c>
      <c r="AC679" s="36">
        <v>44291</v>
      </c>
      <c r="AD679" s="17" t="s">
        <v>424</v>
      </c>
    </row>
    <row r="680" spans="1:30" x14ac:dyDescent="0.25">
      <c r="A680" s="9">
        <v>0.50913334326108151</v>
      </c>
      <c r="B680" s="9">
        <v>0.2905330762577672</v>
      </c>
      <c r="C680" s="9">
        <v>0.19285590877043496</v>
      </c>
      <c r="D680" s="14">
        <f t="shared" si="209"/>
        <v>1.9641219991502386</v>
      </c>
      <c r="E680" s="15">
        <f t="shared" si="210"/>
        <v>3.4419488922933459</v>
      </c>
      <c r="F680" s="15">
        <f t="shared" si="211"/>
        <v>5.1852183652321742</v>
      </c>
      <c r="G680" s="42">
        <v>3.8436218159720426E-2</v>
      </c>
      <c r="H680" s="7">
        <f t="shared" si="208"/>
        <v>1.0384362181597204</v>
      </c>
      <c r="I680" s="7">
        <f t="shared" si="212"/>
        <v>1.8914228575646037</v>
      </c>
      <c r="J680" s="7">
        <f t="shared" si="213"/>
        <v>3.3145501207508388</v>
      </c>
      <c r="K680" s="7">
        <f t="shared" si="214"/>
        <v>4.9932949896732541</v>
      </c>
      <c r="L680">
        <v>2.4500000000000002</v>
      </c>
      <c r="M680">
        <v>3.25</v>
      </c>
      <c r="N680">
        <v>3.1</v>
      </c>
      <c r="O680" s="7">
        <f t="shared" si="215"/>
        <v>2.5441687344913153</v>
      </c>
      <c r="P680" s="7">
        <f t="shared" si="216"/>
        <v>3.3749177090190914</v>
      </c>
      <c r="Q680" s="7">
        <f t="shared" si="217"/>
        <v>3.2191522762951332</v>
      </c>
      <c r="R680" s="16">
        <f t="shared" si="218"/>
        <v>0.39305569101726323</v>
      </c>
      <c r="S680" s="16">
        <f t="shared" si="219"/>
        <v>0.29630352092070616</v>
      </c>
      <c r="T680" s="16">
        <f t="shared" si="220"/>
        <v>0.31064078806203066</v>
      </c>
      <c r="U680" s="13">
        <f t="shared" si="221"/>
        <v>1.295321133611878</v>
      </c>
      <c r="V680" s="13">
        <f t="shared" si="222"/>
        <v>0.9805252241181327</v>
      </c>
      <c r="W680" s="13">
        <f t="shared" si="223"/>
        <v>0.62083253771531222</v>
      </c>
      <c r="X680" t="s">
        <v>170</v>
      </c>
      <c r="Y680" t="s">
        <v>163</v>
      </c>
      <c r="Z680" t="s">
        <v>408</v>
      </c>
      <c r="AA680" s="8" t="s">
        <v>432</v>
      </c>
      <c r="AB680" s="8" t="s">
        <v>421</v>
      </c>
      <c r="AC680" s="36">
        <v>44291</v>
      </c>
      <c r="AD680" s="48" t="s">
        <v>421</v>
      </c>
    </row>
    <row r="681" spans="1:30" x14ac:dyDescent="0.25">
      <c r="A681" s="9">
        <v>0.32514573289049209</v>
      </c>
      <c r="B681" s="9">
        <v>0.25261374712408602</v>
      </c>
      <c r="C681" s="9">
        <v>0.38684593012387403</v>
      </c>
      <c r="D681" s="14">
        <f t="shared" si="209"/>
        <v>3.0755439756510548</v>
      </c>
      <c r="E681" s="15">
        <f t="shared" si="210"/>
        <v>3.958612749245161</v>
      </c>
      <c r="F681" s="15">
        <f t="shared" si="211"/>
        <v>2.585008454605648</v>
      </c>
      <c r="G681" s="42">
        <v>3.9543745644149197E-2</v>
      </c>
      <c r="H681" s="7">
        <f t="shared" si="208"/>
        <v>1.0395437456441492</v>
      </c>
      <c r="I681" s="7">
        <f t="shared" si="212"/>
        <v>2.9585517574782831</v>
      </c>
      <c r="J681" s="7">
        <f t="shared" si="213"/>
        <v>3.8080290183384462</v>
      </c>
      <c r="K681" s="7">
        <f t="shared" si="214"/>
        <v>2.4866759724516045</v>
      </c>
      <c r="L681">
        <v>2.34</v>
      </c>
      <c r="M681">
        <v>3.37</v>
      </c>
      <c r="N681">
        <v>3.17</v>
      </c>
      <c r="O681" s="7">
        <f t="shared" si="215"/>
        <v>2.4325323648073089</v>
      </c>
      <c r="P681" s="7">
        <f t="shared" si="216"/>
        <v>3.5032624228207827</v>
      </c>
      <c r="Q681" s="7">
        <f t="shared" si="217"/>
        <v>3.2953536736919529</v>
      </c>
      <c r="R681" s="16">
        <f t="shared" si="218"/>
        <v>0.41109422199988455</v>
      </c>
      <c r="S681" s="16">
        <f t="shared" si="219"/>
        <v>0.28544821349546878</v>
      </c>
      <c r="T681" s="16">
        <f t="shared" si="220"/>
        <v>0.30345756450464662</v>
      </c>
      <c r="U681" s="13">
        <f t="shared" si="221"/>
        <v>0.79092751853511434</v>
      </c>
      <c r="V681" s="13">
        <f t="shared" si="222"/>
        <v>0.88497224778776218</v>
      </c>
      <c r="W681" s="13">
        <f t="shared" si="223"/>
        <v>1.2747941569864887</v>
      </c>
      <c r="X681" t="s">
        <v>174</v>
      </c>
      <c r="Y681" t="s">
        <v>165</v>
      </c>
      <c r="Z681" t="s">
        <v>408</v>
      </c>
      <c r="AA681" s="8" t="s">
        <v>432</v>
      </c>
      <c r="AB681" s="8" t="s">
        <v>421</v>
      </c>
      <c r="AC681" s="36">
        <v>44291</v>
      </c>
      <c r="AD681" s="48" t="s">
        <v>421</v>
      </c>
    </row>
    <row r="682" spans="1:30" x14ac:dyDescent="0.25">
      <c r="A682" s="9">
        <v>0.26161224948419776</v>
      </c>
      <c r="B682" s="9">
        <v>0.36576523533722788</v>
      </c>
      <c r="C682" s="9">
        <v>0.35030494414899488</v>
      </c>
      <c r="D682" s="14">
        <f t="shared" si="209"/>
        <v>3.8224509822136725</v>
      </c>
      <c r="E682" s="15">
        <f t="shared" si="210"/>
        <v>2.7339941125843219</v>
      </c>
      <c r="F682" s="15">
        <f t="shared" si="211"/>
        <v>2.8546556841477835</v>
      </c>
      <c r="G682" s="42">
        <v>4.8817085683445116E-2</v>
      </c>
      <c r="H682" s="7">
        <f t="shared" si="208"/>
        <v>1.0488170856834451</v>
      </c>
      <c r="I682" s="7">
        <f t="shared" si="212"/>
        <v>3.6445353859990113</v>
      </c>
      <c r="J682" s="7">
        <f t="shared" si="213"/>
        <v>2.6067406318068871</v>
      </c>
      <c r="K682" s="7">
        <f t="shared" si="214"/>
        <v>2.7217860226672337</v>
      </c>
      <c r="L682">
        <v>2.94</v>
      </c>
      <c r="M682">
        <v>3.1</v>
      </c>
      <c r="N682">
        <v>2.59</v>
      </c>
      <c r="O682" s="7">
        <f t="shared" si="215"/>
        <v>3.0835222319093285</v>
      </c>
      <c r="P682" s="7">
        <f t="shared" si="216"/>
        <v>3.2513329656186798</v>
      </c>
      <c r="Q682" s="7">
        <f t="shared" si="217"/>
        <v>2.7164362519201228</v>
      </c>
      <c r="R682" s="16">
        <f t="shared" si="218"/>
        <v>0.32430445600542868</v>
      </c>
      <c r="S682" s="16">
        <f t="shared" si="219"/>
        <v>0.30756616150192267</v>
      </c>
      <c r="T682" s="16">
        <f t="shared" si="220"/>
        <v>0.3681293824926487</v>
      </c>
      <c r="U682" s="13">
        <f t="shared" si="221"/>
        <v>0.80668718742433343</v>
      </c>
      <c r="V682" s="13">
        <f t="shared" si="222"/>
        <v>1.1892245673292037</v>
      </c>
      <c r="W682" s="13">
        <f t="shared" si="223"/>
        <v>0.95158104951318356</v>
      </c>
      <c r="X682" t="s">
        <v>183</v>
      </c>
      <c r="Y682" t="s">
        <v>189</v>
      </c>
      <c r="Z682" t="s">
        <v>413</v>
      </c>
      <c r="AA682" s="8" t="s">
        <v>432</v>
      </c>
      <c r="AB682" s="8" t="s">
        <v>421</v>
      </c>
      <c r="AC682" s="36">
        <v>44291</v>
      </c>
      <c r="AD682" s="17" t="s">
        <v>425</v>
      </c>
    </row>
    <row r="683" spans="1:30" s="13" customFormat="1" x14ac:dyDescent="0.25">
      <c r="A683" s="12">
        <v>0.33082830699673499</v>
      </c>
      <c r="B683" s="12">
        <v>0.30579263755613789</v>
      </c>
      <c r="C683" s="12">
        <v>0.33830491884285757</v>
      </c>
      <c r="D683" s="14">
        <f t="shared" si="209"/>
        <v>3.0227159491822722</v>
      </c>
      <c r="E683" s="15">
        <f t="shared" si="210"/>
        <v>3.2701899169054336</v>
      </c>
      <c r="F683" s="15">
        <f t="shared" si="211"/>
        <v>2.9559132732104891</v>
      </c>
      <c r="G683" s="45">
        <v>5.0190263812554869E-2</v>
      </c>
      <c r="H683" s="7">
        <f t="shared" si="208"/>
        <v>1.0501902638125549</v>
      </c>
      <c r="I683" s="7">
        <f t="shared" si="212"/>
        <v>2.8782555441037561</v>
      </c>
      <c r="J683" s="7">
        <f t="shared" si="213"/>
        <v>3.1139023371189047</v>
      </c>
      <c r="K683" s="7">
        <f t="shared" si="214"/>
        <v>2.8146454743157672</v>
      </c>
      <c r="L683">
        <v>2.31</v>
      </c>
      <c r="M683">
        <v>3.23</v>
      </c>
      <c r="N683">
        <v>3.25</v>
      </c>
      <c r="O683" s="7">
        <f t="shared" si="215"/>
        <v>2.425939509407002</v>
      </c>
      <c r="P683" s="7">
        <f t="shared" si="216"/>
        <v>3.3921145521145522</v>
      </c>
      <c r="Q683" s="7">
        <f t="shared" si="217"/>
        <v>3.4131183573908035</v>
      </c>
      <c r="R683" s="16">
        <f t="shared" si="218"/>
        <v>0.4122114323635549</v>
      </c>
      <c r="S683" s="16">
        <f t="shared" si="219"/>
        <v>0.29480136494111825</v>
      </c>
      <c r="T683" s="16">
        <f t="shared" si="220"/>
        <v>0.29298720269532674</v>
      </c>
      <c r="U683" s="13">
        <f t="shared" si="221"/>
        <v>0.80256946077360825</v>
      </c>
      <c r="V683" s="13">
        <f t="shared" si="222"/>
        <v>1.0372836557836662</v>
      </c>
      <c r="W683" s="13">
        <f t="shared" si="223"/>
        <v>1.1546747288981631</v>
      </c>
      <c r="X683" t="s">
        <v>185</v>
      </c>
      <c r="Y683" t="s">
        <v>202</v>
      </c>
      <c r="Z683" t="s">
        <v>413</v>
      </c>
      <c r="AA683" s="17" t="s">
        <v>432</v>
      </c>
      <c r="AB683" s="17" t="s">
        <v>421</v>
      </c>
      <c r="AC683" s="36">
        <v>44291</v>
      </c>
      <c r="AD683" s="17" t="s">
        <v>437</v>
      </c>
    </row>
    <row r="684" spans="1:30" x14ac:dyDescent="0.25">
      <c r="A684" s="9">
        <v>0.58281011592533616</v>
      </c>
      <c r="B684" s="9">
        <v>0.24981468716861119</v>
      </c>
      <c r="C684" s="9">
        <v>0.16146694362939978</v>
      </c>
      <c r="D684" s="14">
        <f t="shared" si="209"/>
        <v>1.7158247131868762</v>
      </c>
      <c r="E684" s="15">
        <f t="shared" si="210"/>
        <v>4.0029672047466729</v>
      </c>
      <c r="F684" s="15">
        <f t="shared" si="211"/>
        <v>6.1932181133942068</v>
      </c>
      <c r="G684" s="42">
        <v>5.3839007589549848E-2</v>
      </c>
      <c r="H684" s="7">
        <f t="shared" si="208"/>
        <v>1.0538390075895498</v>
      </c>
      <c r="I684" s="7">
        <f t="shared" si="212"/>
        <v>1.6281658781178436</v>
      </c>
      <c r="J684" s="7">
        <f t="shared" si="213"/>
        <v>3.7984617915241872</v>
      </c>
      <c r="K684" s="7">
        <f t="shared" si="214"/>
        <v>5.8768161633720304</v>
      </c>
      <c r="L684">
        <v>1.61</v>
      </c>
      <c r="M684">
        <v>3.97</v>
      </c>
      <c r="N684">
        <v>5.53</v>
      </c>
      <c r="O684" s="7">
        <f t="shared" si="215"/>
        <v>1.6966808022191753</v>
      </c>
      <c r="P684" s="7">
        <f t="shared" si="216"/>
        <v>4.1837408601305128</v>
      </c>
      <c r="Q684" s="7">
        <f t="shared" si="217"/>
        <v>5.8277297119702105</v>
      </c>
      <c r="R684" s="16">
        <f t="shared" si="218"/>
        <v>0.58938605228045782</v>
      </c>
      <c r="S684" s="16">
        <f t="shared" si="219"/>
        <v>0.2390205400935862</v>
      </c>
      <c r="T684" s="16">
        <f t="shared" si="220"/>
        <v>0.1715934076259561</v>
      </c>
      <c r="U684" s="13">
        <f t="shared" si="221"/>
        <v>0.98884273502964992</v>
      </c>
      <c r="V684" s="13">
        <f t="shared" si="222"/>
        <v>1.0451599141680403</v>
      </c>
      <c r="W684" s="13">
        <f t="shared" si="223"/>
        <v>0.94098570489007227</v>
      </c>
      <c r="X684" t="s">
        <v>187</v>
      </c>
      <c r="Y684" t="s">
        <v>195</v>
      </c>
      <c r="Z684" t="s">
        <v>413</v>
      </c>
      <c r="AA684" s="8" t="s">
        <v>430</v>
      </c>
      <c r="AB684" s="8" t="s">
        <v>32</v>
      </c>
      <c r="AC684" s="36">
        <v>44291</v>
      </c>
      <c r="AD684" s="17" t="s">
        <v>30</v>
      </c>
    </row>
    <row r="685" spans="1:30" x14ac:dyDescent="0.25">
      <c r="A685" s="9">
        <v>0.36774294019473702</v>
      </c>
      <c r="B685" s="9">
        <v>0.26639639165020434</v>
      </c>
      <c r="C685" s="9">
        <v>0.33880008446424442</v>
      </c>
      <c r="D685" s="14">
        <f t="shared" si="209"/>
        <v>2.7192908162164948</v>
      </c>
      <c r="E685" s="15">
        <f t="shared" si="210"/>
        <v>3.7538045984987085</v>
      </c>
      <c r="F685" s="15">
        <f t="shared" si="211"/>
        <v>2.9515931248403686</v>
      </c>
      <c r="G685" s="42">
        <v>6.074651834329603E-2</v>
      </c>
      <c r="H685" s="7">
        <f t="shared" si="208"/>
        <v>1.060746518343296</v>
      </c>
      <c r="I685" s="7">
        <f t="shared" si="212"/>
        <v>2.5635632728387932</v>
      </c>
      <c r="J685" s="7">
        <f t="shared" si="213"/>
        <v>3.5388328253591697</v>
      </c>
      <c r="K685" s="7">
        <f t="shared" si="214"/>
        <v>2.782562161457999</v>
      </c>
      <c r="L685">
        <v>2.87</v>
      </c>
      <c r="M685">
        <v>3.27</v>
      </c>
      <c r="N685">
        <v>2.46</v>
      </c>
      <c r="O685" s="7">
        <f t="shared" si="215"/>
        <v>3.0443425076452599</v>
      </c>
      <c r="P685" s="7">
        <f t="shared" si="216"/>
        <v>3.468641114982578</v>
      </c>
      <c r="Q685" s="7">
        <f t="shared" si="217"/>
        <v>2.6094364351245081</v>
      </c>
      <c r="R685" s="16">
        <f t="shared" si="218"/>
        <v>0.32847815168257155</v>
      </c>
      <c r="S685" s="16">
        <f t="shared" si="219"/>
        <v>0.28829733802109497</v>
      </c>
      <c r="T685" s="16">
        <f t="shared" si="220"/>
        <v>0.38322451029633359</v>
      </c>
      <c r="U685" s="13">
        <f t="shared" si="221"/>
        <v>1.1195354647212863</v>
      </c>
      <c r="V685" s="13">
        <f t="shared" si="222"/>
        <v>0.92403347696090032</v>
      </c>
      <c r="W685" s="13">
        <f t="shared" si="223"/>
        <v>0.88407728462426016</v>
      </c>
      <c r="X685" t="s">
        <v>191</v>
      </c>
      <c r="Y685" t="s">
        <v>452</v>
      </c>
      <c r="Z685" t="s">
        <v>413</v>
      </c>
      <c r="AA685" s="8" t="s">
        <v>432</v>
      </c>
      <c r="AB685" s="8" t="s">
        <v>421</v>
      </c>
      <c r="AC685" s="36">
        <v>44291</v>
      </c>
      <c r="AD685" s="17" t="s">
        <v>423</v>
      </c>
    </row>
    <row r="686" spans="1:30" x14ac:dyDescent="0.25">
      <c r="A686" s="9">
        <v>0.51226837852444318</v>
      </c>
      <c r="B686" s="9">
        <v>0.22321476755998573</v>
      </c>
      <c r="C686" s="9">
        <v>0.24877508397279813</v>
      </c>
      <c r="D686" s="14">
        <f t="shared" si="209"/>
        <v>1.9521017535387155</v>
      </c>
      <c r="E686" s="15">
        <f t="shared" si="210"/>
        <v>4.4799903291849388</v>
      </c>
      <c r="F686" s="15">
        <f t="shared" si="211"/>
        <v>4.019695156084615</v>
      </c>
      <c r="G686" s="42">
        <v>4.9408975363933294E-2</v>
      </c>
      <c r="H686" s="7">
        <f t="shared" si="208"/>
        <v>1.0494089753639333</v>
      </c>
      <c r="I686" s="7">
        <f t="shared" si="212"/>
        <v>1.8601915929504318</v>
      </c>
      <c r="J686" s="7">
        <f t="shared" si="213"/>
        <v>4.2690604276862469</v>
      </c>
      <c r="K686" s="7">
        <f t="shared" si="214"/>
        <v>3.8304371798331451</v>
      </c>
      <c r="L686">
        <v>2.39</v>
      </c>
      <c r="M686">
        <v>3.48</v>
      </c>
      <c r="N686">
        <v>2.91</v>
      </c>
      <c r="O686" s="7">
        <f t="shared" si="215"/>
        <v>2.5080874511198008</v>
      </c>
      <c r="P686" s="7">
        <f t="shared" si="216"/>
        <v>3.6519432342664877</v>
      </c>
      <c r="Q686" s="7">
        <f t="shared" si="217"/>
        <v>3.0537801183090458</v>
      </c>
      <c r="R686" s="16">
        <f t="shared" si="218"/>
        <v>0.39871018036214168</v>
      </c>
      <c r="S686" s="16">
        <f t="shared" si="219"/>
        <v>0.27382681927170077</v>
      </c>
      <c r="T686" s="16">
        <f t="shared" si="220"/>
        <v>0.32746300036615766</v>
      </c>
      <c r="U686" s="13">
        <f t="shared" si="221"/>
        <v>1.2848138917826439</v>
      </c>
      <c r="V686" s="13">
        <f t="shared" si="222"/>
        <v>0.81516766017905651</v>
      </c>
      <c r="W686" s="13">
        <f t="shared" si="223"/>
        <v>0.75970440536679429</v>
      </c>
      <c r="X686" t="s">
        <v>188</v>
      </c>
      <c r="Y686" t="s">
        <v>184</v>
      </c>
      <c r="Z686" t="s">
        <v>413</v>
      </c>
      <c r="AA686" s="8" t="s">
        <v>430</v>
      </c>
      <c r="AB686" s="8" t="s">
        <v>32</v>
      </c>
      <c r="AC686" s="36">
        <v>44291</v>
      </c>
      <c r="AD686" s="17" t="s">
        <v>33</v>
      </c>
    </row>
    <row r="687" spans="1:30" x14ac:dyDescent="0.25">
      <c r="A687" s="9">
        <v>0.32550955727897929</v>
      </c>
      <c r="B687" s="9">
        <v>0.315147060618303</v>
      </c>
      <c r="C687" s="9">
        <v>0.33537676996036148</v>
      </c>
      <c r="D687" s="14">
        <f t="shared" si="209"/>
        <v>3.0721064178860527</v>
      </c>
      <c r="E687" s="15">
        <f t="shared" si="210"/>
        <v>3.173121773809501</v>
      </c>
      <c r="F687" s="15">
        <f t="shared" si="211"/>
        <v>2.981721125521577</v>
      </c>
      <c r="G687" s="42">
        <v>5.1072716762395221E-2</v>
      </c>
      <c r="H687" s="7">
        <f t="shared" si="208"/>
        <v>1.0510727167623952</v>
      </c>
      <c r="I687" s="7">
        <f t="shared" si="212"/>
        <v>2.9228295710586227</v>
      </c>
      <c r="J687" s="7">
        <f t="shared" si="213"/>
        <v>3.0189364857491725</v>
      </c>
      <c r="K687" s="7">
        <f t="shared" si="214"/>
        <v>2.8368361940800169</v>
      </c>
      <c r="L687">
        <v>3.31</v>
      </c>
      <c r="M687">
        <v>3.35</v>
      </c>
      <c r="N687">
        <v>2.2200000000000002</v>
      </c>
      <c r="O687" s="7">
        <f t="shared" si="215"/>
        <v>3.4790506924835283</v>
      </c>
      <c r="P687" s="7">
        <f t="shared" si="216"/>
        <v>3.5210936011540239</v>
      </c>
      <c r="Q687" s="7">
        <f t="shared" si="217"/>
        <v>2.3333814312125174</v>
      </c>
      <c r="R687" s="16">
        <f t="shared" si="218"/>
        <v>0.28743473102030248</v>
      </c>
      <c r="S687" s="16">
        <f t="shared" si="219"/>
        <v>0.28400267453050781</v>
      </c>
      <c r="T687" s="16">
        <f t="shared" si="220"/>
        <v>0.4285625944491897</v>
      </c>
      <c r="U687" s="13">
        <f t="shared" si="221"/>
        <v>1.1324642506614395</v>
      </c>
      <c r="V687" s="13">
        <f t="shared" si="222"/>
        <v>1.1096622985656062</v>
      </c>
      <c r="W687" s="13">
        <f t="shared" si="223"/>
        <v>0.78256192748553954</v>
      </c>
      <c r="X687" t="s">
        <v>193</v>
      </c>
      <c r="Y687" t="s">
        <v>190</v>
      </c>
      <c r="Z687" t="s">
        <v>413</v>
      </c>
      <c r="AA687" s="8" t="s">
        <v>432</v>
      </c>
      <c r="AB687" s="8" t="s">
        <v>421</v>
      </c>
      <c r="AC687" s="36">
        <v>44291</v>
      </c>
      <c r="AD687" s="17" t="s">
        <v>422</v>
      </c>
    </row>
    <row r="688" spans="1:30" x14ac:dyDescent="0.25">
      <c r="A688" s="9">
        <v>0.71221353145416411</v>
      </c>
      <c r="B688" s="9">
        <v>0.1456291279763953</v>
      </c>
      <c r="C688" s="9">
        <v>9.9694809114291891E-2</v>
      </c>
      <c r="D688" s="14">
        <f t="shared" si="209"/>
        <v>1.404073295207193</v>
      </c>
      <c r="E688" s="15">
        <f t="shared" si="210"/>
        <v>6.8667581403226405</v>
      </c>
      <c r="F688" s="15">
        <f t="shared" si="211"/>
        <v>10.030612515177017</v>
      </c>
      <c r="G688" s="42">
        <v>5.0753724021050717E-2</v>
      </c>
      <c r="H688" s="7">
        <f t="shared" si="208"/>
        <v>1.0507537240210507</v>
      </c>
      <c r="I688" s="7">
        <f t="shared" si="212"/>
        <v>1.3362534560753685</v>
      </c>
      <c r="J688" s="7">
        <f t="shared" si="213"/>
        <v>6.5350785663121496</v>
      </c>
      <c r="K688" s="7">
        <f t="shared" si="214"/>
        <v>9.5461117918208434</v>
      </c>
      <c r="L688">
        <v>2.2200000000000002</v>
      </c>
      <c r="M688">
        <v>3.7</v>
      </c>
      <c r="N688">
        <v>3.03</v>
      </c>
      <c r="O688" s="7">
        <f t="shared" si="215"/>
        <v>2.332673267326733</v>
      </c>
      <c r="P688" s="7">
        <f t="shared" si="216"/>
        <v>3.887788778877888</v>
      </c>
      <c r="Q688" s="7">
        <f t="shared" si="217"/>
        <v>3.1837837837837837</v>
      </c>
      <c r="R688" s="16">
        <f t="shared" si="218"/>
        <v>0.42869269949066208</v>
      </c>
      <c r="S688" s="16">
        <f t="shared" si="219"/>
        <v>0.25721561969439727</v>
      </c>
      <c r="T688" s="16">
        <f t="shared" si="220"/>
        <v>0.3140916808149406</v>
      </c>
      <c r="U688" s="13">
        <f t="shared" si="221"/>
        <v>1.6613614654514959</v>
      </c>
      <c r="V688" s="13">
        <f t="shared" si="222"/>
        <v>0.56617528962440156</v>
      </c>
      <c r="W688" s="13">
        <f t="shared" si="223"/>
        <v>0.31740671658550229</v>
      </c>
      <c r="X688" t="s">
        <v>194</v>
      </c>
      <c r="Y688" t="s">
        <v>181</v>
      </c>
      <c r="Z688" t="s">
        <v>413</v>
      </c>
      <c r="AA688" s="8" t="s">
        <v>430</v>
      </c>
      <c r="AB688" s="8" t="s">
        <v>426</v>
      </c>
      <c r="AC688" s="36">
        <v>44291</v>
      </c>
      <c r="AD688" s="17" t="s">
        <v>433</v>
      </c>
    </row>
    <row r="689" spans="1:30" x14ac:dyDescent="0.25">
      <c r="A689" s="9">
        <v>0.32687137293735508</v>
      </c>
      <c r="B689" s="9">
        <v>0.43209174582613397</v>
      </c>
      <c r="C689" s="9">
        <v>0.23431420403013556</v>
      </c>
      <c r="D689" s="14">
        <f t="shared" si="209"/>
        <v>3.0593073691762234</v>
      </c>
      <c r="E689" s="15">
        <f t="shared" si="210"/>
        <v>2.3143233113330108</v>
      </c>
      <c r="F689" s="15">
        <f t="shared" si="211"/>
        <v>4.2677737106854527</v>
      </c>
      <c r="G689" s="42">
        <v>4.9133451194685485E-2</v>
      </c>
      <c r="H689" s="7">
        <f t="shared" si="208"/>
        <v>1.0491334511946855</v>
      </c>
      <c r="I689" s="7">
        <f t="shared" si="212"/>
        <v>2.9160326226301159</v>
      </c>
      <c r="J689" s="7">
        <f t="shared" si="213"/>
        <v>2.2059379659447602</v>
      </c>
      <c r="K689" s="7">
        <f t="shared" si="214"/>
        <v>4.067903569203315</v>
      </c>
      <c r="L689">
        <v>3.06</v>
      </c>
      <c r="M689">
        <v>3.2</v>
      </c>
      <c r="N689">
        <v>2.44</v>
      </c>
      <c r="O689" s="7">
        <f t="shared" si="215"/>
        <v>3.2103483606557375</v>
      </c>
      <c r="P689" s="7">
        <f t="shared" si="216"/>
        <v>3.3572270438229936</v>
      </c>
      <c r="Q689" s="7">
        <f t="shared" si="217"/>
        <v>2.5598856209150327</v>
      </c>
      <c r="R689" s="16">
        <f t="shared" si="218"/>
        <v>0.31149267545399423</v>
      </c>
      <c r="S689" s="16">
        <f t="shared" si="219"/>
        <v>0.29786487090288194</v>
      </c>
      <c r="T689" s="16">
        <f t="shared" si="220"/>
        <v>0.39064245364312389</v>
      </c>
      <c r="U689" s="13">
        <f t="shared" si="221"/>
        <v>1.0493709762547281</v>
      </c>
      <c r="V689" s="13">
        <f t="shared" si="222"/>
        <v>1.450630094500188</v>
      </c>
      <c r="W689" s="13">
        <f t="shared" si="223"/>
        <v>0.59981756167289524</v>
      </c>
      <c r="X689" t="s">
        <v>197</v>
      </c>
      <c r="Y689" t="s">
        <v>196</v>
      </c>
      <c r="Z689" t="s">
        <v>413</v>
      </c>
      <c r="AA689" s="8" t="s">
        <v>432</v>
      </c>
      <c r="AB689" s="8" t="s">
        <v>421</v>
      </c>
      <c r="AC689" s="36">
        <v>44291</v>
      </c>
      <c r="AD689" s="17" t="s">
        <v>444</v>
      </c>
    </row>
    <row r="690" spans="1:30" x14ac:dyDescent="0.25">
      <c r="A690" s="9">
        <v>0.50675145696644475</v>
      </c>
      <c r="B690" s="9">
        <v>0.2877738336989426</v>
      </c>
      <c r="C690" s="9">
        <v>0.19747087384762915</v>
      </c>
      <c r="D690" s="14">
        <f t="shared" si="209"/>
        <v>1.9733539711681902</v>
      </c>
      <c r="E690" s="15">
        <f t="shared" si="210"/>
        <v>3.4749511001273303</v>
      </c>
      <c r="F690" s="15">
        <f t="shared" si="211"/>
        <v>5.0640379541319689</v>
      </c>
      <c r="G690" s="42">
        <v>4.9038614191257546E-2</v>
      </c>
      <c r="H690" s="7">
        <f t="shared" si="208"/>
        <v>1.0490386141912575</v>
      </c>
      <c r="I690" s="7">
        <f t="shared" si="212"/>
        <v>1.8811070865008352</v>
      </c>
      <c r="J690" s="7">
        <f t="shared" si="213"/>
        <v>3.3125101908725236</v>
      </c>
      <c r="K690" s="7">
        <f t="shared" si="214"/>
        <v>4.8273132043247253</v>
      </c>
      <c r="L690">
        <v>3.06</v>
      </c>
      <c r="M690">
        <v>3.33</v>
      </c>
      <c r="N690">
        <v>2.37</v>
      </c>
      <c r="O690" s="7">
        <f t="shared" si="215"/>
        <v>3.2100581594252482</v>
      </c>
      <c r="P690" s="7">
        <f t="shared" si="216"/>
        <v>3.4932985852568876</v>
      </c>
      <c r="Q690" s="7">
        <f t="shared" si="217"/>
        <v>2.4862215156332805</v>
      </c>
      <c r="R690" s="16">
        <f t="shared" si="218"/>
        <v>0.31152083555366084</v>
      </c>
      <c r="S690" s="16">
        <f t="shared" si="219"/>
        <v>0.28626238942768839</v>
      </c>
      <c r="T690" s="16">
        <f t="shared" si="220"/>
        <v>0.40221677501865072</v>
      </c>
      <c r="U690" s="13">
        <f t="shared" si="221"/>
        <v>1.6267016492357684</v>
      </c>
      <c r="V690" s="13">
        <f t="shared" si="222"/>
        <v>1.0052799261344671</v>
      </c>
      <c r="W690" s="13">
        <f t="shared" si="223"/>
        <v>0.49095633527088089</v>
      </c>
      <c r="X690" t="s">
        <v>192</v>
      </c>
      <c r="Y690" t="s">
        <v>182</v>
      </c>
      <c r="Z690" t="s">
        <v>413</v>
      </c>
      <c r="AA690" s="8" t="s">
        <v>432</v>
      </c>
      <c r="AB690" s="8" t="s">
        <v>421</v>
      </c>
      <c r="AC690" s="36">
        <v>44291</v>
      </c>
      <c r="AD690" s="17" t="s">
        <v>33</v>
      </c>
    </row>
    <row r="691" spans="1:30" x14ac:dyDescent="0.25">
      <c r="A691" s="9">
        <v>0.46805213273766832</v>
      </c>
      <c r="B691" s="9">
        <v>0.31344076561192641</v>
      </c>
      <c r="C691" s="9">
        <v>0.21016440781011889</v>
      </c>
      <c r="D691" s="14">
        <f t="shared" si="209"/>
        <v>2.1365141403179448</v>
      </c>
      <c r="E691" s="15">
        <f t="shared" si="210"/>
        <v>3.1903954740785321</v>
      </c>
      <c r="F691" s="15">
        <f t="shared" si="211"/>
        <v>4.7581796100483791</v>
      </c>
      <c r="G691" s="42">
        <v>5.5253656892627401E-2</v>
      </c>
      <c r="H691" s="7">
        <f t="shared" si="208"/>
        <v>1.0552536568926274</v>
      </c>
      <c r="I691" s="7">
        <f t="shared" si="212"/>
        <v>2.0246450949142138</v>
      </c>
      <c r="J691" s="7">
        <f t="shared" si="213"/>
        <v>3.0233446273696796</v>
      </c>
      <c r="K691" s="7">
        <f t="shared" si="214"/>
        <v>4.5090387310854174</v>
      </c>
      <c r="L691">
        <v>1.76</v>
      </c>
      <c r="M691">
        <v>3.67</v>
      </c>
      <c r="N691">
        <v>4.66</v>
      </c>
      <c r="O691" s="7">
        <f t="shared" si="215"/>
        <v>1.8572464361310241</v>
      </c>
      <c r="P691" s="7">
        <f t="shared" si="216"/>
        <v>3.8727809207959423</v>
      </c>
      <c r="Q691" s="7">
        <f t="shared" si="217"/>
        <v>4.9174820411196443</v>
      </c>
      <c r="R691" s="16">
        <f t="shared" si="218"/>
        <v>0.53843150835878217</v>
      </c>
      <c r="S691" s="16">
        <f t="shared" si="219"/>
        <v>0.25821238547996095</v>
      </c>
      <c r="T691" s="16">
        <f t="shared" si="220"/>
        <v>0.20335610616125677</v>
      </c>
      <c r="U691" s="13">
        <f t="shared" si="221"/>
        <v>0.8692881554505596</v>
      </c>
      <c r="V691" s="13">
        <f t="shared" si="222"/>
        <v>1.2138874168615414</v>
      </c>
      <c r="W691" s="13">
        <f t="shared" si="223"/>
        <v>1.0334797010888046</v>
      </c>
      <c r="X691" t="s">
        <v>198</v>
      </c>
      <c r="Y691" t="s">
        <v>201</v>
      </c>
      <c r="Z691" t="s">
        <v>413</v>
      </c>
      <c r="AA691" s="8" t="s">
        <v>432</v>
      </c>
      <c r="AB691" s="8" t="s">
        <v>421</v>
      </c>
      <c r="AC691" s="36">
        <v>44291</v>
      </c>
      <c r="AD691" s="17" t="s">
        <v>422</v>
      </c>
    </row>
    <row r="692" spans="1:30" x14ac:dyDescent="0.25">
      <c r="A692" s="9">
        <v>0.69786760850741758</v>
      </c>
      <c r="B692" s="9">
        <v>0.1982671321099678</v>
      </c>
      <c r="C692" s="9">
        <v>0.10048819623493398</v>
      </c>
      <c r="D692" s="14">
        <f t="shared" si="209"/>
        <v>1.4329365452836762</v>
      </c>
      <c r="E692" s="15">
        <f t="shared" si="210"/>
        <v>5.0437003317592515</v>
      </c>
      <c r="F692" s="15">
        <f t="shared" si="211"/>
        <v>9.9514175541779437</v>
      </c>
      <c r="G692" s="42">
        <v>3.8752287737725766E-2</v>
      </c>
      <c r="H692" s="7">
        <f t="shared" si="208"/>
        <v>1.0387522877377258</v>
      </c>
      <c r="I692" s="7">
        <f t="shared" si="212"/>
        <v>1.379478593885396</v>
      </c>
      <c r="J692" s="7">
        <f t="shared" si="213"/>
        <v>4.8555371586654292</v>
      </c>
      <c r="K692" s="7">
        <f t="shared" si="214"/>
        <v>9.580164271744616</v>
      </c>
      <c r="L692">
        <v>2.36</v>
      </c>
      <c r="M692">
        <v>3</v>
      </c>
      <c r="N692">
        <v>3.55</v>
      </c>
      <c r="O692" s="7">
        <f t="shared" si="215"/>
        <v>2.4514553990610328</v>
      </c>
      <c r="P692" s="7">
        <f t="shared" si="216"/>
        <v>3.1162568632131773</v>
      </c>
      <c r="Q692" s="7">
        <f t="shared" si="217"/>
        <v>3.6875706214689261</v>
      </c>
      <c r="R692" s="16">
        <f t="shared" si="218"/>
        <v>0.40792094377202393</v>
      </c>
      <c r="S692" s="16">
        <f t="shared" si="219"/>
        <v>0.32089780910065879</v>
      </c>
      <c r="T692" s="16">
        <f t="shared" si="220"/>
        <v>0.27118124712731734</v>
      </c>
      <c r="U692" s="13">
        <f t="shared" si="221"/>
        <v>1.7107913167053199</v>
      </c>
      <c r="V692" s="13">
        <f t="shared" si="222"/>
        <v>0.61785131118728098</v>
      </c>
      <c r="W692" s="13">
        <f t="shared" si="223"/>
        <v>0.37055732024034693</v>
      </c>
      <c r="X692" t="s">
        <v>210</v>
      </c>
      <c r="Y692" t="s">
        <v>220</v>
      </c>
      <c r="Z692" t="s">
        <v>11</v>
      </c>
      <c r="AA692" s="8" t="s">
        <v>430</v>
      </c>
      <c r="AB692" s="8" t="s">
        <v>32</v>
      </c>
      <c r="AC692" s="36">
        <v>44291</v>
      </c>
      <c r="AD692" s="17" t="s">
        <v>421</v>
      </c>
    </row>
    <row r="693" spans="1:30" x14ac:dyDescent="0.25">
      <c r="A693" s="9">
        <v>0.56162553456069908</v>
      </c>
      <c r="B693" s="9">
        <v>0.28114676871772687</v>
      </c>
      <c r="C693" s="9">
        <v>0.15281467566426754</v>
      </c>
      <c r="D693" s="14">
        <f t="shared" si="209"/>
        <v>1.780545823619283</v>
      </c>
      <c r="E693" s="15">
        <f t="shared" si="210"/>
        <v>3.5568610820635334</v>
      </c>
      <c r="F693" s="15">
        <f t="shared" si="211"/>
        <v>6.5438741119144277</v>
      </c>
      <c r="G693" s="42">
        <v>3.0021763947138513E-2</v>
      </c>
      <c r="H693" s="7">
        <f t="shared" si="208"/>
        <v>1.0300217639471385</v>
      </c>
      <c r="I693" s="7">
        <f t="shared" si="212"/>
        <v>1.7286487392228169</v>
      </c>
      <c r="J693" s="7">
        <f t="shared" si="213"/>
        <v>3.4531902204020555</v>
      </c>
      <c r="K693" s="7">
        <f t="shared" si="214"/>
        <v>6.3531415946374743</v>
      </c>
      <c r="L693">
        <v>1.99</v>
      </c>
      <c r="M693">
        <v>3.21</v>
      </c>
      <c r="N693">
        <v>4.63</v>
      </c>
      <c r="O693" s="7">
        <f t="shared" si="215"/>
        <v>2.0497433102548057</v>
      </c>
      <c r="P693" s="7">
        <f t="shared" si="216"/>
        <v>3.3063698622703144</v>
      </c>
      <c r="Q693" s="7">
        <f t="shared" si="217"/>
        <v>4.7690007670752514</v>
      </c>
      <c r="R693" s="16">
        <f t="shared" si="218"/>
        <v>0.48786596594657938</v>
      </c>
      <c r="S693" s="16">
        <f t="shared" si="219"/>
        <v>0.30244650225348696</v>
      </c>
      <c r="T693" s="16">
        <f t="shared" si="220"/>
        <v>0.20968753179993371</v>
      </c>
      <c r="U693" s="13">
        <f t="shared" si="221"/>
        <v>1.1511881823340722</v>
      </c>
      <c r="V693" s="13">
        <f t="shared" si="222"/>
        <v>0.92957520296297469</v>
      </c>
      <c r="W693" s="13">
        <f t="shared" si="223"/>
        <v>0.72877330546324759</v>
      </c>
      <c r="X693" t="s">
        <v>241</v>
      </c>
      <c r="Y693" t="s">
        <v>243</v>
      </c>
      <c r="Z693" t="s">
        <v>403</v>
      </c>
      <c r="AA693" s="8" t="s">
        <v>432</v>
      </c>
      <c r="AB693" s="8" t="s">
        <v>421</v>
      </c>
      <c r="AC693" s="36">
        <v>44291</v>
      </c>
      <c r="AD693" s="17" t="s">
        <v>427</v>
      </c>
    </row>
    <row r="694" spans="1:30" x14ac:dyDescent="0.25">
      <c r="A694" s="9">
        <v>0.22761573083890391</v>
      </c>
      <c r="B694" s="9">
        <v>0.26954474655788008</v>
      </c>
      <c r="C694" s="9">
        <v>0.45306020851920542</v>
      </c>
      <c r="D694" s="14">
        <f t="shared" si="209"/>
        <v>4.393369457877033</v>
      </c>
      <c r="E694" s="15">
        <f t="shared" si="210"/>
        <v>3.7099591543523824</v>
      </c>
      <c r="F694" s="15">
        <f t="shared" si="211"/>
        <v>2.2072121567869045</v>
      </c>
      <c r="G694" s="42">
        <v>2.7473380068708364E-2</v>
      </c>
      <c r="H694" s="7">
        <f t="shared" si="208"/>
        <v>1.0274733800687084</v>
      </c>
      <c r="I694" s="7">
        <f t="shared" si="212"/>
        <v>4.2758961381396015</v>
      </c>
      <c r="J694" s="7">
        <f t="shared" si="213"/>
        <v>3.6107593893131256</v>
      </c>
      <c r="K694" s="7">
        <f t="shared" si="214"/>
        <v>2.1481940063880836</v>
      </c>
      <c r="L694">
        <v>2.81</v>
      </c>
      <c r="M694">
        <v>3.13</v>
      </c>
      <c r="N694">
        <v>2.84</v>
      </c>
      <c r="O694" s="7">
        <f t="shared" si="215"/>
        <v>2.8872001979930704</v>
      </c>
      <c r="P694" s="7">
        <f t="shared" si="216"/>
        <v>3.2159916796150569</v>
      </c>
      <c r="Q694" s="7">
        <f t="shared" si="217"/>
        <v>2.9180243993951316</v>
      </c>
      <c r="R694" s="16">
        <f t="shared" si="218"/>
        <v>0.34635630764195457</v>
      </c>
      <c r="S694" s="16">
        <f t="shared" si="219"/>
        <v>0.31094607810667485</v>
      </c>
      <c r="T694" s="16">
        <f t="shared" si="220"/>
        <v>0.34269761425137052</v>
      </c>
      <c r="U694" s="13">
        <f t="shared" si="221"/>
        <v>0.65717218314442083</v>
      </c>
      <c r="V694" s="13">
        <f t="shared" si="222"/>
        <v>0.86685366221409166</v>
      </c>
      <c r="W694" s="13">
        <f t="shared" si="223"/>
        <v>1.3220407428540872</v>
      </c>
      <c r="X694" t="s">
        <v>237</v>
      </c>
      <c r="Y694" t="s">
        <v>72</v>
      </c>
      <c r="Z694" t="s">
        <v>403</v>
      </c>
      <c r="AA694" s="8" t="s">
        <v>432</v>
      </c>
      <c r="AB694" s="8" t="s">
        <v>421</v>
      </c>
      <c r="AC694" s="36">
        <v>44291</v>
      </c>
      <c r="AD694" s="17" t="s">
        <v>32</v>
      </c>
    </row>
    <row r="695" spans="1:30" x14ac:dyDescent="0.25">
      <c r="A695" s="9">
        <v>0.55070416730428406</v>
      </c>
      <c r="B695" s="9">
        <v>0.27119391327331333</v>
      </c>
      <c r="C695" s="9">
        <v>0.17191850162421268</v>
      </c>
      <c r="D695" s="14">
        <f t="shared" si="209"/>
        <v>1.8158569688968118</v>
      </c>
      <c r="E695" s="15">
        <f t="shared" si="210"/>
        <v>3.6873983930169736</v>
      </c>
      <c r="F695" s="15">
        <f t="shared" si="211"/>
        <v>5.8167096068917914</v>
      </c>
      <c r="G695" s="42">
        <v>2.9005148829204019E-2</v>
      </c>
      <c r="H695" s="7">
        <f t="shared" si="208"/>
        <v>1.029005148829204</v>
      </c>
      <c r="I695" s="7">
        <f t="shared" si="212"/>
        <v>1.7646723837707547</v>
      </c>
      <c r="J695" s="7">
        <f t="shared" si="213"/>
        <v>3.5834596136010335</v>
      </c>
      <c r="K695" s="7">
        <f t="shared" si="214"/>
        <v>5.6527507306547582</v>
      </c>
      <c r="L695">
        <v>2.16</v>
      </c>
      <c r="M695">
        <v>3.11</v>
      </c>
      <c r="N695">
        <v>4.09</v>
      </c>
      <c r="O695" s="7">
        <f t="shared" si="215"/>
        <v>2.2226511214710807</v>
      </c>
      <c r="P695" s="7">
        <f t="shared" si="216"/>
        <v>3.2002060128588243</v>
      </c>
      <c r="Q695" s="7">
        <f t="shared" si="217"/>
        <v>4.2086310587114442</v>
      </c>
      <c r="R695" s="16">
        <f t="shared" si="218"/>
        <v>0.44991316466173126</v>
      </c>
      <c r="S695" s="16">
        <f t="shared" si="219"/>
        <v>0.31247988285187767</v>
      </c>
      <c r="T695" s="16">
        <f t="shared" si="220"/>
        <v>0.2376069524863911</v>
      </c>
      <c r="U695" s="13">
        <f t="shared" si="221"/>
        <v>1.2240232350576647</v>
      </c>
      <c r="V695" s="13">
        <f t="shared" si="222"/>
        <v>0.86787639190797183</v>
      </c>
      <c r="W695" s="13">
        <f t="shared" si="223"/>
        <v>0.72354154550279548</v>
      </c>
      <c r="X695" t="s">
        <v>364</v>
      </c>
      <c r="Y695" t="s">
        <v>39</v>
      </c>
      <c r="Z695" t="s">
        <v>403</v>
      </c>
      <c r="AA695" s="8" t="s">
        <v>432</v>
      </c>
      <c r="AB695" s="8" t="s">
        <v>421</v>
      </c>
      <c r="AC695" s="36">
        <v>44291</v>
      </c>
      <c r="AD695" s="48" t="s">
        <v>421</v>
      </c>
    </row>
    <row r="696" spans="1:30" x14ac:dyDescent="0.25">
      <c r="A696" s="9">
        <v>0.25680920162212767</v>
      </c>
      <c r="B696" s="9">
        <v>0.3639192814370642</v>
      </c>
      <c r="C696" s="9">
        <v>0.35599158226882816</v>
      </c>
      <c r="D696" s="14">
        <f t="shared" si="209"/>
        <v>3.8939414697118711</v>
      </c>
      <c r="E696" s="15">
        <f t="shared" si="210"/>
        <v>2.7478620974715762</v>
      </c>
      <c r="F696" s="15">
        <f t="shared" si="211"/>
        <v>2.8090551850320069</v>
      </c>
      <c r="G696" s="42">
        <v>2.7551161018355197E-2</v>
      </c>
      <c r="H696" s="7">
        <f t="shared" si="208"/>
        <v>1.0275511610183552</v>
      </c>
      <c r="I696" s="7">
        <f t="shared" si="212"/>
        <v>3.7895353705335491</v>
      </c>
      <c r="J696" s="7">
        <f t="shared" si="213"/>
        <v>2.6741851906899758</v>
      </c>
      <c r="K696" s="7">
        <f t="shared" si="214"/>
        <v>2.7337375418349885</v>
      </c>
      <c r="L696">
        <v>2.95</v>
      </c>
      <c r="M696">
        <v>2.94</v>
      </c>
      <c r="N696">
        <v>2.87</v>
      </c>
      <c r="O696" s="7">
        <f t="shared" si="215"/>
        <v>3.0312759250041479</v>
      </c>
      <c r="P696" s="7">
        <f t="shared" si="216"/>
        <v>3.0210004133939643</v>
      </c>
      <c r="Q696" s="7">
        <f t="shared" si="217"/>
        <v>2.9490718321226796</v>
      </c>
      <c r="R696" s="16">
        <f t="shared" si="218"/>
        <v>0.32989408577136758</v>
      </c>
      <c r="S696" s="16">
        <f t="shared" si="219"/>
        <v>0.33101617449848109</v>
      </c>
      <c r="T696" s="16">
        <f t="shared" si="220"/>
        <v>0.33908973973015133</v>
      </c>
      <c r="U696" s="13">
        <f t="shared" si="221"/>
        <v>0.77845955019669177</v>
      </c>
      <c r="V696" s="13">
        <f t="shared" si="222"/>
        <v>1.0994002996634054</v>
      </c>
      <c r="W696" s="13">
        <f t="shared" si="223"/>
        <v>1.0498447477417847</v>
      </c>
      <c r="X696" t="s">
        <v>244</v>
      </c>
      <c r="Y696" t="s">
        <v>365</v>
      </c>
      <c r="Z696" t="s">
        <v>403</v>
      </c>
      <c r="AA696" s="8" t="s">
        <v>432</v>
      </c>
      <c r="AB696" s="8" t="s">
        <v>421</v>
      </c>
      <c r="AC696" s="36">
        <v>44291</v>
      </c>
      <c r="AD696" s="17" t="s">
        <v>33</v>
      </c>
    </row>
    <row r="697" spans="1:30" x14ac:dyDescent="0.25">
      <c r="A697" s="9">
        <v>0.73721944391782857</v>
      </c>
      <c r="B697" s="9">
        <v>0.19440299753389056</v>
      </c>
      <c r="C697" s="9">
        <v>6.6515082797517458E-2</v>
      </c>
      <c r="D697" s="14">
        <f t="shared" si="209"/>
        <v>1.3564482166743574</v>
      </c>
      <c r="E697" s="15">
        <f t="shared" si="210"/>
        <v>5.143953605065521</v>
      </c>
      <c r="F697" s="15">
        <f t="shared" si="211"/>
        <v>15.034184096923697</v>
      </c>
      <c r="G697" s="42">
        <v>4.0345341789812528E-2</v>
      </c>
      <c r="H697" s="7">
        <f t="shared" si="208"/>
        <v>1.0403453417898125</v>
      </c>
      <c r="I697" s="7">
        <f t="shared" si="212"/>
        <v>1.3038441776849992</v>
      </c>
      <c r="J697" s="7">
        <f t="shared" si="213"/>
        <v>4.9444673787031634</v>
      </c>
      <c r="K697" s="7">
        <f t="shared" si="214"/>
        <v>14.451147607446247</v>
      </c>
      <c r="L697">
        <v>1.48</v>
      </c>
      <c r="M697">
        <v>4.12</v>
      </c>
      <c r="N697">
        <v>8.1999999999999993</v>
      </c>
      <c r="O697" s="7">
        <f t="shared" si="215"/>
        <v>1.5397111058489226</v>
      </c>
      <c r="P697" s="7">
        <f t="shared" si="216"/>
        <v>4.2862228081740277</v>
      </c>
      <c r="Q697" s="7">
        <f t="shared" si="217"/>
        <v>8.5308318026764614</v>
      </c>
      <c r="R697" s="16">
        <f t="shared" si="218"/>
        <v>0.64947248623542797</v>
      </c>
      <c r="S697" s="16">
        <f t="shared" si="219"/>
        <v>0.23330565039525084</v>
      </c>
      <c r="T697" s="16">
        <f t="shared" si="220"/>
        <v>0.11722186336932118</v>
      </c>
      <c r="U697" s="13">
        <f t="shared" si="221"/>
        <v>1.1351049652480474</v>
      </c>
      <c r="V697" s="13">
        <f t="shared" si="222"/>
        <v>0.83325456200716108</v>
      </c>
      <c r="W697" s="13">
        <f t="shared" si="223"/>
        <v>0.56742898368672001</v>
      </c>
      <c r="X697" t="s">
        <v>363</v>
      </c>
      <c r="Y697" t="s">
        <v>361</v>
      </c>
      <c r="Z697" t="s">
        <v>403</v>
      </c>
      <c r="AA697" s="8" t="s">
        <v>430</v>
      </c>
      <c r="AB697" s="8" t="s">
        <v>423</v>
      </c>
      <c r="AC697" s="36">
        <v>44291</v>
      </c>
      <c r="AD697" s="17" t="s">
        <v>421</v>
      </c>
    </row>
    <row r="698" spans="1:30" x14ac:dyDescent="0.25">
      <c r="A698" s="9">
        <v>0.25991322984568505</v>
      </c>
      <c r="B698" s="9">
        <v>0.2703923831349494</v>
      </c>
      <c r="C698" s="9">
        <v>0.42619589881560682</v>
      </c>
      <c r="D698" s="14">
        <f t="shared" si="209"/>
        <v>3.8474378568329022</v>
      </c>
      <c r="E698" s="15">
        <f t="shared" si="210"/>
        <v>3.6983290298562617</v>
      </c>
      <c r="F698" s="15">
        <f t="shared" si="211"/>
        <v>2.3463388614930079</v>
      </c>
      <c r="G698" s="42">
        <v>2.7213839029109455E-2</v>
      </c>
      <c r="H698" s="7">
        <f t="shared" si="208"/>
        <v>1.0272138390291095</v>
      </c>
      <c r="I698" s="7">
        <f t="shared" si="212"/>
        <v>3.7455081996065984</v>
      </c>
      <c r="J698" s="7">
        <f t="shared" si="213"/>
        <v>3.6003496928661001</v>
      </c>
      <c r="K698" s="7">
        <f t="shared" si="214"/>
        <v>2.2841776194435761</v>
      </c>
      <c r="L698">
        <v>3.49</v>
      </c>
      <c r="M698">
        <v>3.12</v>
      </c>
      <c r="N698">
        <v>2.38</v>
      </c>
      <c r="O698" s="7">
        <f t="shared" si="215"/>
        <v>3.584976298211592</v>
      </c>
      <c r="P698" s="7">
        <f t="shared" si="216"/>
        <v>3.2049071777708216</v>
      </c>
      <c r="Q698" s="7">
        <f t="shared" si="217"/>
        <v>2.4447689368892802</v>
      </c>
      <c r="R698" s="16">
        <f t="shared" si="218"/>
        <v>0.27894187208402516</v>
      </c>
      <c r="S698" s="16">
        <f t="shared" si="219"/>
        <v>0.31202151717091275</v>
      </c>
      <c r="T698" s="16">
        <f t="shared" si="220"/>
        <v>0.4090366107450622</v>
      </c>
      <c r="U698" s="13">
        <f t="shared" si="221"/>
        <v>0.93178276858840281</v>
      </c>
      <c r="V698" s="13">
        <f t="shared" si="222"/>
        <v>0.86658248952375738</v>
      </c>
      <c r="W698" s="13">
        <f t="shared" si="223"/>
        <v>1.0419504944540023</v>
      </c>
      <c r="X698" t="s">
        <v>245</v>
      </c>
      <c r="Y698" t="s">
        <v>242</v>
      </c>
      <c r="Z698" t="s">
        <v>403</v>
      </c>
      <c r="AA698" s="8" t="s">
        <v>432</v>
      </c>
      <c r="AB698" s="8" t="s">
        <v>421</v>
      </c>
      <c r="AC698" s="36">
        <v>44291</v>
      </c>
      <c r="AD698" s="17" t="s">
        <v>33</v>
      </c>
    </row>
    <row r="699" spans="1:30" x14ac:dyDescent="0.25">
      <c r="A699" s="9">
        <v>0.36226177377793795</v>
      </c>
      <c r="B699" s="9">
        <v>0.29852417043177837</v>
      </c>
      <c r="C699" s="9">
        <v>0.31697010435873924</v>
      </c>
      <c r="D699" s="14">
        <f t="shared" si="209"/>
        <v>2.7604347805490175</v>
      </c>
      <c r="E699" s="15">
        <f t="shared" si="210"/>
        <v>3.3498125078234819</v>
      </c>
      <c r="F699" s="15">
        <f t="shared" si="211"/>
        <v>3.1548716621811872</v>
      </c>
      <c r="G699" s="42">
        <v>2.7302328731727998E-2</v>
      </c>
      <c r="H699" s="7">
        <f t="shared" si="208"/>
        <v>1.027302328731728</v>
      </c>
      <c r="I699" s="7">
        <f t="shared" si="212"/>
        <v>2.6870714718976205</v>
      </c>
      <c r="J699" s="7">
        <f t="shared" si="213"/>
        <v>3.2607854709713791</v>
      </c>
      <c r="K699" s="7">
        <f t="shared" si="214"/>
        <v>3.0710255140529887</v>
      </c>
      <c r="L699">
        <v>3.34</v>
      </c>
      <c r="M699">
        <v>3.08</v>
      </c>
      <c r="N699">
        <v>2.48</v>
      </c>
      <c r="O699" s="7">
        <f t="shared" si="215"/>
        <v>3.4311897779639713</v>
      </c>
      <c r="P699" s="7">
        <f t="shared" si="216"/>
        <v>3.1640911724937224</v>
      </c>
      <c r="Q699" s="7">
        <f t="shared" si="217"/>
        <v>2.5477097752546856</v>
      </c>
      <c r="R699" s="16">
        <f t="shared" si="218"/>
        <v>0.29144409511309183</v>
      </c>
      <c r="S699" s="16">
        <f t="shared" si="219"/>
        <v>0.31604651872653461</v>
      </c>
      <c r="T699" s="16">
        <f t="shared" si="220"/>
        <v>0.39250938616037362</v>
      </c>
      <c r="U699" s="13">
        <f t="shared" si="221"/>
        <v>1.2429888951339574</v>
      </c>
      <c r="V699" s="13">
        <f t="shared" si="222"/>
        <v>0.94455769243920129</v>
      </c>
      <c r="W699" s="13">
        <f t="shared" si="223"/>
        <v>0.80754783333825764</v>
      </c>
      <c r="X699" t="s">
        <v>246</v>
      </c>
      <c r="Y699" t="s">
        <v>238</v>
      </c>
      <c r="Z699" t="s">
        <v>403</v>
      </c>
      <c r="AA699" s="8" t="s">
        <v>432</v>
      </c>
      <c r="AB699" s="8" t="s">
        <v>421</v>
      </c>
      <c r="AC699" s="36">
        <v>44291</v>
      </c>
      <c r="AD699" s="17" t="s">
        <v>425</v>
      </c>
    </row>
    <row r="700" spans="1:30" x14ac:dyDescent="0.25">
      <c r="A700" s="9">
        <v>0.36427294284359985</v>
      </c>
      <c r="B700" s="9">
        <v>0.29227496313266377</v>
      </c>
      <c r="C700" s="9">
        <v>0.32034306082327796</v>
      </c>
      <c r="D700" s="14">
        <f t="shared" si="209"/>
        <v>2.7451942825996518</v>
      </c>
      <c r="E700" s="15">
        <f t="shared" si="210"/>
        <v>3.4214357236822215</v>
      </c>
      <c r="F700" s="15">
        <f t="shared" si="211"/>
        <v>3.1216533844373329</v>
      </c>
      <c r="G700" s="42">
        <v>3.4793619622124794E-2</v>
      </c>
      <c r="H700" s="7">
        <f t="shared" si="208"/>
        <v>1.0347936196221248</v>
      </c>
      <c r="I700" s="7">
        <f t="shared" si="212"/>
        <v>2.6528906156206427</v>
      </c>
      <c r="J700" s="7">
        <f t="shared" si="213"/>
        <v>3.3063942981515733</v>
      </c>
      <c r="K700" s="7">
        <f t="shared" si="214"/>
        <v>3.0166917588622799</v>
      </c>
      <c r="L700">
        <v>2.4700000000000002</v>
      </c>
      <c r="M700">
        <v>3.16</v>
      </c>
      <c r="N700">
        <v>3.19</v>
      </c>
      <c r="O700" s="7">
        <f t="shared" si="215"/>
        <v>2.5559402404666485</v>
      </c>
      <c r="P700" s="7">
        <f t="shared" si="216"/>
        <v>3.2699478380059146</v>
      </c>
      <c r="Q700" s="7">
        <f t="shared" si="217"/>
        <v>3.3009916465945781</v>
      </c>
      <c r="R700" s="16">
        <f t="shared" si="218"/>
        <v>0.39124545408676142</v>
      </c>
      <c r="S700" s="16">
        <f t="shared" si="219"/>
        <v>0.30581527582098122</v>
      </c>
      <c r="T700" s="16">
        <f t="shared" si="220"/>
        <v>0.3029392700922573</v>
      </c>
      <c r="U700" s="13">
        <f t="shared" si="221"/>
        <v>0.93105987312716421</v>
      </c>
      <c r="V700" s="13">
        <f t="shared" si="222"/>
        <v>0.95572388379891227</v>
      </c>
      <c r="W700" s="13">
        <f t="shared" si="223"/>
        <v>1.0574497678221795</v>
      </c>
      <c r="X700" t="s">
        <v>362</v>
      </c>
      <c r="Y700" t="s">
        <v>73</v>
      </c>
      <c r="Z700" t="s">
        <v>403</v>
      </c>
      <c r="AA700" s="8" t="s">
        <v>432</v>
      </c>
      <c r="AB700" s="8" t="s">
        <v>421</v>
      </c>
      <c r="AC700" s="36">
        <v>44291</v>
      </c>
      <c r="AD700" s="17" t="s">
        <v>421</v>
      </c>
    </row>
    <row r="701" spans="1:30" x14ac:dyDescent="0.25">
      <c r="A701" s="9">
        <v>0.5478661621248041</v>
      </c>
      <c r="B701" s="9">
        <v>0.2931902846831575</v>
      </c>
      <c r="C701" s="9">
        <v>0.15465958599347182</v>
      </c>
      <c r="D701" s="14">
        <f t="shared" si="209"/>
        <v>1.8252633017554381</v>
      </c>
      <c r="E701" s="15">
        <f t="shared" si="210"/>
        <v>3.4107542174553016</v>
      </c>
      <c r="F701" s="15">
        <f t="shared" si="211"/>
        <v>6.4658132476974943</v>
      </c>
      <c r="G701" s="42">
        <v>3.3398765582038914E-2</v>
      </c>
      <c r="H701" s="7">
        <f t="shared" si="208"/>
        <v>1.0333987655820389</v>
      </c>
      <c r="I701" s="7">
        <f t="shared" si="212"/>
        <v>1.7662719973614436</v>
      </c>
      <c r="J701" s="7">
        <f t="shared" si="213"/>
        <v>3.3005208938238573</v>
      </c>
      <c r="K701" s="7">
        <f t="shared" si="214"/>
        <v>6.2568424339618485</v>
      </c>
      <c r="L701">
        <v>2.4700000000000002</v>
      </c>
      <c r="M701">
        <v>3.03</v>
      </c>
      <c r="N701">
        <v>3.35</v>
      </c>
      <c r="O701" s="7">
        <f t="shared" si="215"/>
        <v>2.5524949509876365</v>
      </c>
      <c r="P701" s="7">
        <f t="shared" si="216"/>
        <v>3.1311982597135777</v>
      </c>
      <c r="Q701" s="7">
        <f t="shared" si="217"/>
        <v>3.4618858646998305</v>
      </c>
      <c r="R701" s="16">
        <f t="shared" si="218"/>
        <v>0.39177354674612391</v>
      </c>
      <c r="S701" s="16">
        <f t="shared" si="219"/>
        <v>0.31936655460822649</v>
      </c>
      <c r="T701" s="16">
        <f t="shared" si="220"/>
        <v>0.28885989864564959</v>
      </c>
      <c r="U701" s="13">
        <f t="shared" si="221"/>
        <v>1.3984256126405361</v>
      </c>
      <c r="V701" s="13">
        <f t="shared" si="222"/>
        <v>0.91803690916483116</v>
      </c>
      <c r="W701" s="13">
        <f t="shared" si="223"/>
        <v>0.53541383459112801</v>
      </c>
      <c r="X701" t="s">
        <v>40</v>
      </c>
      <c r="Y701" t="s">
        <v>240</v>
      </c>
      <c r="Z701" t="s">
        <v>403</v>
      </c>
      <c r="AA701" s="8" t="s">
        <v>432</v>
      </c>
      <c r="AB701" s="8" t="s">
        <v>421</v>
      </c>
      <c r="AC701" s="36">
        <v>44291</v>
      </c>
      <c r="AD701" s="17" t="s">
        <v>424</v>
      </c>
    </row>
    <row r="702" spans="1:30" x14ac:dyDescent="0.25">
      <c r="A702" s="9">
        <v>0.24825009292473701</v>
      </c>
      <c r="B702" s="9">
        <v>0.23284145852347363</v>
      </c>
      <c r="C702" s="9">
        <v>0.46695539476149528</v>
      </c>
      <c r="D702" s="14">
        <f t="shared" si="209"/>
        <v>4.0281958738407164</v>
      </c>
      <c r="E702" s="15">
        <f t="shared" si="210"/>
        <v>4.2947678061344314</v>
      </c>
      <c r="F702" s="15">
        <f t="shared" si="211"/>
        <v>2.141532170349516</v>
      </c>
      <c r="G702" s="42">
        <v>3.5337597444934143E-2</v>
      </c>
      <c r="H702" s="7">
        <f t="shared" si="208"/>
        <v>1.0353375974449341</v>
      </c>
      <c r="I702" s="7">
        <f t="shared" si="212"/>
        <v>3.8907076143875492</v>
      </c>
      <c r="J702" s="7">
        <f t="shared" si="213"/>
        <v>4.148181053922225</v>
      </c>
      <c r="K702" s="7">
        <f t="shared" si="214"/>
        <v>2.0684385225017548</v>
      </c>
      <c r="L702">
        <v>5.7</v>
      </c>
      <c r="M702">
        <v>3.83</v>
      </c>
      <c r="N702">
        <v>1.67</v>
      </c>
      <c r="O702" s="7">
        <f t="shared" si="215"/>
        <v>5.9014243054361248</v>
      </c>
      <c r="P702" s="7">
        <f t="shared" si="216"/>
        <v>3.9653429982140977</v>
      </c>
      <c r="Q702" s="7">
        <f t="shared" si="217"/>
        <v>1.72901378773304</v>
      </c>
      <c r="R702" s="16">
        <f t="shared" si="218"/>
        <v>0.16945061873941944</v>
      </c>
      <c r="S702" s="16">
        <f t="shared" si="219"/>
        <v>0.25218499394639449</v>
      </c>
      <c r="T702" s="16">
        <f t="shared" si="220"/>
        <v>0.57836438731418616</v>
      </c>
      <c r="U702" s="13">
        <f t="shared" si="221"/>
        <v>1.4650291322128195</v>
      </c>
      <c r="V702" s="13">
        <f t="shared" si="222"/>
        <v>0.92329624725001447</v>
      </c>
      <c r="W702" s="13">
        <f t="shared" si="223"/>
        <v>0.80737231579894986</v>
      </c>
      <c r="X702" t="s">
        <v>258</v>
      </c>
      <c r="Y702" t="s">
        <v>46</v>
      </c>
      <c r="Z702" t="s">
        <v>404</v>
      </c>
      <c r="AA702" s="8" t="s">
        <v>431</v>
      </c>
      <c r="AB702" s="8" t="s">
        <v>29</v>
      </c>
      <c r="AC702" s="36">
        <v>44291</v>
      </c>
      <c r="AD702" s="48" t="s">
        <v>29</v>
      </c>
    </row>
    <row r="703" spans="1:30" x14ac:dyDescent="0.25">
      <c r="A703" s="9">
        <v>0.7065669428147493</v>
      </c>
      <c r="B703" s="9">
        <v>0.19222609856534015</v>
      </c>
      <c r="C703" s="9">
        <v>9.7629448607619268E-2</v>
      </c>
      <c r="D703" s="14">
        <f t="shared" si="209"/>
        <v>1.4152940640221605</v>
      </c>
      <c r="E703" s="15">
        <f t="shared" si="210"/>
        <v>5.2022072312937624</v>
      </c>
      <c r="F703" s="15">
        <f t="shared" si="211"/>
        <v>10.242811101177901</v>
      </c>
      <c r="G703" s="42">
        <v>3.9414628750278569E-2</v>
      </c>
      <c r="H703" s="7">
        <f t="shared" si="208"/>
        <v>1.0394146287502786</v>
      </c>
      <c r="I703" s="7">
        <f t="shared" si="212"/>
        <v>1.3616260776739439</v>
      </c>
      <c r="J703" s="7">
        <f t="shared" si="213"/>
        <v>5.0049394028142</v>
      </c>
      <c r="K703" s="7">
        <f t="shared" si="214"/>
        <v>9.854403447730153</v>
      </c>
      <c r="L703">
        <v>1.18</v>
      </c>
      <c r="M703">
        <v>7.59</v>
      </c>
      <c r="N703">
        <v>16.61</v>
      </c>
      <c r="O703" s="7">
        <f t="shared" si="215"/>
        <v>1.2265092619253286</v>
      </c>
      <c r="P703" s="7">
        <f t="shared" si="216"/>
        <v>7.8891570322146141</v>
      </c>
      <c r="Q703" s="7">
        <f t="shared" si="217"/>
        <v>17.264676983542127</v>
      </c>
      <c r="R703" s="16">
        <f t="shared" si="218"/>
        <v>0.8153220126770484</v>
      </c>
      <c r="S703" s="16">
        <f t="shared" si="219"/>
        <v>0.12675625493529868</v>
      </c>
      <c r="T703" s="16">
        <f t="shared" si="220"/>
        <v>5.7921732387653038E-2</v>
      </c>
      <c r="U703" s="13">
        <f t="shared" si="221"/>
        <v>0.8666108995325541</v>
      </c>
      <c r="V703" s="13">
        <f t="shared" si="222"/>
        <v>1.5165018772719328</v>
      </c>
      <c r="W703" s="13">
        <f t="shared" si="223"/>
        <v>1.685540894291873</v>
      </c>
      <c r="X703" t="s">
        <v>48</v>
      </c>
      <c r="Y703" t="s">
        <v>377</v>
      </c>
      <c r="Z703" t="s">
        <v>404</v>
      </c>
      <c r="AA703" s="8" t="s">
        <v>430</v>
      </c>
      <c r="AB703" s="8" t="s">
        <v>32</v>
      </c>
      <c r="AC703" s="36">
        <v>44291</v>
      </c>
      <c r="AD703" s="17" t="s">
        <v>424</v>
      </c>
    </row>
    <row r="704" spans="1:30" x14ac:dyDescent="0.25">
      <c r="A704" s="9">
        <v>6.3947357168895699E-2</v>
      </c>
      <c r="B704" s="9">
        <v>0.17540241951611885</v>
      </c>
      <c r="C704" s="9">
        <v>0.63401670037394198</v>
      </c>
      <c r="D704" s="14">
        <f t="shared" si="209"/>
        <v>15.637862833937488</v>
      </c>
      <c r="E704" s="15">
        <f t="shared" si="210"/>
        <v>5.7011756323469847</v>
      </c>
      <c r="F704" s="15">
        <f t="shared" si="211"/>
        <v>1.5772455195741717</v>
      </c>
      <c r="G704" s="42">
        <v>3.9356285331836105E-2</v>
      </c>
      <c r="H704" s="7">
        <f t="shared" si="208"/>
        <v>1.0393562853318361</v>
      </c>
      <c r="I704" s="7">
        <f t="shared" si="212"/>
        <v>15.045719215470733</v>
      </c>
      <c r="J704" s="7">
        <f t="shared" si="213"/>
        <v>5.4852948048770065</v>
      </c>
      <c r="K704" s="7">
        <f t="shared" si="214"/>
        <v>1.5175215100282993</v>
      </c>
      <c r="L704">
        <v>8.5500000000000007</v>
      </c>
      <c r="M704">
        <v>3.98</v>
      </c>
      <c r="N704">
        <v>1.49</v>
      </c>
      <c r="O704" s="7">
        <f t="shared" si="215"/>
        <v>8.8864962395871991</v>
      </c>
      <c r="P704" s="7">
        <f t="shared" si="216"/>
        <v>4.1366380156207079</v>
      </c>
      <c r="Q704" s="7">
        <f t="shared" si="217"/>
        <v>1.5486408651444359</v>
      </c>
      <c r="R704" s="16">
        <f t="shared" si="218"/>
        <v>0.11253029012100867</v>
      </c>
      <c r="S704" s="16">
        <f t="shared" si="219"/>
        <v>0.24174220616447839</v>
      </c>
      <c r="T704" s="16">
        <f t="shared" si="220"/>
        <v>0.64572750371451282</v>
      </c>
      <c r="U704" s="13">
        <f t="shared" si="221"/>
        <v>0.5682679490129311</v>
      </c>
      <c r="V704" s="13">
        <f t="shared" si="222"/>
        <v>0.72557631660222888</v>
      </c>
      <c r="W704" s="13">
        <f t="shared" si="223"/>
        <v>0.98186417138312188</v>
      </c>
      <c r="X704" t="s">
        <v>45</v>
      </c>
      <c r="Y704" t="s">
        <v>47</v>
      </c>
      <c r="Z704" t="s">
        <v>404</v>
      </c>
      <c r="AA704" s="8" t="s">
        <v>431</v>
      </c>
      <c r="AB704" s="8" t="s">
        <v>437</v>
      </c>
      <c r="AC704" s="36">
        <v>44291</v>
      </c>
      <c r="AD704" s="17" t="s">
        <v>421</v>
      </c>
    </row>
    <row r="705" spans="1:30" x14ac:dyDescent="0.25">
      <c r="A705" s="9">
        <v>0.73220370293760695</v>
      </c>
      <c r="B705" s="9">
        <v>0.18006540618847922</v>
      </c>
      <c r="C705" s="9">
        <v>8.4109200007298171E-2</v>
      </c>
      <c r="D705" s="14">
        <f t="shared" si="209"/>
        <v>1.3657401567186731</v>
      </c>
      <c r="E705" s="15">
        <f t="shared" si="210"/>
        <v>5.5535375793020094</v>
      </c>
      <c r="F705" s="15">
        <f t="shared" si="211"/>
        <v>11.889305806180891</v>
      </c>
      <c r="G705" s="42">
        <v>3.11346441068443E-2</v>
      </c>
      <c r="H705" s="7">
        <f t="shared" si="208"/>
        <v>1.0311346441068443</v>
      </c>
      <c r="I705" s="7">
        <f t="shared" si="212"/>
        <v>1.3245022505297162</v>
      </c>
      <c r="J705" s="7">
        <f t="shared" si="213"/>
        <v>5.385851024443479</v>
      </c>
      <c r="K705" s="7">
        <f t="shared" si="214"/>
        <v>11.530313595931263</v>
      </c>
      <c r="L705">
        <v>1.1299999999999999</v>
      </c>
      <c r="M705">
        <v>9.82</v>
      </c>
      <c r="N705">
        <v>22.55</v>
      </c>
      <c r="O705" s="7">
        <f t="shared" si="215"/>
        <v>1.165182147840734</v>
      </c>
      <c r="P705" s="7">
        <f t="shared" si="216"/>
        <v>10.125742205129212</v>
      </c>
      <c r="Q705" s="7">
        <f t="shared" si="217"/>
        <v>23.252086224609339</v>
      </c>
      <c r="R705" s="16">
        <f t="shared" si="218"/>
        <v>0.85823491361686022</v>
      </c>
      <c r="S705" s="16">
        <f t="shared" si="219"/>
        <v>9.8758192707439088E-2</v>
      </c>
      <c r="T705" s="16">
        <f t="shared" si="220"/>
        <v>4.300689367570075E-2</v>
      </c>
      <c r="U705" s="13">
        <f t="shared" si="221"/>
        <v>0.85315068324577947</v>
      </c>
      <c r="V705" s="13">
        <f t="shared" si="222"/>
        <v>1.8232958831264188</v>
      </c>
      <c r="W705" s="13">
        <f t="shared" si="223"/>
        <v>1.9557143708526097</v>
      </c>
      <c r="X705" t="s">
        <v>384</v>
      </c>
      <c r="Y705" t="s">
        <v>74</v>
      </c>
      <c r="Z705" t="s">
        <v>405</v>
      </c>
      <c r="AA705" s="8" t="s">
        <v>430</v>
      </c>
      <c r="AB705" s="8" t="s">
        <v>32</v>
      </c>
      <c r="AC705" s="36">
        <v>44291</v>
      </c>
      <c r="AD705" s="17" t="s">
        <v>424</v>
      </c>
    </row>
    <row r="706" spans="1:30" x14ac:dyDescent="0.25">
      <c r="A706" s="9">
        <v>0.44117778852292522</v>
      </c>
      <c r="B706" s="9">
        <v>0.38231382986961138</v>
      </c>
      <c r="C706" s="9">
        <v>0.17273415116573054</v>
      </c>
      <c r="D706" s="14">
        <f t="shared" si="209"/>
        <v>2.266659895431332</v>
      </c>
      <c r="E706" s="15">
        <f t="shared" si="210"/>
        <v>2.6156521733494476</v>
      </c>
      <c r="F706" s="15">
        <f t="shared" si="211"/>
        <v>5.7892431418529711</v>
      </c>
      <c r="G706" s="42">
        <v>3.3153006837217225E-2</v>
      </c>
      <c r="H706" s="7">
        <f t="shared" ref="H706:H712" si="224">(G706/100%) + 1</f>
        <v>1.0331530068372172</v>
      </c>
      <c r="I706" s="7">
        <f t="shared" si="212"/>
        <v>2.1939246950170905</v>
      </c>
      <c r="J706" s="7">
        <f t="shared" si="213"/>
        <v>2.5317181056818701</v>
      </c>
      <c r="K706" s="7">
        <f t="shared" si="214"/>
        <v>5.6034712221140737</v>
      </c>
      <c r="L706">
        <v>2.66</v>
      </c>
      <c r="M706">
        <v>2.97</v>
      </c>
      <c r="N706">
        <v>3.12</v>
      </c>
      <c r="O706" s="7">
        <f t="shared" si="215"/>
        <v>2.748186998186998</v>
      </c>
      <c r="P706" s="7">
        <f t="shared" si="216"/>
        <v>3.0684644303065354</v>
      </c>
      <c r="Q706" s="7">
        <f t="shared" si="217"/>
        <v>3.223437381332118</v>
      </c>
      <c r="R706" s="16">
        <f t="shared" si="218"/>
        <v>0.3638762575689749</v>
      </c>
      <c r="S706" s="16">
        <f t="shared" si="219"/>
        <v>0.32589590745234787</v>
      </c>
      <c r="T706" s="16">
        <f t="shared" si="220"/>
        <v>0.31022783497867729</v>
      </c>
      <c r="U706" s="13">
        <f t="shared" si="221"/>
        <v>1.2124390623075962</v>
      </c>
      <c r="V706" s="13">
        <f t="shared" si="222"/>
        <v>1.1731163881691669</v>
      </c>
      <c r="W706" s="13">
        <f t="shared" si="223"/>
        <v>0.5567977199002887</v>
      </c>
      <c r="X706" t="s">
        <v>387</v>
      </c>
      <c r="Y706" t="s">
        <v>289</v>
      </c>
      <c r="Z706" t="s">
        <v>406</v>
      </c>
      <c r="AA706" s="8" t="s">
        <v>430</v>
      </c>
      <c r="AB706" s="8" t="s">
        <v>424</v>
      </c>
      <c r="AC706" s="36">
        <v>44291</v>
      </c>
      <c r="AD706" s="17" t="s">
        <v>32</v>
      </c>
    </row>
    <row r="707" spans="1:30" x14ac:dyDescent="0.25">
      <c r="A707" s="9">
        <v>0.4352383751805477</v>
      </c>
      <c r="B707" s="9">
        <v>0.40630722232302857</v>
      </c>
      <c r="C707" s="9">
        <v>0.15585484226044855</v>
      </c>
      <c r="D707" s="14">
        <f t="shared" si="209"/>
        <v>2.2975915200151529</v>
      </c>
      <c r="E707" s="15">
        <f t="shared" si="210"/>
        <v>2.4611917904943486</v>
      </c>
      <c r="F707" s="15">
        <f t="shared" si="211"/>
        <v>6.4162266984871925</v>
      </c>
      <c r="G707" s="42">
        <v>3.282286774609533E-2</v>
      </c>
      <c r="H707" s="7">
        <f t="shared" si="224"/>
        <v>1.0328228677460953</v>
      </c>
      <c r="I707" s="7">
        <f t="shared" si="212"/>
        <v>2.2245746020604016</v>
      </c>
      <c r="J707" s="7">
        <f t="shared" si="213"/>
        <v>2.3829756944337888</v>
      </c>
      <c r="K707" s="7">
        <f t="shared" si="214"/>
        <v>6.2123205235464729</v>
      </c>
      <c r="L707">
        <v>2.5299999999999998</v>
      </c>
      <c r="M707">
        <v>2.89</v>
      </c>
      <c r="N707">
        <v>3.43</v>
      </c>
      <c r="O707" s="7">
        <f t="shared" si="215"/>
        <v>2.6130418553976211</v>
      </c>
      <c r="P707" s="7">
        <f t="shared" si="216"/>
        <v>2.9848580877862156</v>
      </c>
      <c r="Q707" s="7">
        <f t="shared" si="217"/>
        <v>3.542582436369107</v>
      </c>
      <c r="R707" s="16">
        <f t="shared" si="218"/>
        <v>0.38269574516548727</v>
      </c>
      <c r="S707" s="16">
        <f t="shared" si="219"/>
        <v>0.33502430286113588</v>
      </c>
      <c r="T707" s="16">
        <f t="shared" si="220"/>
        <v>0.28227995197337691</v>
      </c>
      <c r="U707" s="13">
        <f t="shared" si="221"/>
        <v>1.1372960914220243</v>
      </c>
      <c r="V707" s="13">
        <f t="shared" si="222"/>
        <v>1.2127693986768437</v>
      </c>
      <c r="W707" s="13">
        <f t="shared" si="223"/>
        <v>0.55212862681494268</v>
      </c>
      <c r="X707" t="s">
        <v>393</v>
      </c>
      <c r="Y707" t="s">
        <v>76</v>
      </c>
      <c r="Z707" t="s">
        <v>406</v>
      </c>
      <c r="AA707" s="8" t="s">
        <v>430</v>
      </c>
      <c r="AB707" s="8" t="s">
        <v>424</v>
      </c>
      <c r="AC707" s="36">
        <v>44291</v>
      </c>
      <c r="AD707" s="17" t="s">
        <v>33</v>
      </c>
    </row>
    <row r="708" spans="1:30" x14ac:dyDescent="0.25">
      <c r="A708" s="9">
        <v>0.71084710437039156</v>
      </c>
      <c r="B708" s="9">
        <v>0.17378751837203224</v>
      </c>
      <c r="C708" s="9">
        <v>0.10795399913073875</v>
      </c>
      <c r="D708" s="14">
        <f t="shared" si="209"/>
        <v>1.4067722775430249</v>
      </c>
      <c r="E708" s="15">
        <f t="shared" si="210"/>
        <v>5.7541531714565917</v>
      </c>
      <c r="F708" s="15">
        <f t="shared" si="211"/>
        <v>9.2632047728860893</v>
      </c>
      <c r="G708" s="42">
        <v>3.6607724344766002E-2</v>
      </c>
      <c r="H708" s="7">
        <f t="shared" si="224"/>
        <v>1.036607724344766</v>
      </c>
      <c r="I708" s="7">
        <f t="shared" si="212"/>
        <v>1.3570922196554516</v>
      </c>
      <c r="J708" s="7">
        <f t="shared" si="213"/>
        <v>5.5509456820744418</v>
      </c>
      <c r="K708" s="7">
        <f t="shared" si="214"/>
        <v>8.9360753883454898</v>
      </c>
      <c r="L708">
        <v>1.32</v>
      </c>
      <c r="M708">
        <v>5.65</v>
      </c>
      <c r="N708">
        <v>9.8000000000000007</v>
      </c>
      <c r="O708" s="7">
        <f t="shared" si="215"/>
        <v>1.3683221961350911</v>
      </c>
      <c r="P708" s="7">
        <f t="shared" si="216"/>
        <v>5.8568336425479286</v>
      </c>
      <c r="Q708" s="7">
        <f t="shared" si="217"/>
        <v>10.158755698578707</v>
      </c>
      <c r="R708" s="16">
        <f t="shared" si="218"/>
        <v>0.73082202629217052</v>
      </c>
      <c r="S708" s="16">
        <f t="shared" si="219"/>
        <v>0.17074072118684336</v>
      </c>
      <c r="T708" s="16">
        <f t="shared" si="220"/>
        <v>9.8437252520986229E-2</v>
      </c>
      <c r="U708" s="13">
        <f t="shared" si="221"/>
        <v>0.97266787096836449</v>
      </c>
      <c r="V708" s="13">
        <f t="shared" si="222"/>
        <v>1.0178445842562345</v>
      </c>
      <c r="W708" s="13">
        <f t="shared" si="223"/>
        <v>1.0966783038537533</v>
      </c>
      <c r="X708" t="s">
        <v>301</v>
      </c>
      <c r="Y708" t="s">
        <v>396</v>
      </c>
      <c r="Z708" t="s">
        <v>411</v>
      </c>
      <c r="AA708" s="8" t="s">
        <v>430</v>
      </c>
      <c r="AB708" s="8" t="s">
        <v>32</v>
      </c>
      <c r="AC708" s="36">
        <v>44291</v>
      </c>
      <c r="AD708" s="17" t="s">
        <v>424</v>
      </c>
    </row>
    <row r="709" spans="1:30" x14ac:dyDescent="0.25">
      <c r="A709" s="9">
        <v>0.58378570989592293</v>
      </c>
      <c r="B709" s="9">
        <v>0.25952221692389998</v>
      </c>
      <c r="C709" s="9">
        <v>0.15183839965727364</v>
      </c>
      <c r="D709" s="14">
        <f t="shared" ref="D709:D712" si="225">(100%/A709)</f>
        <v>1.7129573113022578</v>
      </c>
      <c r="E709" s="15">
        <f t="shared" ref="E709:E712" si="226">(100%/B709)</f>
        <v>3.8532346550246648</v>
      </c>
      <c r="F709" s="15">
        <f t="shared" ref="F709:F712" si="227">(100%/C709)</f>
        <v>6.5859492872499867</v>
      </c>
      <c r="G709" s="42">
        <v>3.0404047645427035E-2</v>
      </c>
      <c r="H709" s="7">
        <f t="shared" si="224"/>
        <v>1.030404047645427</v>
      </c>
      <c r="I709" s="7">
        <f t="shared" ref="I709:I712" si="228">D709/H709</f>
        <v>1.662413220538614</v>
      </c>
      <c r="J709" s="7">
        <f t="shared" ref="J709:J712" si="229">E709/H709</f>
        <v>3.7395375763805263</v>
      </c>
      <c r="K709" s="7">
        <f t="shared" ref="K709:K712" si="230">F709/H709</f>
        <v>6.3916182222881579</v>
      </c>
      <c r="L709">
        <v>1.56</v>
      </c>
      <c r="M709">
        <v>4.07</v>
      </c>
      <c r="N709">
        <v>6.96</v>
      </c>
      <c r="O709" s="7">
        <f t="shared" ref="O709:O712" si="231">(L709*H709)</f>
        <v>1.6074303143268662</v>
      </c>
      <c r="P709" s="7">
        <f t="shared" ref="P709:P712" si="232">(M709*H709)</f>
        <v>4.1937444739168885</v>
      </c>
      <c r="Q709" s="7">
        <f t="shared" ref="Q709:Q712" si="233">(N709*H709)</f>
        <v>7.1716121716121721</v>
      </c>
      <c r="R709" s="16">
        <f t="shared" ref="R709:R712" si="234">(1/O709)</f>
        <v>0.62211095005929629</v>
      </c>
      <c r="S709" s="16">
        <f t="shared" ref="S709:S712" si="235">(1/P709)</f>
        <v>0.23845038872051649</v>
      </c>
      <c r="T709" s="16">
        <f t="shared" ref="T709:T712" si="236">(1/Q709)</f>
        <v>0.13943866122018711</v>
      </c>
      <c r="U709" s="13">
        <f t="shared" ref="U709:U712" si="237">(L709/I709)</f>
        <v>0.93839484715753618</v>
      </c>
      <c r="V709" s="13">
        <f t="shared" ref="V709:V712" si="238">(M709/J709)</f>
        <v>1.0883698630832657</v>
      </c>
      <c r="W709" s="13">
        <f t="shared" ref="W709:W712" si="239">(N709/K709)</f>
        <v>1.0889261151002172</v>
      </c>
      <c r="X709" t="s">
        <v>125</v>
      </c>
      <c r="Y709" t="s">
        <v>121</v>
      </c>
      <c r="Z709" t="s">
        <v>402</v>
      </c>
      <c r="AA709" s="8" t="s">
        <v>430</v>
      </c>
      <c r="AB709" s="8" t="s">
        <v>32</v>
      </c>
      <c r="AC709" s="36">
        <v>44292</v>
      </c>
      <c r="AD709" s="17" t="s">
        <v>422</v>
      </c>
    </row>
    <row r="710" spans="1:30" x14ac:dyDescent="0.25">
      <c r="A710" s="9">
        <v>0.77913901975247934</v>
      </c>
      <c r="B710" s="9">
        <v>0.16628511558062251</v>
      </c>
      <c r="C710" s="9">
        <v>5.1641817995156901E-2</v>
      </c>
      <c r="D710" s="14">
        <f t="shared" si="225"/>
        <v>1.2834680007653638</v>
      </c>
      <c r="E710" s="15">
        <f t="shared" si="226"/>
        <v>6.0137673567972172</v>
      </c>
      <c r="F710" s="15">
        <f t="shared" si="227"/>
        <v>19.364151744111382</v>
      </c>
      <c r="G710" s="42">
        <v>3.1956728406201673E-2</v>
      </c>
      <c r="H710" s="7">
        <f t="shared" si="224"/>
        <v>1.0319567284062017</v>
      </c>
      <c r="I710" s="7">
        <f t="shared" si="228"/>
        <v>1.2437226924694866</v>
      </c>
      <c r="J710" s="7">
        <f t="shared" si="229"/>
        <v>5.8275382981272266</v>
      </c>
      <c r="K710" s="7">
        <f t="shared" si="230"/>
        <v>18.764499722791875</v>
      </c>
      <c r="L710">
        <v>1.43</v>
      </c>
      <c r="M710">
        <v>4.66</v>
      </c>
      <c r="N710">
        <v>8.4700000000000006</v>
      </c>
      <c r="O710" s="7">
        <f t="shared" si="231"/>
        <v>1.4756981216208682</v>
      </c>
      <c r="P710" s="7">
        <f t="shared" si="232"/>
        <v>4.8089183543729002</v>
      </c>
      <c r="Q710" s="7">
        <f t="shared" si="233"/>
        <v>8.7406734896005283</v>
      </c>
      <c r="R710" s="16">
        <f t="shared" si="234"/>
        <v>0.67764537024796523</v>
      </c>
      <c r="S710" s="16">
        <f t="shared" si="235"/>
        <v>0.20794696984004077</v>
      </c>
      <c r="T710" s="16">
        <f t="shared" si="236"/>
        <v>0.11440765991199411</v>
      </c>
      <c r="U710" s="13">
        <f t="shared" si="237"/>
        <v>1.1497739879302584</v>
      </c>
      <c r="V710" s="13">
        <f t="shared" si="238"/>
        <v>0.79965154437467467</v>
      </c>
      <c r="W710" s="13">
        <f t="shared" si="239"/>
        <v>0.45138426950504346</v>
      </c>
      <c r="X710" t="s">
        <v>119</v>
      </c>
      <c r="Y710" t="s">
        <v>131</v>
      </c>
      <c r="Z710" t="s">
        <v>402</v>
      </c>
      <c r="AA710" s="8" t="s">
        <v>430</v>
      </c>
      <c r="AB710" s="8" t="s">
        <v>423</v>
      </c>
      <c r="AC710" s="36">
        <v>44292</v>
      </c>
      <c r="AD710" s="17" t="s">
        <v>489</v>
      </c>
    </row>
    <row r="711" spans="1:30" x14ac:dyDescent="0.25">
      <c r="A711" s="9">
        <v>0.5358068304140341</v>
      </c>
      <c r="B711" s="9">
        <v>0.24367497323455348</v>
      </c>
      <c r="C711" s="9">
        <v>0.2097361437736675</v>
      </c>
      <c r="D711" s="14">
        <f t="shared" si="225"/>
        <v>1.8663442554983292</v>
      </c>
      <c r="E711" s="15">
        <f t="shared" si="226"/>
        <v>4.1038272692757536</v>
      </c>
      <c r="F711" s="15">
        <f t="shared" si="227"/>
        <v>4.7678954233044815</v>
      </c>
      <c r="G711" s="42">
        <v>3.9942623855235615E-2</v>
      </c>
      <c r="H711" s="7">
        <f t="shared" si="224"/>
        <v>1.0399426238552356</v>
      </c>
      <c r="I711" s="7">
        <f t="shared" si="228"/>
        <v>1.7946607944383401</v>
      </c>
      <c r="J711" s="7">
        <f t="shared" si="229"/>
        <v>3.9462054685884511</v>
      </c>
      <c r="K711" s="7">
        <f t="shared" si="230"/>
        <v>4.5847677688497095</v>
      </c>
      <c r="L711">
        <v>1.9</v>
      </c>
      <c r="M711">
        <v>3.6</v>
      </c>
      <c r="N711">
        <v>4.24</v>
      </c>
      <c r="O711" s="7">
        <f t="shared" si="231"/>
        <v>1.9758909853249476</v>
      </c>
      <c r="P711" s="7">
        <f t="shared" si="232"/>
        <v>3.7437934458788482</v>
      </c>
      <c r="Q711" s="7">
        <f t="shared" si="233"/>
        <v>4.4093567251461989</v>
      </c>
      <c r="R711" s="16">
        <f t="shared" si="234"/>
        <v>0.50610079575596822</v>
      </c>
      <c r="S711" s="16">
        <f t="shared" si="235"/>
        <v>0.26710875331564987</v>
      </c>
      <c r="T711" s="16">
        <f t="shared" si="236"/>
        <v>0.22679045092838196</v>
      </c>
      <c r="U711" s="13">
        <f t="shared" si="237"/>
        <v>1.058695886090623</v>
      </c>
      <c r="V711" s="13">
        <f t="shared" si="238"/>
        <v>0.91226876772022514</v>
      </c>
      <c r="W711" s="13">
        <f t="shared" si="239"/>
        <v>0.92480147605465102</v>
      </c>
      <c r="X711" t="s">
        <v>159</v>
      </c>
      <c r="Y711" t="s">
        <v>67</v>
      </c>
      <c r="Z711" t="s">
        <v>408</v>
      </c>
      <c r="AA711" s="8" t="s">
        <v>430</v>
      </c>
      <c r="AB711" s="8" t="s">
        <v>32</v>
      </c>
      <c r="AC711" s="36">
        <v>44292</v>
      </c>
      <c r="AD711" s="17" t="s">
        <v>423</v>
      </c>
    </row>
    <row r="712" spans="1:30" s="23" customFormat="1" x14ac:dyDescent="0.25">
      <c r="A712" s="18">
        <v>0.63759235341013254</v>
      </c>
      <c r="B712" s="18">
        <v>0.25038424882265325</v>
      </c>
      <c r="C712" s="18">
        <v>0.10970539307052771</v>
      </c>
      <c r="D712" s="19">
        <f t="shared" si="225"/>
        <v>1.5684002398265087</v>
      </c>
      <c r="E712" s="20">
        <f t="shared" si="226"/>
        <v>3.993861453754219</v>
      </c>
      <c r="F712" s="20">
        <f t="shared" si="227"/>
        <v>9.1153221551935673</v>
      </c>
      <c r="G712" s="51">
        <v>4.0603722860232061E-2</v>
      </c>
      <c r="H712" s="22">
        <f t="shared" si="224"/>
        <v>1.0406037228602321</v>
      </c>
      <c r="I712" s="22">
        <f t="shared" si="228"/>
        <v>1.5072022186462686</v>
      </c>
      <c r="J712" s="22">
        <f t="shared" si="229"/>
        <v>3.8380234146929451</v>
      </c>
      <c r="K712" s="22">
        <f t="shared" si="230"/>
        <v>8.7596478418690857</v>
      </c>
      <c r="L712" s="23">
        <v>2</v>
      </c>
      <c r="M712" s="23">
        <v>3.66</v>
      </c>
      <c r="N712" s="23">
        <v>3.74</v>
      </c>
      <c r="O712" s="22">
        <f t="shared" si="231"/>
        <v>2.0812074457204641</v>
      </c>
      <c r="P712" s="22">
        <f t="shared" si="232"/>
        <v>3.8086096256684496</v>
      </c>
      <c r="Q712" s="22">
        <f t="shared" si="233"/>
        <v>3.8918579234972683</v>
      </c>
      <c r="R712" s="24">
        <f t="shared" si="234"/>
        <v>0.48049030482582383</v>
      </c>
      <c r="S712" s="24">
        <f t="shared" si="235"/>
        <v>0.26256300810154304</v>
      </c>
      <c r="T712" s="24">
        <f t="shared" si="236"/>
        <v>0.25694668707263302</v>
      </c>
      <c r="U712" s="23">
        <f t="shared" si="237"/>
        <v>1.3269619532516015</v>
      </c>
      <c r="V712" s="23">
        <f t="shared" si="238"/>
        <v>0.95361586018172129</v>
      </c>
      <c r="W712" s="23">
        <f t="shared" si="239"/>
        <v>0.42695780327191551</v>
      </c>
      <c r="X712" s="23" t="s">
        <v>173</v>
      </c>
      <c r="Y712" s="23" t="s">
        <v>178</v>
      </c>
      <c r="Z712" s="23" t="s">
        <v>408</v>
      </c>
      <c r="AA712" s="25" t="s">
        <v>430</v>
      </c>
      <c r="AB712" s="25" t="s">
        <v>423</v>
      </c>
      <c r="AC712" s="49">
        <v>44292</v>
      </c>
      <c r="AD712" s="25" t="s">
        <v>421</v>
      </c>
    </row>
    <row r="713" spans="1:30" x14ac:dyDescent="0.25">
      <c r="A713" s="9">
        <v>0.2536796128530473</v>
      </c>
      <c r="B713" s="9">
        <v>0.21872843829431363</v>
      </c>
      <c r="C713" s="9">
        <v>0.47565113977387902</v>
      </c>
      <c r="D713" s="14">
        <f t="shared" ref="D713:D744" si="240">(100%/A713)</f>
        <v>3.9419801565973085</v>
      </c>
      <c r="E713" s="15">
        <f t="shared" ref="E713:E744" si="241">(100%/B713)</f>
        <v>4.5718792114925346</v>
      </c>
      <c r="F713" s="15">
        <f t="shared" ref="F713:F744" si="242">(100%/C713)</f>
        <v>2.1023811705263493</v>
      </c>
      <c r="G713" s="42">
        <v>3.454331646783948E-2</v>
      </c>
      <c r="H713" s="7">
        <f t="shared" ref="H713:H776" si="243">(G713/100%) + 1</f>
        <v>1.0345433164678395</v>
      </c>
      <c r="I713" s="7">
        <f t="shared" ref="I713:I744" si="244">D713/H713</f>
        <v>3.8103577625498599</v>
      </c>
      <c r="J713" s="7">
        <f t="shared" ref="J713:J744" si="245">E713/H713</f>
        <v>4.4192245396760619</v>
      </c>
      <c r="K713" s="7">
        <f t="shared" ref="K713:K744" si="246">F713/H713</f>
        <v>2.0321828357118434</v>
      </c>
      <c r="L713">
        <v>3.34</v>
      </c>
      <c r="M713">
        <v>3.44</v>
      </c>
      <c r="N713">
        <v>2.25</v>
      </c>
      <c r="O713" s="7">
        <f t="shared" ref="O713:O744" si="247">(L713*H713)</f>
        <v>3.4553746770025837</v>
      </c>
      <c r="P713" s="7">
        <f t="shared" ref="P713:P744" si="248">(M713*H713)</f>
        <v>3.5588290086493677</v>
      </c>
      <c r="Q713" s="7">
        <f t="shared" ref="Q713:Q744" si="249">(N713*H713)</f>
        <v>2.3277224620526389</v>
      </c>
      <c r="R713" s="16">
        <f t="shared" ref="R713:R744" si="250">(1/O713)</f>
        <v>0.28940421617821915</v>
      </c>
      <c r="S713" s="16">
        <f t="shared" ref="S713:S744" si="251">(1/P713)</f>
        <v>0.28099130291722441</v>
      </c>
      <c r="T713" s="16">
        <f t="shared" ref="T713:T744" si="252">(1/Q713)</f>
        <v>0.42960448090455644</v>
      </c>
      <c r="U713" s="13">
        <f t="shared" ref="U713:U744" si="253">(L713/I713)</f>
        <v>0.8765581103242388</v>
      </c>
      <c r="V713" s="13">
        <f t="shared" ref="V713:V744" si="254">(M713/J713)</f>
        <v>0.77841711121837653</v>
      </c>
      <c r="W713" s="13">
        <f t="shared" ref="W713:W744" si="255">(N713/K713)</f>
        <v>1.1071838421525977</v>
      </c>
      <c r="X713" t="s">
        <v>58</v>
      </c>
      <c r="Y713" t="s">
        <v>309</v>
      </c>
      <c r="Z713" t="s">
        <v>407</v>
      </c>
      <c r="AA713" s="8" t="s">
        <v>431</v>
      </c>
      <c r="AB713" s="8" t="s">
        <v>29</v>
      </c>
      <c r="AC713" s="36">
        <v>44351</v>
      </c>
      <c r="AD713" s="17" t="s">
        <v>444</v>
      </c>
    </row>
    <row r="714" spans="1:30" x14ac:dyDescent="0.25">
      <c r="A714" s="9">
        <v>0.37837123092874281</v>
      </c>
      <c r="B714" s="9">
        <v>0.34646083706476294</v>
      </c>
      <c r="C714" s="9">
        <v>0.26275334394429228</v>
      </c>
      <c r="D714" s="14">
        <f t="shared" si="240"/>
        <v>2.6429070665478953</v>
      </c>
      <c r="E714" s="15">
        <f t="shared" si="241"/>
        <v>2.8863291114576186</v>
      </c>
      <c r="F714" s="15">
        <f t="shared" si="242"/>
        <v>3.8058507076964747</v>
      </c>
      <c r="G714" s="42">
        <v>2.8168826321121943E-2</v>
      </c>
      <c r="H714" s="7">
        <f t="shared" si="243"/>
        <v>1.0281688263211219</v>
      </c>
      <c r="I714" s="7">
        <f t="shared" si="244"/>
        <v>2.5704991231882102</v>
      </c>
      <c r="J714" s="7">
        <f t="shared" si="245"/>
        <v>2.8072521142127571</v>
      </c>
      <c r="K714" s="7">
        <f t="shared" si="246"/>
        <v>3.7015815012736204</v>
      </c>
      <c r="L714">
        <v>2.82</v>
      </c>
      <c r="M714">
        <v>3.36</v>
      </c>
      <c r="N714">
        <v>2.66</v>
      </c>
      <c r="O714" s="7">
        <f t="shared" si="247"/>
        <v>2.8994360902255636</v>
      </c>
      <c r="P714" s="7">
        <f t="shared" si="248"/>
        <v>3.4546472564389696</v>
      </c>
      <c r="Q714" s="7">
        <f t="shared" si="249"/>
        <v>2.7349290780141846</v>
      </c>
      <c r="R714" s="16">
        <f t="shared" si="250"/>
        <v>0.34489465153970833</v>
      </c>
      <c r="S714" s="16">
        <f t="shared" si="251"/>
        <v>0.28946515397082662</v>
      </c>
      <c r="T714" s="16">
        <f t="shared" si="252"/>
        <v>0.36564019448946511</v>
      </c>
      <c r="U714" s="13">
        <f t="shared" si="253"/>
        <v>1.0970632024578681</v>
      </c>
      <c r="V714" s="13">
        <f t="shared" si="254"/>
        <v>1.1968999802293321</v>
      </c>
      <c r="W714" s="13">
        <f t="shared" si="255"/>
        <v>0.71861176069870714</v>
      </c>
      <c r="X714" t="s">
        <v>22</v>
      </c>
      <c r="Y714" t="s">
        <v>103</v>
      </c>
      <c r="Z714" t="s">
        <v>28</v>
      </c>
      <c r="AA714" s="8" t="s">
        <v>432</v>
      </c>
      <c r="AB714" s="8" t="s">
        <v>421</v>
      </c>
      <c r="AC714" s="36">
        <v>44351</v>
      </c>
      <c r="AD714" s="17" t="s">
        <v>424</v>
      </c>
    </row>
    <row r="715" spans="1:30" x14ac:dyDescent="0.25">
      <c r="A715" s="9">
        <v>0.34436900734614695</v>
      </c>
      <c r="B715" s="9">
        <v>0.27812203457226325</v>
      </c>
      <c r="C715" s="9">
        <v>0.34910800011668214</v>
      </c>
      <c r="D715" s="14">
        <f t="shared" si="240"/>
        <v>2.9038617839230727</v>
      </c>
      <c r="E715" s="15">
        <f t="shared" si="241"/>
        <v>3.595543954429739</v>
      </c>
      <c r="F715" s="15">
        <f t="shared" si="242"/>
        <v>2.8644430940160945</v>
      </c>
      <c r="G715" s="42">
        <v>3.3186090872442175E-2</v>
      </c>
      <c r="H715" s="7">
        <f t="shared" si="243"/>
        <v>1.0331860908724422</v>
      </c>
      <c r="I715" s="7">
        <f t="shared" si="244"/>
        <v>2.8105893116224552</v>
      </c>
      <c r="J715" s="7">
        <f t="shared" si="245"/>
        <v>3.48005454796008</v>
      </c>
      <c r="K715" s="7">
        <f t="shared" si="246"/>
        <v>2.7724367558968046</v>
      </c>
      <c r="L715">
        <v>3.34</v>
      </c>
      <c r="M715">
        <v>3.48</v>
      </c>
      <c r="N715">
        <v>2.2400000000000002</v>
      </c>
      <c r="O715" s="7">
        <f t="shared" si="247"/>
        <v>3.4508415435139566</v>
      </c>
      <c r="P715" s="7">
        <f t="shared" si="248"/>
        <v>3.5954875962360986</v>
      </c>
      <c r="Q715" s="7">
        <f t="shared" si="249"/>
        <v>2.3143368435542708</v>
      </c>
      <c r="R715" s="16">
        <f t="shared" si="250"/>
        <v>0.28978438661710043</v>
      </c>
      <c r="S715" s="16">
        <f t="shared" si="251"/>
        <v>0.27812639405204465</v>
      </c>
      <c r="T715" s="16">
        <f t="shared" si="252"/>
        <v>0.43208921933085503</v>
      </c>
      <c r="U715" s="13">
        <f t="shared" si="253"/>
        <v>1.1883628768487469</v>
      </c>
      <c r="V715" s="13">
        <f t="shared" si="254"/>
        <v>0.99998432554451999</v>
      </c>
      <c r="W715" s="13">
        <f t="shared" si="255"/>
        <v>0.80795350704958602</v>
      </c>
      <c r="X715" t="s">
        <v>269</v>
      </c>
      <c r="Y715" t="s">
        <v>278</v>
      </c>
      <c r="Z715" t="s">
        <v>417</v>
      </c>
      <c r="AA715" s="8" t="s">
        <v>432</v>
      </c>
      <c r="AB715" s="8" t="s">
        <v>421</v>
      </c>
      <c r="AC715" s="36">
        <v>44351</v>
      </c>
      <c r="AD715" s="17" t="s">
        <v>31</v>
      </c>
    </row>
    <row r="716" spans="1:30" x14ac:dyDescent="0.25">
      <c r="A716" s="9">
        <v>0.2128164217643688</v>
      </c>
      <c r="B716" s="9">
        <v>0.2688265663597364</v>
      </c>
      <c r="C716" s="9">
        <v>0.46544528703918669</v>
      </c>
      <c r="D716" s="14">
        <f t="shared" si="240"/>
        <v>4.6988855075629647</v>
      </c>
      <c r="E716" s="15">
        <f t="shared" si="241"/>
        <v>3.7198704485992922</v>
      </c>
      <c r="F716" s="15">
        <f t="shared" si="242"/>
        <v>2.1484802356926824</v>
      </c>
      <c r="G716" s="42">
        <v>3.3035628541246531E-2</v>
      </c>
      <c r="H716" s="7">
        <f t="shared" si="243"/>
        <v>1.0330356285412465</v>
      </c>
      <c r="I716" s="7">
        <f t="shared" si="244"/>
        <v>4.548619019266817</v>
      </c>
      <c r="J716" s="7">
        <f t="shared" si="245"/>
        <v>3.6009120555233269</v>
      </c>
      <c r="K716" s="7">
        <f t="shared" si="246"/>
        <v>2.0797736073503672</v>
      </c>
      <c r="L716">
        <v>3.56</v>
      </c>
      <c r="M716">
        <v>3.25</v>
      </c>
      <c r="N716">
        <v>2.25</v>
      </c>
      <c r="O716" s="7">
        <f t="shared" si="247"/>
        <v>3.6776068376068376</v>
      </c>
      <c r="P716" s="7">
        <f t="shared" si="248"/>
        <v>3.357365792759051</v>
      </c>
      <c r="Q716" s="7">
        <f t="shared" si="249"/>
        <v>2.3243301642178045</v>
      </c>
      <c r="R716" s="16">
        <f t="shared" si="250"/>
        <v>0.27191596169935855</v>
      </c>
      <c r="S716" s="16">
        <f t="shared" si="251"/>
        <v>0.29785256112298969</v>
      </c>
      <c r="T716" s="16">
        <f t="shared" si="252"/>
        <v>0.43023147717765181</v>
      </c>
      <c r="U716" s="13">
        <f t="shared" si="253"/>
        <v>0.78265512783566327</v>
      </c>
      <c r="V716" s="13">
        <f t="shared" si="254"/>
        <v>0.90254911808105009</v>
      </c>
      <c r="W716" s="13">
        <f t="shared" si="255"/>
        <v>1.081848520458196</v>
      </c>
      <c r="X716" t="s">
        <v>275</v>
      </c>
      <c r="Y716" t="s">
        <v>273</v>
      </c>
      <c r="Z716" t="s">
        <v>417</v>
      </c>
      <c r="AA716" s="8" t="s">
        <v>432</v>
      </c>
      <c r="AB716" s="8" t="s">
        <v>421</v>
      </c>
      <c r="AC716" s="36">
        <v>44351</v>
      </c>
      <c r="AD716" s="17" t="s">
        <v>441</v>
      </c>
    </row>
    <row r="717" spans="1:30" x14ac:dyDescent="0.25">
      <c r="A717" s="9">
        <v>0.23241170967479646</v>
      </c>
      <c r="B717" s="9">
        <v>0.20019302162382116</v>
      </c>
      <c r="C717" s="9">
        <v>0.50957815947761986</v>
      </c>
      <c r="D717" s="14">
        <f t="shared" si="240"/>
        <v>4.3027091939526469</v>
      </c>
      <c r="E717" s="15">
        <f t="shared" si="241"/>
        <v>4.9951791120825417</v>
      </c>
      <c r="F717" s="15">
        <f t="shared" si="242"/>
        <v>1.9624074960848454</v>
      </c>
      <c r="G717" s="42">
        <v>5.4146730462520054E-2</v>
      </c>
      <c r="H717" s="7">
        <f t="shared" si="243"/>
        <v>1.0541467304625201</v>
      </c>
      <c r="I717" s="7">
        <f t="shared" si="244"/>
        <v>4.0816985620823196</v>
      </c>
      <c r="J717" s="7">
        <f t="shared" si="245"/>
        <v>4.7385994451558417</v>
      </c>
      <c r="K717" s="7">
        <f t="shared" si="246"/>
        <v>1.8616075346776579</v>
      </c>
      <c r="L717">
        <v>4.5599999999999996</v>
      </c>
      <c r="M717">
        <v>3.75</v>
      </c>
      <c r="N717">
        <v>1.76</v>
      </c>
      <c r="O717" s="7">
        <f t="shared" si="247"/>
        <v>4.806909090909091</v>
      </c>
      <c r="P717" s="7">
        <f t="shared" si="248"/>
        <v>3.9530502392344502</v>
      </c>
      <c r="Q717" s="7">
        <f t="shared" si="249"/>
        <v>1.8552982456140352</v>
      </c>
      <c r="R717" s="16">
        <f t="shared" si="250"/>
        <v>0.20803389061199787</v>
      </c>
      <c r="S717" s="16">
        <f t="shared" si="251"/>
        <v>0.2529692109841894</v>
      </c>
      <c r="T717" s="16">
        <f t="shared" si="252"/>
        <v>0.53899689840381271</v>
      </c>
      <c r="U717" s="13">
        <f t="shared" si="253"/>
        <v>1.1171819600695034</v>
      </c>
      <c r="V717" s="13">
        <f t="shared" si="254"/>
        <v>0.79137307202311358</v>
      </c>
      <c r="W717" s="13">
        <f t="shared" si="255"/>
        <v>0.94541946528205711</v>
      </c>
      <c r="X717" t="s">
        <v>466</v>
      </c>
      <c r="Y717" t="s">
        <v>461</v>
      </c>
      <c r="Z717" t="s">
        <v>458</v>
      </c>
      <c r="AA717" s="8" t="s">
        <v>431</v>
      </c>
      <c r="AB717" s="8" t="s">
        <v>29</v>
      </c>
      <c r="AC717" s="36">
        <v>44351</v>
      </c>
      <c r="AD717" s="17" t="s">
        <v>32</v>
      </c>
    </row>
    <row r="718" spans="1:30" x14ac:dyDescent="0.25">
      <c r="A718" s="9">
        <v>0.16669575957533167</v>
      </c>
      <c r="B718" s="9">
        <v>0.28986995449879788</v>
      </c>
      <c r="C718" s="9">
        <v>0.4868919681521412</v>
      </c>
      <c r="D718" s="14">
        <f t="shared" si="240"/>
        <v>5.9989528380779769</v>
      </c>
      <c r="E718" s="15">
        <f t="shared" si="241"/>
        <v>3.4498228756721563</v>
      </c>
      <c r="F718" s="15">
        <f t="shared" si="242"/>
        <v>2.0538436971864891</v>
      </c>
      <c r="G718" s="42">
        <v>4.943866368960026E-2</v>
      </c>
      <c r="H718" s="7">
        <f t="shared" si="243"/>
        <v>1.0494386636896003</v>
      </c>
      <c r="I718" s="7">
        <f t="shared" si="244"/>
        <v>5.7163444092930131</v>
      </c>
      <c r="J718" s="7">
        <f t="shared" si="245"/>
        <v>3.2873030078226031</v>
      </c>
      <c r="K718" s="7">
        <f t="shared" si="246"/>
        <v>1.9570878873145545</v>
      </c>
      <c r="L718">
        <v>4.29</v>
      </c>
      <c r="M718">
        <v>3.79</v>
      </c>
      <c r="N718">
        <v>1.81</v>
      </c>
      <c r="O718" s="7">
        <f t="shared" si="247"/>
        <v>4.5020918672283852</v>
      </c>
      <c r="P718" s="7">
        <f t="shared" si="248"/>
        <v>3.9773725353835849</v>
      </c>
      <c r="Q718" s="7">
        <f t="shared" si="249"/>
        <v>1.8994839812781765</v>
      </c>
      <c r="R718" s="16">
        <f t="shared" si="250"/>
        <v>0.22211896813550103</v>
      </c>
      <c r="S718" s="16">
        <f t="shared" si="251"/>
        <v>0.25142226208477558</v>
      </c>
      <c r="T718" s="16">
        <f t="shared" si="252"/>
        <v>0.52645876977972339</v>
      </c>
      <c r="U718" s="13">
        <f t="shared" si="253"/>
        <v>0.75047962348555886</v>
      </c>
      <c r="V718" s="13">
        <f t="shared" si="254"/>
        <v>1.1529207958564083</v>
      </c>
      <c r="W718" s="13">
        <f t="shared" si="255"/>
        <v>0.92484349411799627</v>
      </c>
      <c r="X718" t="s">
        <v>456</v>
      </c>
      <c r="Y718" t="s">
        <v>464</v>
      </c>
      <c r="Z718" t="s">
        <v>458</v>
      </c>
      <c r="AA718" s="8" t="s">
        <v>432</v>
      </c>
      <c r="AB718" s="8" t="s">
        <v>421</v>
      </c>
      <c r="AC718" s="36">
        <v>44351</v>
      </c>
      <c r="AD718" s="48" t="s">
        <v>421</v>
      </c>
    </row>
    <row r="719" spans="1:30" x14ac:dyDescent="0.25">
      <c r="A719" s="9">
        <v>0.11915456732274873</v>
      </c>
      <c r="B719" s="9">
        <v>0.37102522144347222</v>
      </c>
      <c r="C719" s="9">
        <v>0.46870193578980163</v>
      </c>
      <c r="D719" s="14">
        <f t="shared" si="240"/>
        <v>8.3924605029309873</v>
      </c>
      <c r="E719" s="15">
        <f t="shared" si="241"/>
        <v>2.6952345614389874</v>
      </c>
      <c r="F719" s="15">
        <f t="shared" si="242"/>
        <v>2.1335521013262237</v>
      </c>
      <c r="G719" s="42">
        <v>4.5716319874930855E-2</v>
      </c>
      <c r="H719" s="7">
        <f t="shared" si="243"/>
        <v>1.0457163198749309</v>
      </c>
      <c r="I719" s="7">
        <f t="shared" si="244"/>
        <v>8.025561372069566</v>
      </c>
      <c r="J719" s="7">
        <f t="shared" si="245"/>
        <v>2.5774050860766344</v>
      </c>
      <c r="K719" s="7">
        <f t="shared" si="246"/>
        <v>2.0402780952882131</v>
      </c>
      <c r="L719">
        <v>3.92</v>
      </c>
      <c r="M719">
        <v>3.67</v>
      </c>
      <c r="N719">
        <v>1.93</v>
      </c>
      <c r="O719" s="7">
        <f t="shared" si="247"/>
        <v>4.0992079739097287</v>
      </c>
      <c r="P719" s="7">
        <f t="shared" si="248"/>
        <v>3.837778893940996</v>
      </c>
      <c r="Q719" s="7">
        <f t="shared" si="249"/>
        <v>2.0182324973586163</v>
      </c>
      <c r="R719" s="16">
        <f t="shared" si="250"/>
        <v>0.24394956449263133</v>
      </c>
      <c r="S719" s="16">
        <f t="shared" si="251"/>
        <v>0.26056738223736098</v>
      </c>
      <c r="T719" s="16">
        <f t="shared" si="252"/>
        <v>0.49548305327000775</v>
      </c>
      <c r="U719" s="13">
        <f t="shared" si="253"/>
        <v>0.48843935249717524</v>
      </c>
      <c r="V719" s="13">
        <f t="shared" si="254"/>
        <v>1.4239127639755418</v>
      </c>
      <c r="W719" s="13">
        <f t="shared" si="255"/>
        <v>0.94594947838586918</v>
      </c>
      <c r="X719" t="s">
        <v>459</v>
      </c>
      <c r="Y719" t="s">
        <v>462</v>
      </c>
      <c r="Z719" t="s">
        <v>458</v>
      </c>
      <c r="AA719" s="8" t="s">
        <v>431</v>
      </c>
      <c r="AB719" s="8" t="s">
        <v>33</v>
      </c>
      <c r="AC719" s="36">
        <v>44351</v>
      </c>
      <c r="AD719" s="17" t="s">
        <v>422</v>
      </c>
    </row>
    <row r="720" spans="1:30" x14ac:dyDescent="0.25">
      <c r="A720" s="9">
        <v>0.43950036581991275</v>
      </c>
      <c r="B720" s="9">
        <v>0.30951606019921624</v>
      </c>
      <c r="C720" s="9">
        <v>0.23945345921293951</v>
      </c>
      <c r="D720" s="14">
        <f t="shared" si="240"/>
        <v>2.2753109616517464</v>
      </c>
      <c r="E720" s="15">
        <f t="shared" si="241"/>
        <v>3.230850119235694</v>
      </c>
      <c r="F720" s="15">
        <f t="shared" si="242"/>
        <v>4.1761768791601668</v>
      </c>
      <c r="G720" s="42">
        <v>4.9972997932504315E-2</v>
      </c>
      <c r="H720" s="7">
        <f t="shared" si="243"/>
        <v>1.0499729979325043</v>
      </c>
      <c r="I720" s="7">
        <f t="shared" si="244"/>
        <v>2.1670185482217619</v>
      </c>
      <c r="J720" s="7">
        <f t="shared" si="245"/>
        <v>3.0770792445115656</v>
      </c>
      <c r="K720" s="7">
        <f t="shared" si="246"/>
        <v>3.977413597667228</v>
      </c>
      <c r="L720">
        <v>3.19</v>
      </c>
      <c r="M720">
        <v>3.6</v>
      </c>
      <c r="N720">
        <v>2.1800000000000002</v>
      </c>
      <c r="O720" s="7">
        <f t="shared" si="247"/>
        <v>3.3494138634046888</v>
      </c>
      <c r="P720" s="7">
        <f t="shared" si="248"/>
        <v>3.7799027925570154</v>
      </c>
      <c r="Q720" s="7">
        <f t="shared" si="249"/>
        <v>2.2889411354928595</v>
      </c>
      <c r="R720" s="16">
        <f t="shared" si="250"/>
        <v>0.29855970052727288</v>
      </c>
      <c r="S720" s="16">
        <f t="shared" si="251"/>
        <v>0.26455706796722239</v>
      </c>
      <c r="T720" s="16">
        <f t="shared" si="252"/>
        <v>0.43688323150550484</v>
      </c>
      <c r="U720" s="13">
        <f t="shared" si="253"/>
        <v>1.472068618248648</v>
      </c>
      <c r="V720" s="13">
        <f t="shared" si="254"/>
        <v>1.1699406202882627</v>
      </c>
      <c r="W720" s="13">
        <f t="shared" si="255"/>
        <v>0.54809487282855884</v>
      </c>
      <c r="X720" t="s">
        <v>457</v>
      </c>
      <c r="Y720" t="s">
        <v>463</v>
      </c>
      <c r="Z720" t="s">
        <v>458</v>
      </c>
      <c r="AA720" s="8" t="s">
        <v>432</v>
      </c>
      <c r="AB720" s="8" t="s">
        <v>421</v>
      </c>
      <c r="AC720" s="36">
        <v>44351</v>
      </c>
      <c r="AD720" s="17" t="s">
        <v>425</v>
      </c>
    </row>
    <row r="721" spans="1:30" x14ac:dyDescent="0.25">
      <c r="A721" s="9">
        <v>0.13932628579086082</v>
      </c>
      <c r="B721" s="9">
        <v>0.27402250438283471</v>
      </c>
      <c r="C721" s="9">
        <v>0.51930769662166298</v>
      </c>
      <c r="D721" s="14">
        <f t="shared" si="240"/>
        <v>7.1773965287575017</v>
      </c>
      <c r="E721" s="15">
        <f t="shared" si="241"/>
        <v>3.6493353064276346</v>
      </c>
      <c r="F721" s="15">
        <f t="shared" si="242"/>
        <v>1.9256406298336477</v>
      </c>
      <c r="G721" s="42">
        <v>4.6259155612557556E-2</v>
      </c>
      <c r="H721" s="7">
        <f t="shared" si="243"/>
        <v>1.0462591556125576</v>
      </c>
      <c r="I721" s="7">
        <f t="shared" si="244"/>
        <v>6.8600561249620053</v>
      </c>
      <c r="J721" s="7">
        <f t="shared" si="245"/>
        <v>3.4879841068545234</v>
      </c>
      <c r="K721" s="7">
        <f t="shared" si="246"/>
        <v>1.8405006250160221</v>
      </c>
      <c r="L721">
        <v>3.83</v>
      </c>
      <c r="M721">
        <v>3.57</v>
      </c>
      <c r="N721">
        <v>1.98</v>
      </c>
      <c r="O721" s="7">
        <f t="shared" si="247"/>
        <v>4.0071725659960959</v>
      </c>
      <c r="P721" s="7">
        <f t="shared" si="248"/>
        <v>3.7351451855368305</v>
      </c>
      <c r="Q721" s="7">
        <f t="shared" si="249"/>
        <v>2.0715931281128639</v>
      </c>
      <c r="R721" s="16">
        <f t="shared" si="250"/>
        <v>0.24955251702553563</v>
      </c>
      <c r="S721" s="16">
        <f t="shared" si="251"/>
        <v>0.26772721014224132</v>
      </c>
      <c r="T721" s="16">
        <f t="shared" si="252"/>
        <v>0.48272027283222302</v>
      </c>
      <c r="U721" s="13">
        <f t="shared" si="253"/>
        <v>0.55830447014326912</v>
      </c>
      <c r="V721" s="13">
        <f t="shared" si="254"/>
        <v>1.0235138379742901</v>
      </c>
      <c r="W721" s="13">
        <f t="shared" si="255"/>
        <v>1.075794255697557</v>
      </c>
      <c r="X721" t="s">
        <v>460</v>
      </c>
      <c r="Y721" t="s">
        <v>465</v>
      </c>
      <c r="Z721" t="s">
        <v>458</v>
      </c>
      <c r="AA721" s="8" t="s">
        <v>432</v>
      </c>
      <c r="AB721" s="8" t="s">
        <v>421</v>
      </c>
      <c r="AC721" s="36">
        <v>44351</v>
      </c>
      <c r="AD721" s="48" t="s">
        <v>421</v>
      </c>
    </row>
    <row r="722" spans="1:30" x14ac:dyDescent="0.25">
      <c r="A722" s="9">
        <v>0.12676018149664217</v>
      </c>
      <c r="B722" s="9">
        <v>0.20325736227712732</v>
      </c>
      <c r="C722" s="9">
        <v>0.57888836177164638</v>
      </c>
      <c r="D722" s="14">
        <f t="shared" si="240"/>
        <v>7.8889126553237823</v>
      </c>
      <c r="E722" s="15">
        <f t="shared" si="241"/>
        <v>4.9198709891579195</v>
      </c>
      <c r="F722" s="15">
        <f t="shared" si="242"/>
        <v>1.7274487898488262</v>
      </c>
      <c r="G722" s="42">
        <v>5.4622110624354514E-2</v>
      </c>
      <c r="H722" s="7">
        <f t="shared" si="243"/>
        <v>1.0546221106243545</v>
      </c>
      <c r="I722" s="7">
        <f t="shared" si="244"/>
        <v>7.4803216961319059</v>
      </c>
      <c r="J722" s="7">
        <f t="shared" si="245"/>
        <v>4.6650557954310958</v>
      </c>
      <c r="K722" s="7">
        <f t="shared" si="246"/>
        <v>1.6379789238688982</v>
      </c>
      <c r="L722">
        <v>5.73</v>
      </c>
      <c r="M722">
        <v>3.92</v>
      </c>
      <c r="N722">
        <v>1.6</v>
      </c>
      <c r="O722" s="7">
        <f t="shared" si="247"/>
        <v>6.0429846938775515</v>
      </c>
      <c r="P722" s="7">
        <f t="shared" si="248"/>
        <v>4.1341186736474693</v>
      </c>
      <c r="Q722" s="7">
        <f t="shared" si="249"/>
        <v>1.6873953769989674</v>
      </c>
      <c r="R722" s="16">
        <f t="shared" si="250"/>
        <v>0.16548114063786223</v>
      </c>
      <c r="S722" s="16">
        <f t="shared" si="251"/>
        <v>0.24188952445279355</v>
      </c>
      <c r="T722" s="16">
        <f t="shared" si="252"/>
        <v>0.59262933490934411</v>
      </c>
      <c r="U722" s="13">
        <f t="shared" si="253"/>
        <v>0.76600983657734911</v>
      </c>
      <c r="V722" s="13">
        <f t="shared" si="254"/>
        <v>0.84029005694620085</v>
      </c>
      <c r="W722" s="13">
        <f t="shared" si="255"/>
        <v>0.97681354545198174</v>
      </c>
      <c r="X722" t="s">
        <v>477</v>
      </c>
      <c r="Y722" t="s">
        <v>474</v>
      </c>
      <c r="Z722" t="s">
        <v>469</v>
      </c>
      <c r="AA722" s="8" t="s">
        <v>431</v>
      </c>
      <c r="AB722" s="8" t="s">
        <v>29</v>
      </c>
      <c r="AC722" s="36">
        <v>44351</v>
      </c>
      <c r="AD722" s="17" t="s">
        <v>421</v>
      </c>
    </row>
    <row r="723" spans="1:30" x14ac:dyDescent="0.25">
      <c r="A723" s="9">
        <v>0.41786835579275589</v>
      </c>
      <c r="B723" s="9">
        <v>0.31233538044947257</v>
      </c>
      <c r="C723" s="9">
        <v>0.2564419457206315</v>
      </c>
      <c r="D723" s="14">
        <f t="shared" si="240"/>
        <v>2.3930981758665535</v>
      </c>
      <c r="E723" s="15">
        <f t="shared" si="241"/>
        <v>3.2016865926650055</v>
      </c>
      <c r="F723" s="15">
        <f t="shared" si="242"/>
        <v>3.8995180651507084</v>
      </c>
      <c r="G723" s="42">
        <v>5.3095177502451962E-2</v>
      </c>
      <c r="H723" s="7">
        <f t="shared" si="243"/>
        <v>1.053095177502452</v>
      </c>
      <c r="I723" s="7">
        <f t="shared" si="244"/>
        <v>2.2724424410926347</v>
      </c>
      <c r="J723" s="7">
        <f t="shared" si="245"/>
        <v>3.0402632744537006</v>
      </c>
      <c r="K723" s="7">
        <f t="shared" si="246"/>
        <v>3.7029113307677539</v>
      </c>
      <c r="L723">
        <v>1.42</v>
      </c>
      <c r="M723">
        <v>4.78</v>
      </c>
      <c r="N723">
        <v>7.16</v>
      </c>
      <c r="O723" s="7">
        <f t="shared" si="247"/>
        <v>1.4953951520534816</v>
      </c>
      <c r="P723" s="7">
        <f t="shared" si="248"/>
        <v>5.033794948461721</v>
      </c>
      <c r="Q723" s="7">
        <f t="shared" si="249"/>
        <v>7.540161470917556</v>
      </c>
      <c r="R723" s="16">
        <f t="shared" si="250"/>
        <v>0.66871956795285625</v>
      </c>
      <c r="S723" s="16">
        <f t="shared" si="251"/>
        <v>0.19865727750900747</v>
      </c>
      <c r="T723" s="16">
        <f t="shared" si="252"/>
        <v>0.13262315453813628</v>
      </c>
      <c r="U723" s="13">
        <f t="shared" si="253"/>
        <v>0.62487831344904654</v>
      </c>
      <c r="V723" s="13">
        <f t="shared" si="254"/>
        <v>1.5722322603324246</v>
      </c>
      <c r="W723" s="13">
        <f t="shared" si="255"/>
        <v>1.933613678649837</v>
      </c>
      <c r="X723" t="s">
        <v>471</v>
      </c>
      <c r="Y723" t="s">
        <v>467</v>
      </c>
      <c r="Z723" t="s">
        <v>469</v>
      </c>
      <c r="AA723" s="8" t="s">
        <v>432</v>
      </c>
      <c r="AB723" s="8" t="s">
        <v>421</v>
      </c>
      <c r="AC723" s="36">
        <v>44351</v>
      </c>
      <c r="AD723" s="48" t="s">
        <v>421</v>
      </c>
    </row>
    <row r="724" spans="1:30" x14ac:dyDescent="0.25">
      <c r="A724" s="9">
        <v>0.61634680263974206</v>
      </c>
      <c r="B724" s="9">
        <v>0.21589454190808707</v>
      </c>
      <c r="C724" s="9">
        <v>0.16055041082817292</v>
      </c>
      <c r="D724" s="14">
        <f t="shared" si="240"/>
        <v>1.622463190718465</v>
      </c>
      <c r="E724" s="15">
        <f t="shared" si="241"/>
        <v>4.6318910666381301</v>
      </c>
      <c r="F724" s="15">
        <f t="shared" si="242"/>
        <v>6.2285732863694605</v>
      </c>
      <c r="G724" s="42">
        <v>4.5731672831337056E-2</v>
      </c>
      <c r="H724" s="7">
        <f t="shared" si="243"/>
        <v>1.0457316728313371</v>
      </c>
      <c r="I724" s="7">
        <f t="shared" si="244"/>
        <v>1.5515100411232807</v>
      </c>
      <c r="J724" s="7">
        <f t="shared" si="245"/>
        <v>4.4293303788888814</v>
      </c>
      <c r="K724" s="7">
        <f t="shared" si="246"/>
        <v>5.956186895922821</v>
      </c>
      <c r="L724">
        <v>2.2799999999999998</v>
      </c>
      <c r="M724">
        <v>3.96</v>
      </c>
      <c r="N724">
        <v>2.82</v>
      </c>
      <c r="O724" s="7">
        <f t="shared" si="247"/>
        <v>2.3842682140554481</v>
      </c>
      <c r="P724" s="7">
        <f t="shared" si="248"/>
        <v>4.1410974244120951</v>
      </c>
      <c r="Q724" s="7">
        <f t="shared" si="249"/>
        <v>2.9489633173843703</v>
      </c>
      <c r="R724" s="16">
        <f t="shared" si="250"/>
        <v>0.41941590048674959</v>
      </c>
      <c r="S724" s="16">
        <f t="shared" si="251"/>
        <v>0.24148188209843152</v>
      </c>
      <c r="T724" s="16">
        <f t="shared" si="252"/>
        <v>0.33910221741481877</v>
      </c>
      <c r="U724" s="13">
        <f t="shared" si="253"/>
        <v>1.4695360903686439</v>
      </c>
      <c r="V724" s="13">
        <f t="shared" si="254"/>
        <v>0.89404033144020856</v>
      </c>
      <c r="W724" s="13">
        <f t="shared" si="255"/>
        <v>0.47345727212327232</v>
      </c>
      <c r="X724" t="s">
        <v>470</v>
      </c>
      <c r="Y724" t="s">
        <v>473</v>
      </c>
      <c r="Z724" t="s">
        <v>469</v>
      </c>
      <c r="AA724" s="8" t="s">
        <v>430</v>
      </c>
      <c r="AB724" s="8" t="s">
        <v>32</v>
      </c>
      <c r="AC724" s="36">
        <v>44351</v>
      </c>
      <c r="AD724" s="48" t="s">
        <v>32</v>
      </c>
    </row>
    <row r="725" spans="1:30" x14ac:dyDescent="0.25">
      <c r="A725" s="9">
        <v>0.8811562621119684</v>
      </c>
      <c r="B725" s="9">
        <v>6.0109682578494264E-2</v>
      </c>
      <c r="C725" s="9">
        <v>8.2252944673737397E-3</v>
      </c>
      <c r="D725" s="14">
        <f t="shared" si="240"/>
        <v>1.1348724885676749</v>
      </c>
      <c r="E725" s="15">
        <f t="shared" si="241"/>
        <v>16.636254877808568</v>
      </c>
      <c r="F725" s="15">
        <f t="shared" si="242"/>
        <v>121.57619450179888</v>
      </c>
      <c r="G725" s="42">
        <v>5.6674892275330846E-2</v>
      </c>
      <c r="H725" s="7">
        <f t="shared" si="243"/>
        <v>1.0566748922753308</v>
      </c>
      <c r="I725" s="7">
        <f t="shared" si="244"/>
        <v>1.0740034582670566</v>
      </c>
      <c r="J725" s="7">
        <f t="shared" si="245"/>
        <v>15.743967231005019</v>
      </c>
      <c r="K725" s="7">
        <f t="shared" si="246"/>
        <v>115.05543984300573</v>
      </c>
      <c r="L725">
        <v>1.1599999999999999</v>
      </c>
      <c r="M725">
        <v>7.07</v>
      </c>
      <c r="N725">
        <v>18.809999999999999</v>
      </c>
      <c r="O725" s="7">
        <f t="shared" si="247"/>
        <v>1.2257428750393837</v>
      </c>
      <c r="P725" s="7">
        <f t="shared" si="248"/>
        <v>7.4706914883865894</v>
      </c>
      <c r="Q725" s="7">
        <f t="shared" si="249"/>
        <v>19.876054723698971</v>
      </c>
      <c r="R725" s="16">
        <f t="shared" si="250"/>
        <v>0.81583178688097169</v>
      </c>
      <c r="S725" s="16">
        <f t="shared" si="251"/>
        <v>0.13385641764949463</v>
      </c>
      <c r="T725" s="16">
        <f t="shared" si="252"/>
        <v>5.0311795469533613E-2</v>
      </c>
      <c r="U725" s="13">
        <f t="shared" si="253"/>
        <v>1.080071010080081</v>
      </c>
      <c r="V725" s="13">
        <f t="shared" si="254"/>
        <v>0.4490608940087768</v>
      </c>
      <c r="W725" s="13">
        <f t="shared" si="255"/>
        <v>0.16348640295205882</v>
      </c>
      <c r="X725" t="s">
        <v>472</v>
      </c>
      <c r="Y725" t="s">
        <v>468</v>
      </c>
      <c r="Z725" t="s">
        <v>469</v>
      </c>
      <c r="AA725" s="8" t="s">
        <v>430</v>
      </c>
      <c r="AB725" s="8" t="s">
        <v>427</v>
      </c>
      <c r="AC725" s="36">
        <v>44351</v>
      </c>
      <c r="AD725" s="48" t="s">
        <v>427</v>
      </c>
    </row>
    <row r="726" spans="1:30" x14ac:dyDescent="0.25">
      <c r="A726" s="9">
        <v>0.66230814131889471</v>
      </c>
      <c r="B726" s="9">
        <v>0.26066444746140699</v>
      </c>
      <c r="C726" s="9">
        <v>7.6109401893885278E-2</v>
      </c>
      <c r="D726" s="14">
        <f t="shared" si="240"/>
        <v>1.5098712179630449</v>
      </c>
      <c r="E726" s="15">
        <f t="shared" si="241"/>
        <v>3.8363497966022249</v>
      </c>
      <c r="F726" s="15">
        <f t="shared" si="242"/>
        <v>13.138981191761818</v>
      </c>
      <c r="G726" s="42">
        <v>5.2185119974663907E-2</v>
      </c>
      <c r="H726" s="7">
        <f t="shared" si="243"/>
        <v>1.0521851199746639</v>
      </c>
      <c r="I726" s="7">
        <f t="shared" si="244"/>
        <v>1.4349862864430185</v>
      </c>
      <c r="J726" s="7">
        <f t="shared" si="245"/>
        <v>3.6460787401123884</v>
      </c>
      <c r="K726" s="7">
        <f t="shared" si="246"/>
        <v>12.487328458017158</v>
      </c>
      <c r="L726">
        <v>1.43</v>
      </c>
      <c r="M726">
        <v>4.6900000000000004</v>
      </c>
      <c r="N726">
        <v>7.16</v>
      </c>
      <c r="O726" s="7">
        <f t="shared" si="247"/>
        <v>1.5046247215637694</v>
      </c>
      <c r="P726" s="7">
        <f t="shared" si="248"/>
        <v>4.9347482126811739</v>
      </c>
      <c r="Q726" s="7">
        <f t="shared" si="249"/>
        <v>7.5336454590185937</v>
      </c>
      <c r="R726" s="16">
        <f t="shared" si="250"/>
        <v>0.66461755258194311</v>
      </c>
      <c r="S726" s="16">
        <f t="shared" si="251"/>
        <v>0.20264458426272464</v>
      </c>
      <c r="T726" s="16">
        <f t="shared" si="252"/>
        <v>0.1327378631553322</v>
      </c>
      <c r="U726" s="13">
        <f t="shared" si="253"/>
        <v>0.99652520272135958</v>
      </c>
      <c r="V726" s="13">
        <f t="shared" si="254"/>
        <v>1.2863134162197039</v>
      </c>
      <c r="W726" s="13">
        <f t="shared" si="255"/>
        <v>0.57338124996648998</v>
      </c>
      <c r="X726" t="s">
        <v>476</v>
      </c>
      <c r="Y726" t="s">
        <v>475</v>
      </c>
      <c r="Z726" t="s">
        <v>469</v>
      </c>
      <c r="AA726" s="8" t="s">
        <v>430</v>
      </c>
      <c r="AB726" s="8" t="s">
        <v>424</v>
      </c>
      <c r="AC726" s="36">
        <v>44351</v>
      </c>
      <c r="AD726" s="17" t="s">
        <v>421</v>
      </c>
    </row>
    <row r="727" spans="1:30" x14ac:dyDescent="0.25">
      <c r="A727" s="9">
        <v>0.73725300414809658</v>
      </c>
      <c r="B727" s="9">
        <v>0.16031061075907668</v>
      </c>
      <c r="C727" s="9">
        <v>9.2999361606815115E-2</v>
      </c>
      <c r="D727" s="14">
        <f t="shared" si="240"/>
        <v>1.3563864702803217</v>
      </c>
      <c r="E727" s="15">
        <f t="shared" si="241"/>
        <v>6.2378902760395141</v>
      </c>
      <c r="F727" s="15">
        <f t="shared" si="242"/>
        <v>10.75276198376311</v>
      </c>
      <c r="G727" s="42">
        <v>2.8493446717745785E-2</v>
      </c>
      <c r="H727" s="7">
        <f t="shared" si="243"/>
        <v>1.0284934467177458</v>
      </c>
      <c r="I727" s="7">
        <f t="shared" si="244"/>
        <v>1.3188090547479794</v>
      </c>
      <c r="J727" s="7">
        <f t="shared" si="245"/>
        <v>6.0650753740304646</v>
      </c>
      <c r="K727" s="7">
        <f t="shared" si="246"/>
        <v>10.454866793831929</v>
      </c>
      <c r="L727">
        <v>2.4</v>
      </c>
      <c r="M727">
        <v>3.33</v>
      </c>
      <c r="N727">
        <v>3.21</v>
      </c>
      <c r="O727" s="7">
        <f t="shared" si="247"/>
        <v>2.4683842721225897</v>
      </c>
      <c r="P727" s="7">
        <f t="shared" si="248"/>
        <v>3.4248831775700936</v>
      </c>
      <c r="Q727" s="7">
        <f t="shared" si="249"/>
        <v>3.3014639639639638</v>
      </c>
      <c r="R727" s="16">
        <f t="shared" si="250"/>
        <v>0.40512330729610807</v>
      </c>
      <c r="S727" s="16">
        <f t="shared" si="251"/>
        <v>0.291980762015213</v>
      </c>
      <c r="T727" s="16">
        <f t="shared" si="252"/>
        <v>0.30289593068867893</v>
      </c>
      <c r="U727" s="13">
        <f t="shared" si="253"/>
        <v>1.8198237200142919</v>
      </c>
      <c r="V727" s="13">
        <f t="shared" si="254"/>
        <v>0.54904511397474909</v>
      </c>
      <c r="W727" s="13">
        <f t="shared" si="255"/>
        <v>0.3070340410165539</v>
      </c>
      <c r="X727" t="s">
        <v>397</v>
      </c>
      <c r="Y727" t="s">
        <v>302</v>
      </c>
      <c r="Z727" t="s">
        <v>411</v>
      </c>
      <c r="AA727" s="8" t="s">
        <v>430</v>
      </c>
      <c r="AB727" s="8" t="s">
        <v>428</v>
      </c>
      <c r="AC727" s="36">
        <v>44351</v>
      </c>
      <c r="AD727" s="17" t="s">
        <v>423</v>
      </c>
    </row>
    <row r="728" spans="1:30" x14ac:dyDescent="0.25">
      <c r="A728" s="9">
        <v>0.51707185498148511</v>
      </c>
      <c r="B728" s="9">
        <v>0.2508272608951197</v>
      </c>
      <c r="C728" s="9">
        <v>0.22041016148444903</v>
      </c>
      <c r="D728" s="14">
        <f t="shared" si="240"/>
        <v>1.9339671853456561</v>
      </c>
      <c r="E728" s="15">
        <f t="shared" si="241"/>
        <v>3.9868074803007061</v>
      </c>
      <c r="F728" s="15">
        <f t="shared" si="242"/>
        <v>4.5369959046582098</v>
      </c>
      <c r="G728" s="42">
        <v>2.7940203394287044E-2</v>
      </c>
      <c r="H728" s="7">
        <f t="shared" si="243"/>
        <v>1.027940203394287</v>
      </c>
      <c r="I728" s="7">
        <f t="shared" si="244"/>
        <v>1.8814004734513183</v>
      </c>
      <c r="J728" s="7">
        <f t="shared" si="245"/>
        <v>3.8784429941898928</v>
      </c>
      <c r="K728" s="7">
        <f t="shared" si="246"/>
        <v>4.4136768750525794</v>
      </c>
      <c r="L728">
        <v>2.39</v>
      </c>
      <c r="M728">
        <v>3.46</v>
      </c>
      <c r="N728">
        <v>3.12</v>
      </c>
      <c r="O728" s="7">
        <f t="shared" si="247"/>
        <v>2.4567770861123464</v>
      </c>
      <c r="P728" s="7">
        <f t="shared" si="248"/>
        <v>3.5566731037442332</v>
      </c>
      <c r="Q728" s="7">
        <f t="shared" si="249"/>
        <v>3.2071734345901759</v>
      </c>
      <c r="R728" s="16">
        <f t="shared" si="250"/>
        <v>0.40703733588724578</v>
      </c>
      <c r="S728" s="16">
        <f t="shared" si="251"/>
        <v>0.28116162796835764</v>
      </c>
      <c r="T728" s="16">
        <f t="shared" si="252"/>
        <v>0.31180103614439658</v>
      </c>
      <c r="U728" s="13">
        <f t="shared" si="253"/>
        <v>1.2703302851921185</v>
      </c>
      <c r="V728" s="13">
        <f t="shared" si="254"/>
        <v>0.89211057251150994</v>
      </c>
      <c r="W728" s="13">
        <f t="shared" si="255"/>
        <v>0.70689361462665568</v>
      </c>
      <c r="X728" t="s">
        <v>79</v>
      </c>
      <c r="Y728" t="s">
        <v>300</v>
      </c>
      <c r="Z728" t="s">
        <v>411</v>
      </c>
      <c r="AA728" s="8" t="s">
        <v>430</v>
      </c>
      <c r="AB728" s="8" t="s">
        <v>32</v>
      </c>
      <c r="AC728" s="36">
        <v>44351</v>
      </c>
      <c r="AD728" s="17" t="s">
        <v>424</v>
      </c>
    </row>
    <row r="729" spans="1:30" x14ac:dyDescent="0.25">
      <c r="A729" s="9">
        <v>0.53453881359974098</v>
      </c>
      <c r="B729" s="9">
        <v>0.27434122540891287</v>
      </c>
      <c r="C729" s="9">
        <v>0.18395627379740365</v>
      </c>
      <c r="D729" s="14">
        <f t="shared" si="240"/>
        <v>1.8707715409208678</v>
      </c>
      <c r="E729" s="15">
        <f t="shared" si="241"/>
        <v>3.6450956231950684</v>
      </c>
      <c r="F729" s="15">
        <f t="shared" si="242"/>
        <v>5.4360744505040852</v>
      </c>
      <c r="G729" s="42">
        <v>3.2425050027259372E-2</v>
      </c>
      <c r="H729" s="7">
        <f t="shared" si="243"/>
        <v>1.0324250500272594</v>
      </c>
      <c r="I729" s="7">
        <f t="shared" si="244"/>
        <v>1.8120168053569345</v>
      </c>
      <c r="J729" s="7">
        <f t="shared" si="245"/>
        <v>3.5306152471783072</v>
      </c>
      <c r="K729" s="7">
        <f t="shared" si="246"/>
        <v>5.2653453636760901</v>
      </c>
      <c r="L729">
        <v>1.71</v>
      </c>
      <c r="M729">
        <v>3.73</v>
      </c>
      <c r="N729">
        <v>5.57</v>
      </c>
      <c r="O729" s="7">
        <f t="shared" si="247"/>
        <v>1.7654468355466135</v>
      </c>
      <c r="P729" s="7">
        <f t="shared" si="248"/>
        <v>3.8509454366016773</v>
      </c>
      <c r="Q729" s="7">
        <f t="shared" si="249"/>
        <v>5.7506075286518348</v>
      </c>
      <c r="R729" s="16">
        <f t="shared" si="250"/>
        <v>0.56642883822122136</v>
      </c>
      <c r="S729" s="16">
        <f t="shared" si="251"/>
        <v>0.25967649151696748</v>
      </c>
      <c r="T729" s="16">
        <f t="shared" si="252"/>
        <v>0.17389467026181124</v>
      </c>
      <c r="U729" s="13">
        <f t="shared" si="253"/>
        <v>0.94369985694650382</v>
      </c>
      <c r="V729" s="13">
        <f t="shared" si="254"/>
        <v>1.0564730900601651</v>
      </c>
      <c r="W729" s="13">
        <f t="shared" si="255"/>
        <v>1.0578603330420875</v>
      </c>
      <c r="X729" t="s">
        <v>401</v>
      </c>
      <c r="Y729" t="s">
        <v>296</v>
      </c>
      <c r="Z729" t="s">
        <v>411</v>
      </c>
      <c r="AA729" s="8" t="s">
        <v>432</v>
      </c>
      <c r="AB729" s="8" t="s">
        <v>421</v>
      </c>
      <c r="AC729" s="36">
        <v>44351</v>
      </c>
      <c r="AD729" s="48" t="s">
        <v>421</v>
      </c>
    </row>
    <row r="730" spans="1:30" s="13" customFormat="1" x14ac:dyDescent="0.25">
      <c r="A730" s="12">
        <v>0.4607790266654479</v>
      </c>
      <c r="B730" s="12">
        <v>0.2017539970398903</v>
      </c>
      <c r="C730" s="12">
        <v>0.3117984566351546</v>
      </c>
      <c r="D730" s="14">
        <f t="shared" si="240"/>
        <v>2.170237667362533</v>
      </c>
      <c r="E730" s="15">
        <f t="shared" si="241"/>
        <v>4.9565312939117758</v>
      </c>
      <c r="F730" s="15">
        <f t="shared" si="242"/>
        <v>3.2071999675422775</v>
      </c>
      <c r="G730" s="45">
        <v>3.8095089810503246E-2</v>
      </c>
      <c r="H730" s="7">
        <f t="shared" si="243"/>
        <v>1.0380950898105032</v>
      </c>
      <c r="I730" s="7">
        <f t="shared" si="244"/>
        <v>2.0905962167287528</v>
      </c>
      <c r="J730" s="7">
        <f t="shared" si="245"/>
        <v>4.7746409192789407</v>
      </c>
      <c r="K730" s="7">
        <f t="shared" si="246"/>
        <v>3.0895049972038002</v>
      </c>
      <c r="L730">
        <v>2.87</v>
      </c>
      <c r="M730">
        <v>3.64</v>
      </c>
      <c r="N730">
        <v>2.41</v>
      </c>
      <c r="O730" s="7">
        <f t="shared" si="247"/>
        <v>2.9793329077561443</v>
      </c>
      <c r="P730" s="7">
        <f t="shared" si="248"/>
        <v>3.778666126910232</v>
      </c>
      <c r="Q730" s="7">
        <f t="shared" si="249"/>
        <v>2.5018091664433131</v>
      </c>
      <c r="R730" s="16">
        <f t="shared" si="250"/>
        <v>0.33564560623510192</v>
      </c>
      <c r="S730" s="16">
        <f t="shared" si="251"/>
        <v>0.26464365106998416</v>
      </c>
      <c r="T730" s="16">
        <f t="shared" si="252"/>
        <v>0.39971074269491386</v>
      </c>
      <c r="U730" s="13">
        <f t="shared" si="253"/>
        <v>1.3728141173482149</v>
      </c>
      <c r="V730" s="13">
        <f t="shared" si="254"/>
        <v>0.76236099458338069</v>
      </c>
      <c r="W730" s="13">
        <f t="shared" si="255"/>
        <v>0.78006023689270754</v>
      </c>
      <c r="X730" t="s">
        <v>87</v>
      </c>
      <c r="Y730" t="s">
        <v>89</v>
      </c>
      <c r="Z730" t="s">
        <v>407</v>
      </c>
      <c r="AA730" s="17" t="s">
        <v>432</v>
      </c>
      <c r="AB730" s="17" t="s">
        <v>425</v>
      </c>
      <c r="AC730" s="36">
        <v>44381</v>
      </c>
      <c r="AD730" s="17" t="s">
        <v>32</v>
      </c>
    </row>
    <row r="731" spans="1:30" x14ac:dyDescent="0.25">
      <c r="A731" s="9">
        <v>0.71291042877110145</v>
      </c>
      <c r="B731" s="9">
        <v>0.15939467185327855</v>
      </c>
      <c r="C731" s="9">
        <v>0.11034446870742001</v>
      </c>
      <c r="D731" s="14">
        <f t="shared" si="240"/>
        <v>1.4027007596505172</v>
      </c>
      <c r="E731" s="15">
        <f t="shared" si="241"/>
        <v>6.2737354290016141</v>
      </c>
      <c r="F731" s="15">
        <f t="shared" si="242"/>
        <v>9.0625294744181044</v>
      </c>
      <c r="G731" s="42">
        <v>2.4342653155826621E-2</v>
      </c>
      <c r="H731" s="7">
        <f t="shared" si="243"/>
        <v>1.0243426531558266</v>
      </c>
      <c r="I731" s="7">
        <f t="shared" si="244"/>
        <v>1.3693667400542515</v>
      </c>
      <c r="J731" s="7">
        <f t="shared" si="245"/>
        <v>6.1246453124579903</v>
      </c>
      <c r="K731" s="7">
        <f t="shared" si="246"/>
        <v>8.8471659815179837</v>
      </c>
      <c r="L731">
        <v>1.37</v>
      </c>
      <c r="M731">
        <v>5.43</v>
      </c>
      <c r="N731">
        <v>9.07</v>
      </c>
      <c r="O731" s="7">
        <f t="shared" si="247"/>
        <v>1.4033494348234825</v>
      </c>
      <c r="P731" s="7">
        <f t="shared" si="248"/>
        <v>5.5621806066361383</v>
      </c>
      <c r="Q731" s="7">
        <f t="shared" si="249"/>
        <v>9.290787864123347</v>
      </c>
      <c r="R731" s="16">
        <f t="shared" si="250"/>
        <v>0.71258089766201604</v>
      </c>
      <c r="S731" s="16">
        <f t="shared" si="251"/>
        <v>0.17978560401417348</v>
      </c>
      <c r="T731" s="16">
        <f t="shared" si="252"/>
        <v>0.10763349832381058</v>
      </c>
      <c r="U731" s="13">
        <f t="shared" si="253"/>
        <v>1.000462447295692</v>
      </c>
      <c r="V731" s="13">
        <f t="shared" si="254"/>
        <v>0.88658195258343697</v>
      </c>
      <c r="W731" s="13">
        <f t="shared" si="255"/>
        <v>1.0251870507400362</v>
      </c>
      <c r="X731" t="s">
        <v>235</v>
      </c>
      <c r="Y731" t="s">
        <v>353</v>
      </c>
      <c r="Z731" t="s">
        <v>410</v>
      </c>
      <c r="AA731" s="8" t="s">
        <v>430</v>
      </c>
      <c r="AB731" s="8" t="s">
        <v>428</v>
      </c>
      <c r="AC731" s="36">
        <v>44381</v>
      </c>
      <c r="AD731" s="17" t="s">
        <v>32</v>
      </c>
    </row>
    <row r="732" spans="1:30" x14ac:dyDescent="0.25">
      <c r="A732" s="9">
        <v>0.59028212942392566</v>
      </c>
      <c r="B732" s="9">
        <v>0.23872513954640587</v>
      </c>
      <c r="C732" s="9">
        <v>0.16446376908003527</v>
      </c>
      <c r="D732" s="14">
        <f t="shared" si="240"/>
        <v>1.6941051577758766</v>
      </c>
      <c r="E732" s="15">
        <f t="shared" si="241"/>
        <v>4.1889178571643884</v>
      </c>
      <c r="F732" s="15">
        <f t="shared" si="242"/>
        <v>6.0803665487768086</v>
      </c>
      <c r="G732" s="42">
        <v>2.2968074046697096E-2</v>
      </c>
      <c r="H732" s="7">
        <f t="shared" si="243"/>
        <v>1.0229680740466971</v>
      </c>
      <c r="I732" s="7">
        <f t="shared" si="244"/>
        <v>1.656068454877843</v>
      </c>
      <c r="J732" s="7">
        <f t="shared" si="245"/>
        <v>4.0948666565846024</v>
      </c>
      <c r="K732" s="7">
        <f t="shared" si="246"/>
        <v>5.9438478121060578</v>
      </c>
      <c r="L732">
        <v>2.0099999999999998</v>
      </c>
      <c r="M732">
        <v>3.69</v>
      </c>
      <c r="N732">
        <v>3.93</v>
      </c>
      <c r="O732" s="7">
        <f t="shared" si="247"/>
        <v>2.0561658288338611</v>
      </c>
      <c r="P732" s="7">
        <f t="shared" si="248"/>
        <v>3.7747521932323123</v>
      </c>
      <c r="Q732" s="7">
        <f t="shared" si="249"/>
        <v>4.0202645310035194</v>
      </c>
      <c r="R732" s="16">
        <f t="shared" si="250"/>
        <v>0.4863420965259122</v>
      </c>
      <c r="S732" s="16">
        <f t="shared" si="251"/>
        <v>0.26491805257915546</v>
      </c>
      <c r="T732" s="16">
        <f t="shared" si="252"/>
        <v>0.24873985089493222</v>
      </c>
      <c r="U732" s="13">
        <f t="shared" si="253"/>
        <v>1.2137179438927626</v>
      </c>
      <c r="V732" s="13">
        <f t="shared" si="254"/>
        <v>0.90112824408248526</v>
      </c>
      <c r="W732" s="13">
        <f t="shared" si="255"/>
        <v>0.66118785746761921</v>
      </c>
      <c r="X732" t="s">
        <v>234</v>
      </c>
      <c r="Y732" t="s">
        <v>356</v>
      </c>
      <c r="Z732" t="s">
        <v>410</v>
      </c>
      <c r="AA732" s="8" t="s">
        <v>430</v>
      </c>
      <c r="AB732" s="8" t="s">
        <v>32</v>
      </c>
      <c r="AC732" s="36">
        <v>44381</v>
      </c>
      <c r="AD732" s="48" t="s">
        <v>32</v>
      </c>
    </row>
    <row r="733" spans="1:30" x14ac:dyDescent="0.25">
      <c r="A733" s="9">
        <v>0.55150854811751526</v>
      </c>
      <c r="B733" s="9">
        <v>0.24465167347447864</v>
      </c>
      <c r="C733" s="9">
        <v>0.19465228624411551</v>
      </c>
      <c r="D733" s="14">
        <f t="shared" si="240"/>
        <v>1.8132085230833455</v>
      </c>
      <c r="E733" s="15">
        <f t="shared" si="241"/>
        <v>4.0874439393700577</v>
      </c>
      <c r="F733" s="15">
        <f t="shared" si="242"/>
        <v>5.137365809029796</v>
      </c>
      <c r="G733" s="42">
        <v>2.1670117322291071E-2</v>
      </c>
      <c r="H733" s="7">
        <f t="shared" si="243"/>
        <v>1.0216701173222911</v>
      </c>
      <c r="I733" s="7">
        <f t="shared" si="244"/>
        <v>1.7747494933448851</v>
      </c>
      <c r="J733" s="7">
        <f t="shared" si="245"/>
        <v>4.0007472765112233</v>
      </c>
      <c r="K733" s="7">
        <f t="shared" si="246"/>
        <v>5.0283997955175463</v>
      </c>
      <c r="L733">
        <v>2.25</v>
      </c>
      <c r="M733">
        <v>3.22</v>
      </c>
      <c r="N733">
        <v>3.75</v>
      </c>
      <c r="O733" s="7">
        <f t="shared" si="247"/>
        <v>2.2987577639751549</v>
      </c>
      <c r="P733" s="7">
        <f t="shared" si="248"/>
        <v>3.2897777777777772</v>
      </c>
      <c r="Q733" s="7">
        <f t="shared" si="249"/>
        <v>3.8312629399585916</v>
      </c>
      <c r="R733" s="16">
        <f t="shared" si="250"/>
        <v>0.43501756282085929</v>
      </c>
      <c r="S733" s="16">
        <f t="shared" si="251"/>
        <v>0.30397189948662529</v>
      </c>
      <c r="T733" s="16">
        <f t="shared" si="252"/>
        <v>0.26101053769251559</v>
      </c>
      <c r="U733" s="13">
        <f t="shared" si="253"/>
        <v>1.2677845568838035</v>
      </c>
      <c r="V733" s="13">
        <f t="shared" si="254"/>
        <v>0.80484963869248471</v>
      </c>
      <c r="W733" s="13">
        <f t="shared" si="255"/>
        <v>0.74576409046529135</v>
      </c>
      <c r="X733" t="s">
        <v>286</v>
      </c>
      <c r="Y733" t="s">
        <v>385</v>
      </c>
      <c r="Z733" t="s">
        <v>405</v>
      </c>
      <c r="AA733" s="8" t="s">
        <v>430</v>
      </c>
      <c r="AB733" s="8" t="s">
        <v>32</v>
      </c>
      <c r="AC733" s="36">
        <v>44381</v>
      </c>
      <c r="AD733" s="17" t="s">
        <v>421</v>
      </c>
    </row>
    <row r="734" spans="1:30" x14ac:dyDescent="0.25">
      <c r="A734" s="9">
        <v>0.42957540304752234</v>
      </c>
      <c r="B734" s="9">
        <v>0.26914050607509943</v>
      </c>
      <c r="C734" s="9">
        <v>0.28259316045166694</v>
      </c>
      <c r="D734" s="14">
        <f t="shared" si="240"/>
        <v>2.327880025033402</v>
      </c>
      <c r="E734" s="15">
        <f t="shared" si="241"/>
        <v>3.7155313950437683</v>
      </c>
      <c r="F734" s="15">
        <f t="shared" si="242"/>
        <v>3.5386560608958337</v>
      </c>
      <c r="G734" s="42">
        <v>2.7491433247724739E-2</v>
      </c>
      <c r="H734" s="7">
        <f t="shared" si="243"/>
        <v>1.0274914332477247</v>
      </c>
      <c r="I734" s="7">
        <f t="shared" si="244"/>
        <v>2.2655955560382348</v>
      </c>
      <c r="J734" s="7">
        <f t="shared" si="245"/>
        <v>3.6161190982387161</v>
      </c>
      <c r="K734" s="7">
        <f t="shared" si="246"/>
        <v>3.4439762185760974</v>
      </c>
      <c r="L734">
        <v>2.85</v>
      </c>
      <c r="M734">
        <v>3.46</v>
      </c>
      <c r="N734">
        <v>2.58</v>
      </c>
      <c r="O734" s="7">
        <f t="shared" si="247"/>
        <v>2.9283505847560156</v>
      </c>
      <c r="P734" s="7">
        <f t="shared" si="248"/>
        <v>3.5551203590371276</v>
      </c>
      <c r="Q734" s="7">
        <f t="shared" si="249"/>
        <v>2.65092789777913</v>
      </c>
      <c r="R734" s="16">
        <f t="shared" si="250"/>
        <v>0.34148916636063165</v>
      </c>
      <c r="S734" s="16">
        <f t="shared" si="251"/>
        <v>0.28128442893867062</v>
      </c>
      <c r="T734" s="16">
        <f t="shared" si="252"/>
        <v>0.37722640470069774</v>
      </c>
      <c r="U734" s="13">
        <f t="shared" si="253"/>
        <v>1.2579473827110133</v>
      </c>
      <c r="V734" s="13">
        <f t="shared" si="254"/>
        <v>0.95682689258914166</v>
      </c>
      <c r="W734" s="13">
        <f t="shared" si="255"/>
        <v>0.74913409276289777</v>
      </c>
      <c r="X734" t="s">
        <v>398</v>
      </c>
      <c r="Y734" t="s">
        <v>394</v>
      </c>
      <c r="Z734" t="s">
        <v>411</v>
      </c>
      <c r="AA734" s="8" t="s">
        <v>432</v>
      </c>
      <c r="AB734" s="8" t="s">
        <v>421</v>
      </c>
      <c r="AC734" s="36">
        <v>44381</v>
      </c>
      <c r="AD734" s="48" t="s">
        <v>421</v>
      </c>
    </row>
    <row r="735" spans="1:30" x14ac:dyDescent="0.25">
      <c r="A735" s="9">
        <v>0.62448973800432339</v>
      </c>
      <c r="B735" s="9">
        <v>0.23338673830639114</v>
      </c>
      <c r="C735" s="9">
        <v>0.13762750696973006</v>
      </c>
      <c r="D735" s="14">
        <f t="shared" si="240"/>
        <v>1.6013073380448037</v>
      </c>
      <c r="E735" s="15">
        <f t="shared" si="241"/>
        <v>4.2847336025031364</v>
      </c>
      <c r="F735" s="15">
        <f t="shared" si="242"/>
        <v>7.2659893506604103</v>
      </c>
      <c r="G735" s="42">
        <v>2.9087636505809922E-2</v>
      </c>
      <c r="H735" s="7">
        <f t="shared" si="243"/>
        <v>1.0290876365058099</v>
      </c>
      <c r="I735" s="7">
        <f t="shared" si="244"/>
        <v>1.5560456478535909</v>
      </c>
      <c r="J735" s="7">
        <f t="shared" si="245"/>
        <v>4.1636236317556286</v>
      </c>
      <c r="K735" s="7">
        <f t="shared" si="246"/>
        <v>7.0606128116858287</v>
      </c>
      <c r="L735">
        <v>2.13</v>
      </c>
      <c r="M735">
        <v>3.35</v>
      </c>
      <c r="N735">
        <v>3.83</v>
      </c>
      <c r="O735" s="7">
        <f t="shared" si="247"/>
        <v>2.1919566657573752</v>
      </c>
      <c r="P735" s="7">
        <f t="shared" si="248"/>
        <v>3.4474435822944631</v>
      </c>
      <c r="Q735" s="7">
        <f t="shared" si="249"/>
        <v>3.9414056478172519</v>
      </c>
      <c r="R735" s="16">
        <f t="shared" si="250"/>
        <v>0.45621339856847731</v>
      </c>
      <c r="S735" s="16">
        <f t="shared" si="251"/>
        <v>0.29007001162712143</v>
      </c>
      <c r="T735" s="16">
        <f t="shared" si="252"/>
        <v>0.2537165898044012</v>
      </c>
      <c r="U735" s="13">
        <f t="shared" si="253"/>
        <v>1.3688544439156534</v>
      </c>
      <c r="V735" s="13">
        <f t="shared" si="254"/>
        <v>0.80458761316700544</v>
      </c>
      <c r="W735" s="13">
        <f t="shared" si="255"/>
        <v>0.54244583326550222</v>
      </c>
      <c r="X735" t="s">
        <v>479</v>
      </c>
      <c r="Y735" t="s">
        <v>395</v>
      </c>
      <c r="Z735" t="s">
        <v>411</v>
      </c>
      <c r="AA735" s="8" t="s">
        <v>430</v>
      </c>
      <c r="AB735" s="8" t="s">
        <v>32</v>
      </c>
      <c r="AC735" s="36">
        <v>44381</v>
      </c>
      <c r="AD735" s="17" t="s">
        <v>421</v>
      </c>
    </row>
    <row r="736" spans="1:30" x14ac:dyDescent="0.25">
      <c r="A736" s="9">
        <v>0.31085948024252785</v>
      </c>
      <c r="B736" s="9">
        <v>0.24839726105659055</v>
      </c>
      <c r="C736" s="9">
        <v>0.402467968696397</v>
      </c>
      <c r="D736" s="14">
        <f t="shared" si="240"/>
        <v>3.2168875764053109</v>
      </c>
      <c r="E736" s="15">
        <f t="shared" si="241"/>
        <v>4.0258092852810368</v>
      </c>
      <c r="F736" s="15">
        <f t="shared" si="242"/>
        <v>2.484669781893508</v>
      </c>
      <c r="G736" s="42">
        <v>2.7075685894037971E-2</v>
      </c>
      <c r="H736" s="7">
        <f t="shared" si="243"/>
        <v>1.027075685894038</v>
      </c>
      <c r="I736" s="7">
        <f t="shared" si="244"/>
        <v>3.1320842471361869</v>
      </c>
      <c r="J736" s="7">
        <f t="shared" si="245"/>
        <v>3.919681227558895</v>
      </c>
      <c r="K736" s="7">
        <f t="shared" si="246"/>
        <v>2.4191691187107391</v>
      </c>
      <c r="L736">
        <v>2.98</v>
      </c>
      <c r="M736">
        <v>3.05</v>
      </c>
      <c r="N736">
        <v>2.75</v>
      </c>
      <c r="O736" s="7">
        <f t="shared" si="247"/>
        <v>3.0606855439642331</v>
      </c>
      <c r="P736" s="7">
        <f t="shared" si="248"/>
        <v>3.1325808419768157</v>
      </c>
      <c r="Q736" s="7">
        <f t="shared" si="249"/>
        <v>2.8244581362086043</v>
      </c>
      <c r="R736" s="16">
        <f t="shared" si="250"/>
        <v>0.32672418830220279</v>
      </c>
      <c r="S736" s="16">
        <f t="shared" si="251"/>
        <v>0.31922560037395548</v>
      </c>
      <c r="T736" s="16">
        <f t="shared" si="252"/>
        <v>0.35405021132384157</v>
      </c>
      <c r="U736" s="13">
        <f t="shared" si="253"/>
        <v>0.95144311738254017</v>
      </c>
      <c r="V736" s="13">
        <f t="shared" si="254"/>
        <v>0.77812450118538934</v>
      </c>
      <c r="W736" s="13">
        <f t="shared" si="255"/>
        <v>1.1367539287478885</v>
      </c>
      <c r="X736" t="s">
        <v>399</v>
      </c>
      <c r="Y736" t="s">
        <v>298</v>
      </c>
      <c r="Z736" t="s">
        <v>411</v>
      </c>
      <c r="AA736" s="8" t="s">
        <v>431</v>
      </c>
      <c r="AB736" s="8" t="s">
        <v>29</v>
      </c>
      <c r="AC736" s="36">
        <v>44381</v>
      </c>
      <c r="AD736" s="17" t="s">
        <v>444</v>
      </c>
    </row>
    <row r="737" spans="1:30" x14ac:dyDescent="0.25">
      <c r="A737" s="9">
        <v>0.74808366498616052</v>
      </c>
      <c r="B737" s="9">
        <v>0.18979603160043268</v>
      </c>
      <c r="C737" s="9">
        <v>6.0266275060897351E-2</v>
      </c>
      <c r="D737" s="14">
        <f t="shared" si="240"/>
        <v>1.3367488782401096</v>
      </c>
      <c r="E737" s="15">
        <f t="shared" si="241"/>
        <v>5.2688140609032645</v>
      </c>
      <c r="F737" s="15">
        <f t="shared" si="242"/>
        <v>16.593028173543637</v>
      </c>
      <c r="G737" s="42">
        <v>2.9939876056949366E-2</v>
      </c>
      <c r="H737" s="7">
        <f t="shared" si="243"/>
        <v>1.0299398760569494</v>
      </c>
      <c r="I737" s="7">
        <f t="shared" si="244"/>
        <v>1.2978902063271465</v>
      </c>
      <c r="J737" s="7">
        <f t="shared" si="245"/>
        <v>5.1156520719195182</v>
      </c>
      <c r="K737" s="7">
        <f t="shared" si="246"/>
        <v>16.110676515476662</v>
      </c>
      <c r="L737">
        <v>1.85</v>
      </c>
      <c r="M737">
        <v>3.91</v>
      </c>
      <c r="N737">
        <v>4.28</v>
      </c>
      <c r="O737" s="7">
        <f t="shared" si="247"/>
        <v>1.9053887707053565</v>
      </c>
      <c r="P737" s="7">
        <f t="shared" si="248"/>
        <v>4.0270649153826721</v>
      </c>
      <c r="Q737" s="7">
        <f t="shared" si="249"/>
        <v>4.4081426695237438</v>
      </c>
      <c r="R737" s="16">
        <f t="shared" si="250"/>
        <v>0.52482727691830033</v>
      </c>
      <c r="S737" s="16">
        <f t="shared" si="251"/>
        <v>0.2483198113296306</v>
      </c>
      <c r="T737" s="16">
        <f t="shared" si="252"/>
        <v>0.22685291175206906</v>
      </c>
      <c r="U737" s="13">
        <f t="shared" si="253"/>
        <v>1.425390214812738</v>
      </c>
      <c r="V737" s="13">
        <f t="shared" si="254"/>
        <v>0.76432093993696337</v>
      </c>
      <c r="W737" s="13">
        <f t="shared" si="255"/>
        <v>0.26566233862919625</v>
      </c>
      <c r="X737" t="s">
        <v>400</v>
      </c>
      <c r="Y737" t="s">
        <v>297</v>
      </c>
      <c r="Z737" t="s">
        <v>411</v>
      </c>
      <c r="AA737" s="8" t="s">
        <v>430</v>
      </c>
      <c r="AB737" s="8" t="s">
        <v>423</v>
      </c>
      <c r="AC737" s="36">
        <v>44381</v>
      </c>
      <c r="AD737" s="17" t="s">
        <v>427</v>
      </c>
    </row>
    <row r="738" spans="1:30" x14ac:dyDescent="0.25">
      <c r="A738" s="9">
        <v>0.82286450410714318</v>
      </c>
      <c r="B738" s="9">
        <v>0.12548562860849116</v>
      </c>
      <c r="C738" s="9">
        <v>4.1451202834622225E-2</v>
      </c>
      <c r="D738" s="14">
        <f t="shared" si="240"/>
        <v>1.2152669060443424</v>
      </c>
      <c r="E738" s="15">
        <f t="shared" si="241"/>
        <v>7.9690400493585569</v>
      </c>
      <c r="F738" s="15">
        <f t="shared" si="242"/>
        <v>24.12475227774928</v>
      </c>
      <c r="G738" s="42">
        <v>3.7513338344353775E-2</v>
      </c>
      <c r="H738" s="7">
        <f t="shared" si="243"/>
        <v>1.0375133383443538</v>
      </c>
      <c r="I738" s="7">
        <f t="shared" si="244"/>
        <v>1.171326537337481</v>
      </c>
      <c r="J738" s="7">
        <f t="shared" si="245"/>
        <v>7.6809037097059552</v>
      </c>
      <c r="K738" s="7">
        <f t="shared" si="246"/>
        <v>23.25247434047176</v>
      </c>
      <c r="L738">
        <v>1.62</v>
      </c>
      <c r="M738">
        <v>4.08</v>
      </c>
      <c r="N738">
        <v>5.71</v>
      </c>
      <c r="O738" s="7">
        <f t="shared" si="247"/>
        <v>1.6807716081178532</v>
      </c>
      <c r="P738" s="7">
        <f t="shared" si="248"/>
        <v>4.2330544204449634</v>
      </c>
      <c r="Q738" s="7">
        <f t="shared" si="249"/>
        <v>5.92420116194626</v>
      </c>
      <c r="R738" s="16">
        <f t="shared" si="250"/>
        <v>0.59496483351465645</v>
      </c>
      <c r="S738" s="16">
        <f t="shared" si="251"/>
        <v>0.23623603683670186</v>
      </c>
      <c r="T738" s="16">
        <f t="shared" si="252"/>
        <v>0.1687991296486416</v>
      </c>
      <c r="U738" s="13">
        <f t="shared" si="253"/>
        <v>1.383047295831263</v>
      </c>
      <c r="V738" s="13">
        <f t="shared" si="254"/>
        <v>0.53118749488348849</v>
      </c>
      <c r="W738" s="13">
        <f t="shared" si="255"/>
        <v>0.24556526399693909</v>
      </c>
      <c r="X738" t="s">
        <v>35</v>
      </c>
      <c r="Y738" t="s">
        <v>62</v>
      </c>
      <c r="Z738" t="s">
        <v>28</v>
      </c>
      <c r="AA738" s="8" t="s">
        <v>430</v>
      </c>
      <c r="AB738" s="8" t="s">
        <v>427</v>
      </c>
      <c r="AC738" s="36">
        <v>44412</v>
      </c>
      <c r="AD738" s="17" t="s">
        <v>29</v>
      </c>
    </row>
    <row r="739" spans="1:30" x14ac:dyDescent="0.25">
      <c r="A739" s="9">
        <v>0.31924885441030709</v>
      </c>
      <c r="B739" s="9">
        <v>0.28102391555462314</v>
      </c>
      <c r="C739" s="9">
        <v>0.36815324537205307</v>
      </c>
      <c r="D739" s="14">
        <f t="shared" si="240"/>
        <v>3.1323526652809019</v>
      </c>
      <c r="E739" s="15">
        <f t="shared" si="241"/>
        <v>3.5584160089237251</v>
      </c>
      <c r="F739" s="15">
        <f t="shared" si="242"/>
        <v>2.7162601785281208</v>
      </c>
      <c r="G739" s="42">
        <v>5.4692949060402674E-2</v>
      </c>
      <c r="H739" s="7">
        <f t="shared" si="243"/>
        <v>1.0546929490604027</v>
      </c>
      <c r="I739" s="7">
        <f t="shared" si="244"/>
        <v>2.9699190347972175</v>
      </c>
      <c r="J739" s="7">
        <f t="shared" si="245"/>
        <v>3.3738881179530225</v>
      </c>
      <c r="K739" s="7">
        <f t="shared" si="246"/>
        <v>2.5754037522939384</v>
      </c>
      <c r="L739">
        <v>1.85</v>
      </c>
      <c r="M739">
        <v>3.87</v>
      </c>
      <c r="N739">
        <v>3.91</v>
      </c>
      <c r="O739" s="7">
        <f t="shared" si="247"/>
        <v>1.9511819557617451</v>
      </c>
      <c r="P739" s="7">
        <f t="shared" si="248"/>
        <v>4.0816617128637587</v>
      </c>
      <c r="Q739" s="7">
        <f t="shared" si="249"/>
        <v>4.1238494308261746</v>
      </c>
      <c r="R739" s="16">
        <f t="shared" si="250"/>
        <v>0.51250986462182513</v>
      </c>
      <c r="S739" s="16">
        <f t="shared" si="251"/>
        <v>0.2449982556977717</v>
      </c>
      <c r="T739" s="16">
        <f t="shared" si="252"/>
        <v>0.2424918796804032</v>
      </c>
      <c r="U739" s="13">
        <f t="shared" si="253"/>
        <v>0.62291260412299954</v>
      </c>
      <c r="V739" s="13">
        <f t="shared" si="254"/>
        <v>1.1470445565183633</v>
      </c>
      <c r="W739" s="13">
        <f t="shared" si="255"/>
        <v>1.5182085513843502</v>
      </c>
      <c r="X739" t="s">
        <v>456</v>
      </c>
      <c r="Y739" t="s">
        <v>460</v>
      </c>
      <c r="Z739" t="s">
        <v>458</v>
      </c>
      <c r="AA739" s="8" t="s">
        <v>432</v>
      </c>
      <c r="AB739" s="8" t="s">
        <v>421</v>
      </c>
      <c r="AC739" s="36">
        <v>44412</v>
      </c>
      <c r="AD739" s="17" t="s">
        <v>427</v>
      </c>
    </row>
    <row r="740" spans="1:30" x14ac:dyDescent="0.25">
      <c r="A740" s="9">
        <v>0.24955106077182834</v>
      </c>
      <c r="B740" s="9">
        <v>0.4455425686265882</v>
      </c>
      <c r="C740" s="9">
        <v>0.29375450960502497</v>
      </c>
      <c r="D740" s="14">
        <f t="shared" si="240"/>
        <v>4.0071959498273921</v>
      </c>
      <c r="E740" s="15">
        <f t="shared" si="241"/>
        <v>2.2444544481631916</v>
      </c>
      <c r="F740" s="15">
        <f t="shared" si="242"/>
        <v>3.4042030583447902</v>
      </c>
      <c r="G740" s="42">
        <v>6.313414234550585E-2</v>
      </c>
      <c r="H740" s="7">
        <f t="shared" si="243"/>
        <v>1.0631341423455059</v>
      </c>
      <c r="I740" s="7">
        <f t="shared" si="244"/>
        <v>3.7692289149764711</v>
      </c>
      <c r="J740" s="7">
        <f t="shared" si="245"/>
        <v>2.1111676869030238</v>
      </c>
      <c r="K740" s="7">
        <f t="shared" si="246"/>
        <v>3.2020447117184814</v>
      </c>
      <c r="L740">
        <v>3.66</v>
      </c>
      <c r="M740">
        <v>3.42</v>
      </c>
      <c r="N740">
        <v>2.0099999999999998</v>
      </c>
      <c r="O740" s="7">
        <f t="shared" si="247"/>
        <v>3.8910709609845515</v>
      </c>
      <c r="P740" s="7">
        <f t="shared" si="248"/>
        <v>3.63591876682163</v>
      </c>
      <c r="Q740" s="7">
        <f t="shared" si="249"/>
        <v>2.1368996261144666</v>
      </c>
      <c r="R740" s="16">
        <f t="shared" si="250"/>
        <v>0.2569986541049798</v>
      </c>
      <c r="S740" s="16">
        <f t="shared" si="251"/>
        <v>0.27503364737550468</v>
      </c>
      <c r="T740" s="16">
        <f t="shared" si="252"/>
        <v>0.46796769851951547</v>
      </c>
      <c r="U740" s="13">
        <f t="shared" si="253"/>
        <v>0.9710208858521524</v>
      </c>
      <c r="V740" s="13">
        <f t="shared" si="254"/>
        <v>1.619956586687326</v>
      </c>
      <c r="W740" s="13">
        <f t="shared" si="255"/>
        <v>0.62772390174441628</v>
      </c>
      <c r="X740" t="s">
        <v>459</v>
      </c>
      <c r="Y740" t="s">
        <v>457</v>
      </c>
      <c r="Z740" t="s">
        <v>458</v>
      </c>
      <c r="AA740" s="8" t="s">
        <v>431</v>
      </c>
      <c r="AB740" s="8" t="s">
        <v>33</v>
      </c>
      <c r="AC740" s="36">
        <v>44412</v>
      </c>
      <c r="AD740" s="17" t="s">
        <v>32</v>
      </c>
    </row>
    <row r="741" spans="1:30" x14ac:dyDescent="0.25">
      <c r="A741" s="9">
        <v>0.80939627647491197</v>
      </c>
      <c r="B741" s="9">
        <v>0.13771209930672715</v>
      </c>
      <c r="C741" s="9">
        <v>4.6075691206285845E-2</v>
      </c>
      <c r="D741" s="14">
        <f t="shared" si="240"/>
        <v>1.2354887575653382</v>
      </c>
      <c r="E741" s="15">
        <f t="shared" si="241"/>
        <v>7.2615260752992574</v>
      </c>
      <c r="F741" s="15">
        <f t="shared" si="242"/>
        <v>21.703418306258108</v>
      </c>
      <c r="G741" s="42">
        <v>6.4485141615002517E-2</v>
      </c>
      <c r="H741" s="7">
        <f t="shared" si="243"/>
        <v>1.0644851416150025</v>
      </c>
      <c r="I741" s="7">
        <f t="shared" si="244"/>
        <v>1.1606444367000694</v>
      </c>
      <c r="J741" s="7">
        <f t="shared" si="245"/>
        <v>6.8216321594515676</v>
      </c>
      <c r="K741" s="7">
        <f t="shared" si="246"/>
        <v>20.388653122325767</v>
      </c>
      <c r="L741">
        <v>1.81</v>
      </c>
      <c r="M741">
        <v>3.73</v>
      </c>
      <c r="N741">
        <v>4.0999999999999996</v>
      </c>
      <c r="O741" s="7">
        <f t="shared" si="247"/>
        <v>1.9267181063231547</v>
      </c>
      <c r="P741" s="7">
        <f t="shared" si="248"/>
        <v>3.9705295782239594</v>
      </c>
      <c r="Q741" s="7">
        <f t="shared" si="249"/>
        <v>4.3643890806215095</v>
      </c>
      <c r="R741" s="16">
        <f t="shared" si="250"/>
        <v>0.51901728473831921</v>
      </c>
      <c r="S741" s="16">
        <f t="shared" si="251"/>
        <v>0.25185557248695922</v>
      </c>
      <c r="T741" s="16">
        <f t="shared" si="252"/>
        <v>0.22912714277472146</v>
      </c>
      <c r="U741" s="13">
        <f t="shared" si="253"/>
        <v>1.559478461074755</v>
      </c>
      <c r="V741" s="13">
        <f t="shared" si="254"/>
        <v>0.54678996357667531</v>
      </c>
      <c r="W741" s="13">
        <f t="shared" si="255"/>
        <v>0.20109224358280248</v>
      </c>
      <c r="X741" t="s">
        <v>474</v>
      </c>
      <c r="Y741" t="s">
        <v>468</v>
      </c>
      <c r="Z741" t="s">
        <v>469</v>
      </c>
      <c r="AA741" s="8" t="s">
        <v>430</v>
      </c>
      <c r="AB741" s="8" t="s">
        <v>423</v>
      </c>
      <c r="AC741" s="36">
        <v>44412</v>
      </c>
      <c r="AD741" s="17" t="s">
        <v>424</v>
      </c>
    </row>
    <row r="742" spans="1:30" x14ac:dyDescent="0.25">
      <c r="A742" s="9">
        <v>0.36685909743308398</v>
      </c>
      <c r="B742" s="9">
        <v>0.35479773958260524</v>
      </c>
      <c r="C742" s="9">
        <v>0.26597477726835284</v>
      </c>
      <c r="D742" s="14">
        <f t="shared" si="240"/>
        <v>2.7258421748213633</v>
      </c>
      <c r="E742" s="15">
        <f t="shared" si="241"/>
        <v>2.818507246343875</v>
      </c>
      <c r="F742" s="15">
        <f t="shared" si="242"/>
        <v>3.759755004855438</v>
      </c>
      <c r="G742" s="42">
        <v>3.3359243918950732E-2</v>
      </c>
      <c r="H742" s="7">
        <f t="shared" si="243"/>
        <v>1.0333592439189507</v>
      </c>
      <c r="I742" s="7">
        <f t="shared" si="244"/>
        <v>2.6378456387381566</v>
      </c>
      <c r="J742" s="7">
        <f t="shared" si="245"/>
        <v>2.7275192658604004</v>
      </c>
      <c r="K742" s="7">
        <f t="shared" si="246"/>
        <v>3.6383813538037368</v>
      </c>
      <c r="L742">
        <v>2.96</v>
      </c>
      <c r="M742">
        <v>3.46</v>
      </c>
      <c r="N742">
        <v>2.46</v>
      </c>
      <c r="O742" s="7">
        <f t="shared" si="247"/>
        <v>3.0587433620000941</v>
      </c>
      <c r="P742" s="7">
        <f t="shared" si="248"/>
        <v>3.5754229839595695</v>
      </c>
      <c r="Q742" s="7">
        <f t="shared" si="249"/>
        <v>2.5420637400406187</v>
      </c>
      <c r="R742" s="16">
        <f t="shared" si="250"/>
        <v>0.32693164533624225</v>
      </c>
      <c r="S742" s="16">
        <f t="shared" si="251"/>
        <v>0.27968718791771013</v>
      </c>
      <c r="T742" s="16">
        <f t="shared" si="252"/>
        <v>0.39338116674604756</v>
      </c>
      <c r="U742" s="13">
        <f t="shared" si="253"/>
        <v>1.1221278290627914</v>
      </c>
      <c r="V742" s="13">
        <f t="shared" si="254"/>
        <v>1.2685519927605489</v>
      </c>
      <c r="W742" s="13">
        <f t="shared" si="255"/>
        <v>0.67612483705925963</v>
      </c>
      <c r="X742" t="s">
        <v>396</v>
      </c>
      <c r="Y742" t="s">
        <v>295</v>
      </c>
      <c r="Z742" t="s">
        <v>411</v>
      </c>
      <c r="AA742" s="8" t="s">
        <v>432</v>
      </c>
      <c r="AB742" s="8" t="s">
        <v>421</v>
      </c>
      <c r="AC742" s="36">
        <v>44412</v>
      </c>
      <c r="AD742" s="48" t="s">
        <v>421</v>
      </c>
    </row>
    <row r="743" spans="1:30" x14ac:dyDescent="0.25">
      <c r="A743" s="9">
        <v>0.72738450362650819</v>
      </c>
      <c r="B743" s="9">
        <v>0.19332551306737414</v>
      </c>
      <c r="C743" s="9">
        <v>7.6977484523078787E-2</v>
      </c>
      <c r="D743" s="14">
        <f t="shared" si="240"/>
        <v>1.3747887053055399</v>
      </c>
      <c r="E743" s="15">
        <f t="shared" si="241"/>
        <v>5.1726230239021733</v>
      </c>
      <c r="F743" s="15">
        <f t="shared" si="242"/>
        <v>12.990811614533699</v>
      </c>
      <c r="G743" s="42">
        <v>2.8143528143528052E-2</v>
      </c>
      <c r="H743" s="7">
        <f t="shared" si="243"/>
        <v>1.0281435281435281</v>
      </c>
      <c r="I743" s="7">
        <f t="shared" si="244"/>
        <v>1.3371564063510988</v>
      </c>
      <c r="J743" s="7">
        <f t="shared" si="245"/>
        <v>5.0310320323098692</v>
      </c>
      <c r="K743" s="7">
        <f t="shared" si="246"/>
        <v>12.635212165358485</v>
      </c>
      <c r="L743">
        <v>2.8</v>
      </c>
      <c r="M743">
        <v>3.51</v>
      </c>
      <c r="N743">
        <v>2.59</v>
      </c>
      <c r="O743" s="7">
        <f t="shared" si="247"/>
        <v>2.8788018788018785</v>
      </c>
      <c r="P743" s="7">
        <f t="shared" si="248"/>
        <v>3.6087837837837831</v>
      </c>
      <c r="Q743" s="7">
        <f t="shared" si="249"/>
        <v>2.6628917378917376</v>
      </c>
      <c r="R743" s="16">
        <f t="shared" si="250"/>
        <v>0.34736673175167843</v>
      </c>
      <c r="S743" s="16">
        <f t="shared" si="251"/>
        <v>0.27710166635461531</v>
      </c>
      <c r="T743" s="16">
        <f t="shared" si="252"/>
        <v>0.37553160189370643</v>
      </c>
      <c r="U743" s="13">
        <f t="shared" si="253"/>
        <v>2.0939958756513639</v>
      </c>
      <c r="V743" s="13">
        <f t="shared" si="254"/>
        <v>0.69766997654921969</v>
      </c>
      <c r="W743" s="13">
        <f t="shared" si="255"/>
        <v>0.2049827075401956</v>
      </c>
      <c r="X743" t="s">
        <v>80</v>
      </c>
      <c r="Y743" t="s">
        <v>299</v>
      </c>
      <c r="Z743" t="s">
        <v>411</v>
      </c>
      <c r="AA743" s="8" t="s">
        <v>430</v>
      </c>
      <c r="AB743" s="8" t="s">
        <v>423</v>
      </c>
      <c r="AC743" s="36">
        <v>44412</v>
      </c>
      <c r="AD743" s="17" t="s">
        <v>423</v>
      </c>
    </row>
    <row r="744" spans="1:30" s="23" customFormat="1" x14ac:dyDescent="0.25">
      <c r="A744" s="18">
        <v>0.15806703240318573</v>
      </c>
      <c r="B744" s="18">
        <v>0.2387225330689064</v>
      </c>
      <c r="C744" s="18">
        <v>0.53006870929387717</v>
      </c>
      <c r="D744" s="19">
        <f t="shared" si="240"/>
        <v>6.3264299000013722</v>
      </c>
      <c r="E744" s="20">
        <f t="shared" si="241"/>
        <v>4.1889635936099658</v>
      </c>
      <c r="F744" s="20">
        <f t="shared" si="242"/>
        <v>1.8865478804288118</v>
      </c>
      <c r="G744" s="51">
        <v>3.0757192004184919E-2</v>
      </c>
      <c r="H744" s="22">
        <f t="shared" si="243"/>
        <v>1.0307571920041849</v>
      </c>
      <c r="I744" s="22">
        <f t="shared" si="244"/>
        <v>6.1376529303670253</v>
      </c>
      <c r="J744" s="22">
        <f t="shared" si="245"/>
        <v>4.0639673689445948</v>
      </c>
      <c r="K744" s="22">
        <f t="shared" si="246"/>
        <v>1.8302543945976681</v>
      </c>
      <c r="L744" s="23">
        <v>4.79</v>
      </c>
      <c r="M744" s="23">
        <v>3.94</v>
      </c>
      <c r="N744" s="23">
        <v>1.76</v>
      </c>
      <c r="O744" s="22">
        <f t="shared" si="247"/>
        <v>4.9373269497000454</v>
      </c>
      <c r="P744" s="22">
        <f t="shared" si="248"/>
        <v>4.0611833364964882</v>
      </c>
      <c r="Q744" s="22">
        <f t="shared" si="249"/>
        <v>1.8141326579273656</v>
      </c>
      <c r="R744" s="24">
        <f t="shared" si="250"/>
        <v>0.20253874418034082</v>
      </c>
      <c r="S744" s="24">
        <f t="shared" si="251"/>
        <v>0.24623365091975447</v>
      </c>
      <c r="T744" s="24">
        <f t="shared" si="252"/>
        <v>0.55122760489990474</v>
      </c>
      <c r="U744" s="23">
        <f t="shared" si="253"/>
        <v>0.78042861894335935</v>
      </c>
      <c r="V744" s="23">
        <f t="shared" si="254"/>
        <v>0.9694959733456745</v>
      </c>
      <c r="W744" s="23">
        <f t="shared" si="255"/>
        <v>0.96161495647542938</v>
      </c>
      <c r="X744" s="23" t="s">
        <v>78</v>
      </c>
      <c r="Y744" s="23" t="s">
        <v>301</v>
      </c>
      <c r="Z744" s="23" t="s">
        <v>411</v>
      </c>
      <c r="AA744" s="25" t="s">
        <v>431</v>
      </c>
      <c r="AB744" s="25" t="s">
        <v>29</v>
      </c>
      <c r="AC744" s="49">
        <v>44412</v>
      </c>
      <c r="AD744" s="25" t="s">
        <v>421</v>
      </c>
    </row>
    <row r="745" spans="1:30" x14ac:dyDescent="0.25">
      <c r="A745" s="9">
        <v>0.33416410406934849</v>
      </c>
      <c r="B745" s="9">
        <v>0.25145990230551407</v>
      </c>
      <c r="C745" s="9">
        <v>0.38024079821559537</v>
      </c>
      <c r="D745" s="14">
        <f t="shared" ref="D745:D808" si="256">(100%/A745)</f>
        <v>2.9925416519078656</v>
      </c>
      <c r="E745" s="15">
        <f t="shared" ref="E745:E808" si="257">(100%/B745)</f>
        <v>3.9767771753328631</v>
      </c>
      <c r="F745" s="15">
        <f t="shared" ref="F745:F808" si="258">(100%/C745)</f>
        <v>2.6299124257387105</v>
      </c>
      <c r="G745" s="42">
        <v>3.4058696968172208E-2</v>
      </c>
      <c r="H745" s="7">
        <f t="shared" si="243"/>
        <v>1.0340586969681722</v>
      </c>
      <c r="I745" s="7">
        <f t="shared" ref="I745:I808" si="259">D745/H745</f>
        <v>2.8939765805189825</v>
      </c>
      <c r="J745" s="7">
        <f t="shared" ref="J745:J808" si="260">E745/H745</f>
        <v>3.8457944282975904</v>
      </c>
      <c r="K745" s="7">
        <f t="shared" ref="K745:K808" si="261">F745/H745</f>
        <v>2.5432912400906558</v>
      </c>
      <c r="L745">
        <v>3.57</v>
      </c>
      <c r="M745">
        <v>3.34</v>
      </c>
      <c r="N745">
        <v>2.2000000000000002</v>
      </c>
      <c r="O745" s="7">
        <f t="shared" ref="O745:O808" si="262">(L745*H745)</f>
        <v>3.6915895481763745</v>
      </c>
      <c r="P745" s="7">
        <f t="shared" ref="P745:P808" si="263">(M745*H745)</f>
        <v>3.4537560478736951</v>
      </c>
      <c r="Q745" s="7">
        <f t="shared" ref="Q745:Q808" si="264">(N745*H745)</f>
        <v>2.2749291333299793</v>
      </c>
      <c r="R745" s="16">
        <f t="shared" ref="R745:R808" si="265">(1/O745)</f>
        <v>0.27088601995148531</v>
      </c>
      <c r="S745" s="16">
        <f t="shared" ref="S745:S808" si="266">(1/P745)</f>
        <v>0.28953984767269536</v>
      </c>
      <c r="T745" s="16">
        <f t="shared" ref="T745:T808" si="267">(1/Q745)</f>
        <v>0.43957413237581922</v>
      </c>
      <c r="U745" s="13">
        <f t="shared" ref="U745:U808" si="268">(L745/I745)</f>
        <v>1.233596713958129</v>
      </c>
      <c r="V745" s="13">
        <f t="shared" ref="V745:V808" si="269">(M745/J745)</f>
        <v>0.86848115838539774</v>
      </c>
      <c r="W745" s="13">
        <f t="shared" ref="W745:W808" si="270">(N745/K745)</f>
        <v>0.86502086954130386</v>
      </c>
      <c r="X745" t="s">
        <v>84</v>
      </c>
      <c r="Y745" t="s">
        <v>304</v>
      </c>
      <c r="Z745" t="s">
        <v>407</v>
      </c>
      <c r="AA745" s="8" t="s">
        <v>432</v>
      </c>
      <c r="AB745" s="8" t="s">
        <v>421</v>
      </c>
      <c r="AC745" s="36">
        <v>44443</v>
      </c>
    </row>
    <row r="746" spans="1:30" x14ac:dyDescent="0.25">
      <c r="A746" s="9">
        <v>0.24890814346182766</v>
      </c>
      <c r="B746" s="9">
        <v>0.32405221651348176</v>
      </c>
      <c r="C746" s="9">
        <v>0.39402378205902361</v>
      </c>
      <c r="D746" s="14">
        <f t="shared" si="256"/>
        <v>4.0175463369416002</v>
      </c>
      <c r="E746" s="15">
        <f t="shared" si="257"/>
        <v>3.0859224194147621</v>
      </c>
      <c r="F746" s="15">
        <f t="shared" si="258"/>
        <v>2.537917875856039</v>
      </c>
      <c r="G746" s="42">
        <v>2.1609004234303786E-2</v>
      </c>
      <c r="H746" s="7">
        <f t="shared" si="243"/>
        <v>1.0216090042343038</v>
      </c>
      <c r="I746" s="7">
        <f t="shared" si="259"/>
        <v>3.9325674698342663</v>
      </c>
      <c r="J746" s="7">
        <f t="shared" si="260"/>
        <v>3.0206491981026162</v>
      </c>
      <c r="K746" s="7">
        <f t="shared" si="261"/>
        <v>2.4842360094096949</v>
      </c>
      <c r="L746">
        <v>2.98</v>
      </c>
      <c r="M746">
        <v>3.27</v>
      </c>
      <c r="N746">
        <v>2.63</v>
      </c>
      <c r="O746" s="7">
        <f t="shared" si="262"/>
        <v>3.0443948326182251</v>
      </c>
      <c r="P746" s="7">
        <f t="shared" si="263"/>
        <v>3.3406614438461735</v>
      </c>
      <c r="Q746" s="7">
        <f t="shared" si="264"/>
        <v>2.6868316811362187</v>
      </c>
      <c r="R746" s="16">
        <f t="shared" si="265"/>
        <v>0.3284725060251088</v>
      </c>
      <c r="S746" s="16">
        <f t="shared" si="266"/>
        <v>0.29934191680575661</v>
      </c>
      <c r="T746" s="16">
        <f t="shared" si="267"/>
        <v>0.3721855771691347</v>
      </c>
      <c r="U746" s="13">
        <f t="shared" si="268"/>
        <v>0.75777466575178398</v>
      </c>
      <c r="V746" s="13">
        <f t="shared" si="269"/>
        <v>1.0825487454994809</v>
      </c>
      <c r="W746" s="13">
        <f t="shared" si="270"/>
        <v>1.0586755807572974</v>
      </c>
      <c r="X746" t="s">
        <v>312</v>
      </c>
      <c r="Y746" t="s">
        <v>314</v>
      </c>
      <c r="Z746" t="s">
        <v>27</v>
      </c>
      <c r="AA746" s="8" t="s">
        <v>432</v>
      </c>
      <c r="AB746" s="8" t="s">
        <v>421</v>
      </c>
      <c r="AC746" s="36">
        <v>44443</v>
      </c>
    </row>
    <row r="747" spans="1:30" x14ac:dyDescent="0.25">
      <c r="A747" s="9">
        <v>0.7407777271340964</v>
      </c>
      <c r="B747" s="9">
        <v>0.15008455709284219</v>
      </c>
      <c r="C747" s="9">
        <v>9.1276309656580318E-2</v>
      </c>
      <c r="D747" s="14">
        <f t="shared" si="256"/>
        <v>1.3499325956637178</v>
      </c>
      <c r="E747" s="15">
        <f t="shared" si="257"/>
        <v>6.6629106909473759</v>
      </c>
      <c r="F747" s="15">
        <f t="shared" si="258"/>
        <v>10.955745294287407</v>
      </c>
      <c r="G747" s="42">
        <v>3.2184400199814389E-2</v>
      </c>
      <c r="H747" s="7">
        <f t="shared" si="243"/>
        <v>1.0321844001998144</v>
      </c>
      <c r="I747" s="7">
        <f t="shared" si="259"/>
        <v>1.3078405325660729</v>
      </c>
      <c r="J747" s="7">
        <f t="shared" si="260"/>
        <v>6.4551553866320228</v>
      </c>
      <c r="K747" s="7">
        <f t="shared" si="261"/>
        <v>10.614135703045454</v>
      </c>
      <c r="L747">
        <v>1.62</v>
      </c>
      <c r="M747">
        <v>4.5</v>
      </c>
      <c r="N747">
        <v>5.19</v>
      </c>
      <c r="O747" s="7">
        <f t="shared" si="262"/>
        <v>1.6721387283236995</v>
      </c>
      <c r="P747" s="7">
        <f t="shared" si="263"/>
        <v>4.6448298008991644</v>
      </c>
      <c r="Q747" s="7">
        <f t="shared" si="264"/>
        <v>5.3570370370370375</v>
      </c>
      <c r="R747" s="16">
        <f t="shared" si="265"/>
        <v>0.59803650442477874</v>
      </c>
      <c r="S747" s="16">
        <f t="shared" si="266"/>
        <v>0.21529314159292037</v>
      </c>
      <c r="T747" s="16">
        <f t="shared" si="267"/>
        <v>0.18667035398230086</v>
      </c>
      <c r="U747" s="13">
        <f t="shared" si="268"/>
        <v>1.2386831266205283</v>
      </c>
      <c r="V747" s="13">
        <f t="shared" si="269"/>
        <v>0.69711722343958549</v>
      </c>
      <c r="W747" s="13">
        <f t="shared" si="270"/>
        <v>0.48897057143436212</v>
      </c>
      <c r="X747" t="s">
        <v>101</v>
      </c>
      <c r="Y747" t="s">
        <v>106</v>
      </c>
      <c r="Z747" t="s">
        <v>28</v>
      </c>
      <c r="AA747" s="8" t="s">
        <v>430</v>
      </c>
      <c r="AB747" s="8" t="s">
        <v>428</v>
      </c>
      <c r="AC747" s="36">
        <v>44443</v>
      </c>
    </row>
    <row r="748" spans="1:30" x14ac:dyDescent="0.25">
      <c r="A748" s="9">
        <v>0.24106066710948398</v>
      </c>
      <c r="B748" s="9">
        <v>0.35093471610308147</v>
      </c>
      <c r="C748" s="9">
        <v>0.37994061977821947</v>
      </c>
      <c r="D748" s="14">
        <f t="shared" si="256"/>
        <v>4.1483333303222958</v>
      </c>
      <c r="E748" s="15">
        <f t="shared" si="257"/>
        <v>2.8495328450385227</v>
      </c>
      <c r="F748" s="15">
        <f t="shared" si="258"/>
        <v>2.6319902320097395</v>
      </c>
      <c r="G748" s="42">
        <v>2.0907289849366073E-2</v>
      </c>
      <c r="H748" s="7">
        <f t="shared" si="243"/>
        <v>1.0209072898493661</v>
      </c>
      <c r="I748" s="7">
        <f t="shared" si="259"/>
        <v>4.0633790860033709</v>
      </c>
      <c r="J748" s="7">
        <f t="shared" si="260"/>
        <v>2.7911769005577076</v>
      </c>
      <c r="K748" s="7">
        <f t="shared" si="261"/>
        <v>2.5780893702875676</v>
      </c>
      <c r="L748">
        <v>2.6</v>
      </c>
      <c r="M748">
        <v>3.07</v>
      </c>
      <c r="N748">
        <v>3.22</v>
      </c>
      <c r="O748" s="7">
        <f t="shared" si="262"/>
        <v>2.6543589536083521</v>
      </c>
      <c r="P748" s="7">
        <f t="shared" si="263"/>
        <v>3.1341853798375539</v>
      </c>
      <c r="Q748" s="7">
        <f t="shared" si="264"/>
        <v>3.2873214733149592</v>
      </c>
      <c r="R748" s="16">
        <f t="shared" si="265"/>
        <v>0.3767387973810376</v>
      </c>
      <c r="S748" s="16">
        <f t="shared" si="266"/>
        <v>0.31906217367775175</v>
      </c>
      <c r="T748" s="16">
        <f t="shared" si="267"/>
        <v>0.30419902894121048</v>
      </c>
      <c r="U748" s="13">
        <f t="shared" si="268"/>
        <v>0.63986154010486118</v>
      </c>
      <c r="V748" s="13">
        <f t="shared" si="269"/>
        <v>1.0998944564877204</v>
      </c>
      <c r="W748" s="13">
        <f t="shared" si="270"/>
        <v>1.2489869579815349</v>
      </c>
      <c r="X748" t="s">
        <v>114</v>
      </c>
      <c r="Y748" t="s">
        <v>110</v>
      </c>
      <c r="Z748" t="s">
        <v>412</v>
      </c>
      <c r="AA748" s="8" t="s">
        <v>432</v>
      </c>
      <c r="AB748" s="8" t="s">
        <v>421</v>
      </c>
      <c r="AC748" s="36">
        <v>44443</v>
      </c>
    </row>
    <row r="749" spans="1:30" x14ac:dyDescent="0.25">
      <c r="A749" s="9">
        <v>0.63416036828017064</v>
      </c>
      <c r="B749" s="9">
        <v>0.23824582914598413</v>
      </c>
      <c r="C749" s="9">
        <v>0.1241816892736196</v>
      </c>
      <c r="D749" s="14">
        <f t="shared" si="256"/>
        <v>1.5768881974002549</v>
      </c>
      <c r="E749" s="15">
        <f t="shared" si="257"/>
        <v>4.197345252945663</v>
      </c>
      <c r="F749" s="15">
        <f t="shared" si="258"/>
        <v>8.0527169975649056</v>
      </c>
      <c r="G749" s="42">
        <v>3.0182175126177713E-2</v>
      </c>
      <c r="H749" s="7">
        <f t="shared" si="243"/>
        <v>1.0301821751261777</v>
      </c>
      <c r="I749" s="7">
        <f t="shared" si="259"/>
        <v>1.5306886834914573</v>
      </c>
      <c r="J749" s="7">
        <f t="shared" si="260"/>
        <v>4.0743718482913645</v>
      </c>
      <c r="K749" s="7">
        <f t="shared" si="261"/>
        <v>7.8167892941640158</v>
      </c>
      <c r="L749">
        <v>1.83</v>
      </c>
      <c r="M749">
        <v>3.5</v>
      </c>
      <c r="N749">
        <v>5.05</v>
      </c>
      <c r="O749" s="7">
        <f t="shared" si="262"/>
        <v>1.8852333804809054</v>
      </c>
      <c r="P749" s="7">
        <f t="shared" si="263"/>
        <v>3.6056376129416221</v>
      </c>
      <c r="Q749" s="7">
        <f t="shared" si="264"/>
        <v>5.2024199843871974</v>
      </c>
      <c r="R749" s="16">
        <f t="shared" si="265"/>
        <v>0.53043830559848737</v>
      </c>
      <c r="S749" s="16">
        <f t="shared" si="266"/>
        <v>0.27734345692720913</v>
      </c>
      <c r="T749" s="16">
        <f t="shared" si="267"/>
        <v>0.19221823747430339</v>
      </c>
      <c r="U749" s="13">
        <f t="shared" si="268"/>
        <v>1.1955402948598419</v>
      </c>
      <c r="V749" s="13">
        <f t="shared" si="269"/>
        <v>0.85902812269522377</v>
      </c>
      <c r="W749" s="13">
        <f t="shared" si="270"/>
        <v>0.6460453019720398</v>
      </c>
      <c r="X749" t="s">
        <v>37</v>
      </c>
      <c r="Y749" t="s">
        <v>64</v>
      </c>
      <c r="Z749" t="s">
        <v>402</v>
      </c>
      <c r="AA749" s="8" t="s">
        <v>430</v>
      </c>
      <c r="AB749" s="8" t="s">
        <v>32</v>
      </c>
      <c r="AC749" s="36">
        <v>44443</v>
      </c>
    </row>
    <row r="750" spans="1:30" x14ac:dyDescent="0.25">
      <c r="A750" s="9">
        <v>0.26772932812087158</v>
      </c>
      <c r="B750" s="9">
        <v>0.24763759039942981</v>
      </c>
      <c r="C750" s="9">
        <v>0.4385296780139743</v>
      </c>
      <c r="D750" s="14">
        <f t="shared" si="256"/>
        <v>3.7351156371950802</v>
      </c>
      <c r="E750" s="15">
        <f t="shared" si="257"/>
        <v>4.0381591437190085</v>
      </c>
      <c r="F750" s="15">
        <f t="shared" si="258"/>
        <v>2.2803473747291827</v>
      </c>
      <c r="G750" s="42">
        <v>3.2600308641975273E-2</v>
      </c>
      <c r="H750" s="7">
        <f t="shared" si="243"/>
        <v>1.0326003086419753</v>
      </c>
      <c r="I750" s="7">
        <f t="shared" si="259"/>
        <v>3.6171939964915554</v>
      </c>
      <c r="J750" s="7">
        <f t="shared" si="260"/>
        <v>3.9106700917316162</v>
      </c>
      <c r="K750" s="7">
        <f t="shared" si="261"/>
        <v>2.2083543416021079</v>
      </c>
      <c r="L750">
        <v>2.56</v>
      </c>
      <c r="M750">
        <v>3</v>
      </c>
      <c r="N750">
        <v>3.24</v>
      </c>
      <c r="O750" s="7">
        <f t="shared" si="262"/>
        <v>2.6434567901234569</v>
      </c>
      <c r="P750" s="7">
        <f t="shared" si="263"/>
        <v>3.0978009259259256</v>
      </c>
      <c r="Q750" s="7">
        <f t="shared" si="264"/>
        <v>3.3456250000000001</v>
      </c>
      <c r="R750" s="16">
        <f t="shared" si="265"/>
        <v>0.37829254623575564</v>
      </c>
      <c r="S750" s="16">
        <f t="shared" si="266"/>
        <v>0.32280963945451152</v>
      </c>
      <c r="T750" s="16">
        <f t="shared" si="267"/>
        <v>0.29889781430973283</v>
      </c>
      <c r="U750" s="13">
        <f t="shared" si="268"/>
        <v>0.70773091033630897</v>
      </c>
      <c r="V750" s="13">
        <f t="shared" si="269"/>
        <v>0.76713195683341873</v>
      </c>
      <c r="W750" s="13">
        <f t="shared" si="270"/>
        <v>1.4671558540055027</v>
      </c>
      <c r="X750" t="s">
        <v>180</v>
      </c>
      <c r="Y750" t="s">
        <v>172</v>
      </c>
      <c r="Z750" t="s">
        <v>408</v>
      </c>
      <c r="AA750" s="8" t="s">
        <v>431</v>
      </c>
      <c r="AB750" s="8" t="s">
        <v>29</v>
      </c>
      <c r="AC750" s="36">
        <v>44443</v>
      </c>
    </row>
    <row r="751" spans="1:30" x14ac:dyDescent="0.25">
      <c r="A751" s="9">
        <v>0.54615910081754038</v>
      </c>
      <c r="B751" s="9">
        <v>0.27168961063709779</v>
      </c>
      <c r="C751" s="9">
        <v>0.17565608656437112</v>
      </c>
      <c r="D751" s="14">
        <f t="shared" si="256"/>
        <v>1.8309682993528982</v>
      </c>
      <c r="E751" s="15">
        <f t="shared" si="257"/>
        <v>3.6806707391388755</v>
      </c>
      <c r="F751" s="15">
        <f t="shared" si="258"/>
        <v>5.6929424966640081</v>
      </c>
      <c r="G751" s="42">
        <v>3.293989351465787E-2</v>
      </c>
      <c r="H751" s="7">
        <f t="shared" si="243"/>
        <v>1.0329398935146579</v>
      </c>
      <c r="I751" s="7">
        <f t="shared" si="259"/>
        <v>1.7725797123808307</v>
      </c>
      <c r="J751" s="7">
        <f t="shared" si="260"/>
        <v>3.5632961436072614</v>
      </c>
      <c r="K751" s="7">
        <f t="shared" si="261"/>
        <v>5.5113976451169204</v>
      </c>
      <c r="L751">
        <v>2.62</v>
      </c>
      <c r="M751">
        <v>3.4</v>
      </c>
      <c r="N751">
        <v>2.8</v>
      </c>
      <c r="O751" s="7">
        <f t="shared" si="262"/>
        <v>2.7063025210084035</v>
      </c>
      <c r="P751" s="7">
        <f t="shared" si="263"/>
        <v>3.5119956379498367</v>
      </c>
      <c r="Q751" s="7">
        <f t="shared" si="264"/>
        <v>2.8922317018410419</v>
      </c>
      <c r="R751" s="16">
        <f t="shared" si="265"/>
        <v>0.36950784039745377</v>
      </c>
      <c r="S751" s="16">
        <f t="shared" si="266"/>
        <v>0.28473839465921441</v>
      </c>
      <c r="T751" s="16">
        <f t="shared" si="267"/>
        <v>0.34575376494333177</v>
      </c>
      <c r="U751" s="13">
        <f t="shared" si="268"/>
        <v>1.4780717514141926</v>
      </c>
      <c r="V751" s="13">
        <f t="shared" si="269"/>
        <v>0.9541727274337769</v>
      </c>
      <c r="W751" s="13">
        <f t="shared" si="270"/>
        <v>0.50803810218280843</v>
      </c>
      <c r="X751" t="s">
        <v>175</v>
      </c>
      <c r="Y751" t="s">
        <v>66</v>
      </c>
      <c r="Z751" t="s">
        <v>408</v>
      </c>
      <c r="AA751" s="8" t="s">
        <v>432</v>
      </c>
      <c r="AB751" s="8" t="s">
        <v>421</v>
      </c>
      <c r="AC751" s="36">
        <v>44443</v>
      </c>
    </row>
    <row r="752" spans="1:30" x14ac:dyDescent="0.25">
      <c r="A752" s="9">
        <v>0.12751785201036542</v>
      </c>
      <c r="B752" s="9">
        <v>0.26817684793034496</v>
      </c>
      <c r="C752" s="9">
        <v>0.5322835852622424</v>
      </c>
      <c r="D752" s="14">
        <f t="shared" si="256"/>
        <v>7.8420392457576371</v>
      </c>
      <c r="E752" s="15">
        <f t="shared" si="257"/>
        <v>3.728882667230601</v>
      </c>
      <c r="F752" s="15">
        <f t="shared" si="258"/>
        <v>1.8786977988572122</v>
      </c>
      <c r="G752" s="42">
        <v>2.3759002650823202E-2</v>
      </c>
      <c r="H752" s="7">
        <f t="shared" si="243"/>
        <v>1.0237590026508232</v>
      </c>
      <c r="I752" s="7">
        <f t="shared" si="259"/>
        <v>7.660044234485083</v>
      </c>
      <c r="J752" s="7">
        <f t="shared" si="260"/>
        <v>3.6423442016874974</v>
      </c>
      <c r="K752" s="7">
        <f t="shared" si="261"/>
        <v>1.8350977075588031</v>
      </c>
      <c r="L752">
        <v>6.5</v>
      </c>
      <c r="M752">
        <v>3.79</v>
      </c>
      <c r="N752">
        <v>1.65</v>
      </c>
      <c r="O752" s="7">
        <f t="shared" si="262"/>
        <v>6.654433517230351</v>
      </c>
      <c r="P752" s="7">
        <f t="shared" si="263"/>
        <v>3.8800466200466199</v>
      </c>
      <c r="Q752" s="7">
        <f t="shared" si="264"/>
        <v>1.6892023543738581</v>
      </c>
      <c r="R752" s="16">
        <f t="shared" si="265"/>
        <v>0.15027575185937256</v>
      </c>
      <c r="S752" s="16">
        <f t="shared" si="266"/>
        <v>0.25772886202794765</v>
      </c>
      <c r="T752" s="16">
        <f t="shared" si="267"/>
        <v>0.59199538611267988</v>
      </c>
      <c r="U752" s="13">
        <f t="shared" si="268"/>
        <v>0.84855906846299534</v>
      </c>
      <c r="V752" s="13">
        <f t="shared" si="269"/>
        <v>1.0405386723868912</v>
      </c>
      <c r="W752" s="13">
        <f t="shared" si="270"/>
        <v>0.89913468541953812</v>
      </c>
      <c r="X752" t="s">
        <v>331</v>
      </c>
      <c r="Y752" t="s">
        <v>336</v>
      </c>
      <c r="Z752" t="s">
        <v>409</v>
      </c>
      <c r="AA752" s="8" t="s">
        <v>431</v>
      </c>
      <c r="AB752" s="8" t="s">
        <v>33</v>
      </c>
      <c r="AC752" s="36">
        <v>44443</v>
      </c>
    </row>
    <row r="753" spans="1:29" x14ac:dyDescent="0.25">
      <c r="A753" s="9">
        <v>0.15878442062843032</v>
      </c>
      <c r="B753" s="9">
        <v>0.22463885651710117</v>
      </c>
      <c r="C753" s="9">
        <v>0.54046114781210719</v>
      </c>
      <c r="D753" s="14">
        <f t="shared" si="256"/>
        <v>6.2978470812327929</v>
      </c>
      <c r="E753" s="15">
        <f t="shared" si="257"/>
        <v>4.4515896114520714</v>
      </c>
      <c r="F753" s="15">
        <f t="shared" si="258"/>
        <v>1.8502717615284583</v>
      </c>
      <c r="G753" s="42">
        <v>6.277056277056281E-2</v>
      </c>
      <c r="H753" s="7">
        <f t="shared" si="243"/>
        <v>1.0627705627705628</v>
      </c>
      <c r="I753" s="7">
        <f t="shared" si="259"/>
        <v>5.925876479693585</v>
      </c>
      <c r="J753" s="7">
        <f t="shared" si="260"/>
        <v>4.1886647667838224</v>
      </c>
      <c r="K753" s="7">
        <f t="shared" si="261"/>
        <v>1.7409889079962275</v>
      </c>
      <c r="L753">
        <v>3.85</v>
      </c>
      <c r="M753">
        <v>3.3</v>
      </c>
      <c r="N753">
        <v>2</v>
      </c>
      <c r="O753" s="7">
        <f t="shared" si="262"/>
        <v>4.0916666666666668</v>
      </c>
      <c r="P753" s="7">
        <f t="shared" si="263"/>
        <v>3.5071428571428571</v>
      </c>
      <c r="Q753" s="7">
        <f t="shared" si="264"/>
        <v>2.1255411255411256</v>
      </c>
      <c r="R753" s="16">
        <f t="shared" si="265"/>
        <v>0.24439918533604887</v>
      </c>
      <c r="S753" s="16">
        <f t="shared" si="266"/>
        <v>0.285132382892057</v>
      </c>
      <c r="T753" s="16">
        <f t="shared" si="267"/>
        <v>0.47046843177189407</v>
      </c>
      <c r="U753" s="13">
        <f t="shared" si="268"/>
        <v>0.64969292107132748</v>
      </c>
      <c r="V753" s="13">
        <f t="shared" si="269"/>
        <v>0.78784056107069056</v>
      </c>
      <c r="W753" s="13">
        <f t="shared" si="270"/>
        <v>1.1487723964317949</v>
      </c>
      <c r="X753" t="s">
        <v>246</v>
      </c>
      <c r="Y753" t="s">
        <v>239</v>
      </c>
      <c r="Z753" t="s">
        <v>403</v>
      </c>
      <c r="AA753" s="8" t="s">
        <v>431</v>
      </c>
      <c r="AB753" s="8" t="s">
        <v>29</v>
      </c>
      <c r="AC753" s="36">
        <v>44443</v>
      </c>
    </row>
    <row r="754" spans="1:29" x14ac:dyDescent="0.25">
      <c r="A754" s="9">
        <v>0.85762298614981602</v>
      </c>
      <c r="B754" s="9">
        <v>0.11146947908945241</v>
      </c>
      <c r="C754" s="9">
        <v>2.1172080178749806E-2</v>
      </c>
      <c r="D754" s="14">
        <f t="shared" si="256"/>
        <v>1.1660135235989495</v>
      </c>
      <c r="E754" s="15">
        <f t="shared" si="257"/>
        <v>8.9710655164856075</v>
      </c>
      <c r="F754" s="15">
        <f t="shared" si="258"/>
        <v>47.232014594564468</v>
      </c>
      <c r="G754" s="42">
        <v>3.8075273560010725E-2</v>
      </c>
      <c r="H754" s="7">
        <f t="shared" si="243"/>
        <v>1.0380752735600107</v>
      </c>
      <c r="I754" s="7">
        <f t="shared" si="259"/>
        <v>1.1232456386329124</v>
      </c>
      <c r="J754" s="7">
        <f t="shared" si="260"/>
        <v>8.6420183053969968</v>
      </c>
      <c r="K754" s="7">
        <f t="shared" si="261"/>
        <v>45.499604698785845</v>
      </c>
      <c r="L754">
        <v>1.2</v>
      </c>
      <c r="M754">
        <v>7.19</v>
      </c>
      <c r="N754">
        <v>15.23</v>
      </c>
      <c r="O754" s="7">
        <f t="shared" si="262"/>
        <v>1.2456903282720129</v>
      </c>
      <c r="P754" s="7">
        <f t="shared" si="263"/>
        <v>7.4637612168964775</v>
      </c>
      <c r="Q754" s="7">
        <f t="shared" si="264"/>
        <v>15.809886416318964</v>
      </c>
      <c r="R754" s="16">
        <f t="shared" si="265"/>
        <v>0.80276773232009624</v>
      </c>
      <c r="S754" s="16">
        <f t="shared" si="266"/>
        <v>0.133980706367749</v>
      </c>
      <c r="T754" s="16">
        <f t="shared" si="267"/>
        <v>6.3251561312154661E-2</v>
      </c>
      <c r="U754" s="13">
        <f t="shared" si="268"/>
        <v>1.0683326591505882</v>
      </c>
      <c r="V754" s="13">
        <f t="shared" si="269"/>
        <v>0.83198157489550773</v>
      </c>
      <c r="W754" s="13">
        <f t="shared" si="270"/>
        <v>0.33472818282323258</v>
      </c>
      <c r="X754" t="s">
        <v>253</v>
      </c>
      <c r="Y754" t="s">
        <v>374</v>
      </c>
      <c r="Z754" t="s">
        <v>415</v>
      </c>
      <c r="AA754" s="8" t="s">
        <v>430</v>
      </c>
      <c r="AB754" s="8" t="s">
        <v>427</v>
      </c>
      <c r="AC754" s="36">
        <v>44443</v>
      </c>
    </row>
    <row r="755" spans="1:29" x14ac:dyDescent="0.25">
      <c r="A755" s="9">
        <v>0.33918008640770425</v>
      </c>
      <c r="B755" s="9">
        <v>0.35108278629291051</v>
      </c>
      <c r="C755" s="9">
        <v>0.29391771220248913</v>
      </c>
      <c r="D755" s="14">
        <f t="shared" si="256"/>
        <v>2.9482862941368886</v>
      </c>
      <c r="E755" s="15">
        <f t="shared" si="257"/>
        <v>2.8483310462441582</v>
      </c>
      <c r="F755" s="15">
        <f t="shared" si="258"/>
        <v>3.4023128191439809</v>
      </c>
      <c r="G755" s="42">
        <v>2.6806499585942278E-2</v>
      </c>
      <c r="H755" s="7">
        <f t="shared" si="243"/>
        <v>1.0268064995859423</v>
      </c>
      <c r="I755" s="7">
        <f t="shared" si="259"/>
        <v>2.8713163534957942</v>
      </c>
      <c r="J755" s="7">
        <f t="shared" si="260"/>
        <v>2.7739706043862618</v>
      </c>
      <c r="K755" s="7">
        <f t="shared" si="261"/>
        <v>3.3134897573359314</v>
      </c>
      <c r="L755">
        <v>2.69</v>
      </c>
      <c r="M755">
        <v>3.13</v>
      </c>
      <c r="N755">
        <v>2.98</v>
      </c>
      <c r="O755" s="7">
        <f t="shared" si="262"/>
        <v>2.7621094838861846</v>
      </c>
      <c r="P755" s="7">
        <f t="shared" si="263"/>
        <v>3.2139043437039994</v>
      </c>
      <c r="Q755" s="7">
        <f t="shared" si="264"/>
        <v>3.059883368766108</v>
      </c>
      <c r="R755" s="16">
        <f t="shared" si="265"/>
        <v>0.36204212969611815</v>
      </c>
      <c r="S755" s="16">
        <f t="shared" si="266"/>
        <v>0.3111480283969833</v>
      </c>
      <c r="T755" s="16">
        <f t="shared" si="267"/>
        <v>0.3268098419068986</v>
      </c>
      <c r="U755" s="13">
        <f t="shared" si="268"/>
        <v>0.93685253341205554</v>
      </c>
      <c r="V755" s="13">
        <f t="shared" si="269"/>
        <v>1.1283464918664881</v>
      </c>
      <c r="W755" s="13">
        <f t="shared" si="270"/>
        <v>0.89935391935417974</v>
      </c>
      <c r="X755" t="s">
        <v>259</v>
      </c>
      <c r="Y755" t="s">
        <v>376</v>
      </c>
      <c r="Z755" t="s">
        <v>404</v>
      </c>
      <c r="AA755" s="8" t="s">
        <v>432</v>
      </c>
      <c r="AB755" s="8" t="s">
        <v>421</v>
      </c>
      <c r="AC755" s="36">
        <v>44443</v>
      </c>
    </row>
    <row r="756" spans="1:29" x14ac:dyDescent="0.25">
      <c r="A756" s="9">
        <v>0.78147512345427661</v>
      </c>
      <c r="B756" s="9">
        <v>0.10417106781262965</v>
      </c>
      <c r="C756" s="9">
        <v>3.3977838708998238E-2</v>
      </c>
      <c r="D756" s="14">
        <f t="shared" si="256"/>
        <v>1.2796312639867533</v>
      </c>
      <c r="E756" s="15">
        <f t="shared" si="257"/>
        <v>9.599594407524739</v>
      </c>
      <c r="F756" s="15">
        <f t="shared" si="258"/>
        <v>29.430947876480836</v>
      </c>
      <c r="G756" s="42">
        <v>4.3910367587002508E-2</v>
      </c>
      <c r="H756" s="7">
        <f t="shared" si="243"/>
        <v>1.0439103675870025</v>
      </c>
      <c r="I756" s="7">
        <f t="shared" si="259"/>
        <v>1.2258056857358544</v>
      </c>
      <c r="J756" s="7">
        <f t="shared" si="260"/>
        <v>9.195803304180405</v>
      </c>
      <c r="K756" s="7">
        <f t="shared" si="261"/>
        <v>28.192983603094618</v>
      </c>
      <c r="L756">
        <v>1.17</v>
      </c>
      <c r="M756">
        <v>7.61</v>
      </c>
      <c r="N756">
        <v>17.3</v>
      </c>
      <c r="O756" s="7">
        <f t="shared" si="262"/>
        <v>1.2213751300767928</v>
      </c>
      <c r="P756" s="7">
        <f t="shared" si="263"/>
        <v>7.9441578973370897</v>
      </c>
      <c r="Q756" s="7">
        <f t="shared" si="264"/>
        <v>18.059649359255143</v>
      </c>
      <c r="R756" s="16">
        <f t="shared" si="265"/>
        <v>0.81874927315502644</v>
      </c>
      <c r="S756" s="16">
        <f t="shared" si="266"/>
        <v>0.12587866617495147</v>
      </c>
      <c r="T756" s="16">
        <f t="shared" si="267"/>
        <v>5.5372060670022018E-2</v>
      </c>
      <c r="U756" s="13">
        <f t="shared" si="268"/>
        <v>0.95447428056074468</v>
      </c>
      <c r="V756" s="13">
        <f t="shared" si="269"/>
        <v>0.82755141103773944</v>
      </c>
      <c r="W756" s="13">
        <f t="shared" si="270"/>
        <v>0.61362785306983458</v>
      </c>
      <c r="X756" t="s">
        <v>271</v>
      </c>
      <c r="Y756" t="s">
        <v>270</v>
      </c>
      <c r="Z756" t="s">
        <v>417</v>
      </c>
      <c r="AA756" s="8" t="s">
        <v>430</v>
      </c>
      <c r="AB756" s="8" t="s">
        <v>426</v>
      </c>
      <c r="AC756" s="36">
        <v>44443</v>
      </c>
    </row>
    <row r="757" spans="1:29" x14ac:dyDescent="0.25">
      <c r="A757" s="9">
        <v>0.40719681064880181</v>
      </c>
      <c r="B757" s="9">
        <v>0.32525386044637417</v>
      </c>
      <c r="C757" s="9">
        <v>0.25498827203534496</v>
      </c>
      <c r="D757" s="14">
        <f t="shared" si="256"/>
        <v>2.4558149127117739</v>
      </c>
      <c r="E757" s="15">
        <f t="shared" si="257"/>
        <v>3.074521540275073</v>
      </c>
      <c r="F757" s="15">
        <f t="shared" si="258"/>
        <v>3.9217489966024237</v>
      </c>
      <c r="G757" s="42">
        <v>2.3924316412242241E-2</v>
      </c>
      <c r="H757" s="7">
        <f t="shared" si="243"/>
        <v>1.0239243164122422</v>
      </c>
      <c r="I757" s="7">
        <f t="shared" si="259"/>
        <v>2.3984340183625816</v>
      </c>
      <c r="J757" s="7">
        <f t="shared" si="260"/>
        <v>3.0026843693369614</v>
      </c>
      <c r="K757" s="7">
        <f t="shared" si="261"/>
        <v>3.8301160874311027</v>
      </c>
      <c r="L757">
        <v>2.08</v>
      </c>
      <c r="M757">
        <v>3.26</v>
      </c>
      <c r="N757">
        <v>4.2300000000000004</v>
      </c>
      <c r="O757" s="7">
        <f t="shared" si="262"/>
        <v>2.1297625781374641</v>
      </c>
      <c r="P757" s="7">
        <f t="shared" si="263"/>
        <v>3.3379932715039096</v>
      </c>
      <c r="Q757" s="7">
        <f t="shared" si="264"/>
        <v>4.3311998584237852</v>
      </c>
      <c r="R757" s="16">
        <f t="shared" si="265"/>
        <v>0.46953590520616972</v>
      </c>
      <c r="S757" s="16">
        <f t="shared" si="266"/>
        <v>0.29958119105178932</v>
      </c>
      <c r="T757" s="16">
        <f t="shared" si="267"/>
        <v>0.2308829037420409</v>
      </c>
      <c r="U757" s="13">
        <f t="shared" si="268"/>
        <v>0.86723252925674499</v>
      </c>
      <c r="V757" s="13">
        <f t="shared" si="269"/>
        <v>1.0856951977006686</v>
      </c>
      <c r="W757" s="13">
        <f t="shared" si="270"/>
        <v>1.1044051677392117</v>
      </c>
      <c r="X757" t="s">
        <v>75</v>
      </c>
      <c r="Y757" t="s">
        <v>284</v>
      </c>
      <c r="Z757" t="s">
        <v>405</v>
      </c>
      <c r="AA757" s="8" t="s">
        <v>432</v>
      </c>
      <c r="AB757" s="8" t="s">
        <v>421</v>
      </c>
      <c r="AC757" s="36">
        <v>44443</v>
      </c>
    </row>
    <row r="758" spans="1:29" x14ac:dyDescent="0.25">
      <c r="A758" s="9">
        <v>0.45911805989235754</v>
      </c>
      <c r="B758" s="9">
        <v>0.36928629693899034</v>
      </c>
      <c r="C758" s="9">
        <v>0.16788602560432786</v>
      </c>
      <c r="D758" s="14">
        <f t="shared" si="256"/>
        <v>2.1780890088149762</v>
      </c>
      <c r="E758" s="15">
        <f t="shared" si="257"/>
        <v>2.707926094981016</v>
      </c>
      <c r="F758" s="15">
        <f t="shared" si="258"/>
        <v>5.9564219023016856</v>
      </c>
      <c r="G758" s="42">
        <v>2.7128427128427113E-2</v>
      </c>
      <c r="H758" s="7">
        <f t="shared" si="243"/>
        <v>1.0271284271284271</v>
      </c>
      <c r="I758" s="7">
        <f t="shared" si="259"/>
        <v>2.1205615104085118</v>
      </c>
      <c r="J758" s="7">
        <f t="shared" si="260"/>
        <v>2.6364045853074516</v>
      </c>
      <c r="K758" s="7">
        <f t="shared" si="261"/>
        <v>5.7991014024937737</v>
      </c>
      <c r="L758">
        <v>2.52</v>
      </c>
      <c r="M758">
        <v>2.75</v>
      </c>
      <c r="N758">
        <v>3.75</v>
      </c>
      <c r="O758" s="7">
        <f t="shared" si="262"/>
        <v>2.5883636363636362</v>
      </c>
      <c r="P758" s="7">
        <f t="shared" si="263"/>
        <v>2.8246031746031743</v>
      </c>
      <c r="Q758" s="7">
        <f t="shared" si="264"/>
        <v>3.8517316017316015</v>
      </c>
      <c r="R758" s="16">
        <f t="shared" si="265"/>
        <v>0.38634447878617589</v>
      </c>
      <c r="S758" s="16">
        <f t="shared" si="266"/>
        <v>0.35403203146951395</v>
      </c>
      <c r="T758" s="16">
        <f t="shared" si="267"/>
        <v>0.25962348974431021</v>
      </c>
      <c r="U758" s="13">
        <f t="shared" si="268"/>
        <v>1.1883644910232003</v>
      </c>
      <c r="V758" s="13">
        <f t="shared" si="269"/>
        <v>1.0430872466713228</v>
      </c>
      <c r="W758" s="13">
        <f t="shared" si="270"/>
        <v>0.64665191030931046</v>
      </c>
      <c r="X758" t="s">
        <v>392</v>
      </c>
      <c r="Y758" t="s">
        <v>386</v>
      </c>
      <c r="Z758" t="s">
        <v>406</v>
      </c>
      <c r="AA758" s="8" t="s">
        <v>430</v>
      </c>
      <c r="AB758" s="8" t="s">
        <v>424</v>
      </c>
      <c r="AC758" s="36">
        <v>44443</v>
      </c>
    </row>
    <row r="759" spans="1:29" x14ac:dyDescent="0.25">
      <c r="A759" s="9">
        <v>0.36442144723344994</v>
      </c>
      <c r="B759" s="9">
        <v>0.21110848017476871</v>
      </c>
      <c r="C759" s="9">
        <v>0.39089918564706205</v>
      </c>
      <c r="D759" s="14">
        <f t="shared" si="256"/>
        <v>2.744075595966216</v>
      </c>
      <c r="E759" s="15">
        <f t="shared" si="257"/>
        <v>4.7369011380885215</v>
      </c>
      <c r="F759" s="15">
        <f t="shared" si="258"/>
        <v>2.5582043573323978</v>
      </c>
      <c r="G759" s="42">
        <v>4.0339675245375961E-2</v>
      </c>
      <c r="H759" s="7">
        <f t="shared" si="243"/>
        <v>1.040339675245376</v>
      </c>
      <c r="I759" s="7">
        <f t="shared" si="259"/>
        <v>2.6376727344547293</v>
      </c>
      <c r="J759" s="7">
        <f t="shared" si="260"/>
        <v>4.5532255000956967</v>
      </c>
      <c r="K759" s="7">
        <f t="shared" si="261"/>
        <v>2.4590087432059304</v>
      </c>
      <c r="L759">
        <v>1.98</v>
      </c>
      <c r="M759">
        <v>4.0199999999999996</v>
      </c>
      <c r="N759">
        <v>3.49</v>
      </c>
      <c r="O759" s="7">
        <f t="shared" si="262"/>
        <v>2.0598725569858445</v>
      </c>
      <c r="P759" s="7">
        <f t="shared" si="263"/>
        <v>4.1821654944864113</v>
      </c>
      <c r="Q759" s="7">
        <f t="shared" si="264"/>
        <v>3.6307854666063624</v>
      </c>
      <c r="R759" s="16">
        <f t="shared" si="265"/>
        <v>0.48546692687788062</v>
      </c>
      <c r="S759" s="16">
        <f t="shared" si="266"/>
        <v>0.23911057592492629</v>
      </c>
      <c r="T759" s="16">
        <f t="shared" si="267"/>
        <v>0.27542249719719303</v>
      </c>
      <c r="U759" s="13">
        <f t="shared" si="268"/>
        <v>0.75066173833324845</v>
      </c>
      <c r="V759" s="13">
        <f t="shared" si="269"/>
        <v>0.88289060138038622</v>
      </c>
      <c r="W759" s="13">
        <f t="shared" si="270"/>
        <v>1.4192710821556151</v>
      </c>
      <c r="X759" t="s">
        <v>310</v>
      </c>
      <c r="Y759" t="s">
        <v>86</v>
      </c>
      <c r="Z759" t="s">
        <v>407</v>
      </c>
      <c r="AA759" s="8" t="s">
        <v>432</v>
      </c>
      <c r="AB759" s="8" t="s">
        <v>425</v>
      </c>
      <c r="AC759" s="36">
        <v>44473</v>
      </c>
    </row>
    <row r="760" spans="1:29" x14ac:dyDescent="0.25">
      <c r="A760" s="9">
        <v>0.33252728442131507</v>
      </c>
      <c r="B760" s="9">
        <v>0.21244311822001594</v>
      </c>
      <c r="C760" s="9">
        <v>0.41716172348044323</v>
      </c>
      <c r="D760" s="14">
        <f t="shared" si="256"/>
        <v>3.0072720250317593</v>
      </c>
      <c r="E760" s="15">
        <f t="shared" si="257"/>
        <v>4.7071423559333825</v>
      </c>
      <c r="F760" s="15">
        <f t="shared" si="258"/>
        <v>2.3971518567351988</v>
      </c>
      <c r="G760" s="42">
        <v>4.2007131015669108E-2</v>
      </c>
      <c r="H760" s="7">
        <f t="shared" si="243"/>
        <v>1.0420071310156691</v>
      </c>
      <c r="I760" s="7">
        <f t="shared" si="259"/>
        <v>2.8860378547510512</v>
      </c>
      <c r="J760" s="7">
        <f t="shared" si="260"/>
        <v>4.5173801750715654</v>
      </c>
      <c r="K760" s="7">
        <f t="shared" si="261"/>
        <v>2.3005138692272076</v>
      </c>
      <c r="L760">
        <v>1.78</v>
      </c>
      <c r="M760">
        <v>4.1900000000000004</v>
      </c>
      <c r="N760">
        <v>4.1399999999999997</v>
      </c>
      <c r="O760" s="7">
        <f t="shared" si="262"/>
        <v>1.854772693207891</v>
      </c>
      <c r="P760" s="7">
        <f t="shared" si="263"/>
        <v>4.3660098789556541</v>
      </c>
      <c r="Q760" s="7">
        <f t="shared" si="264"/>
        <v>4.3139095224048694</v>
      </c>
      <c r="R760" s="16">
        <f t="shared" si="265"/>
        <v>0.53914962391993537</v>
      </c>
      <c r="S760" s="16">
        <f t="shared" si="266"/>
        <v>0.22904208367004408</v>
      </c>
      <c r="T760" s="16">
        <f t="shared" si="267"/>
        <v>0.23180829241002054</v>
      </c>
      <c r="U760" s="13">
        <f t="shared" si="268"/>
        <v>0.61676252689122901</v>
      </c>
      <c r="V760" s="13">
        <f t="shared" si="269"/>
        <v>0.92752875286473346</v>
      </c>
      <c r="W760" s="13">
        <f t="shared" si="270"/>
        <v>1.7995979313051111</v>
      </c>
      <c r="X760" t="s">
        <v>82</v>
      </c>
      <c r="Y760" t="s">
        <v>305</v>
      </c>
      <c r="Z760" t="s">
        <v>407</v>
      </c>
      <c r="AA760" s="8" t="s">
        <v>432</v>
      </c>
      <c r="AB760" s="8" t="s">
        <v>425</v>
      </c>
      <c r="AC760" s="36">
        <v>44473</v>
      </c>
    </row>
    <row r="761" spans="1:29" x14ac:dyDescent="0.25">
      <c r="A761" s="9">
        <v>0.45672120939261468</v>
      </c>
      <c r="B761" s="9">
        <v>0.22515480477003491</v>
      </c>
      <c r="C761" s="9">
        <v>0.2970002505124073</v>
      </c>
      <c r="D761" s="14">
        <f t="shared" si="256"/>
        <v>2.1895195130742495</v>
      </c>
      <c r="E761" s="15">
        <f t="shared" si="257"/>
        <v>4.4413886748779996</v>
      </c>
      <c r="F761" s="15">
        <f t="shared" si="258"/>
        <v>3.3670005270188303</v>
      </c>
      <c r="G761" s="42">
        <v>4.2341743817753574E-2</v>
      </c>
      <c r="H761" s="7">
        <f t="shared" si="243"/>
        <v>1.0423417438177536</v>
      </c>
      <c r="I761" s="7">
        <f t="shared" si="259"/>
        <v>2.1005774028148991</v>
      </c>
      <c r="J761" s="7">
        <f t="shared" si="260"/>
        <v>4.2609717026305205</v>
      </c>
      <c r="K761" s="7">
        <f t="shared" si="261"/>
        <v>3.2302270795436239</v>
      </c>
      <c r="L761">
        <v>1.73</v>
      </c>
      <c r="M761">
        <v>3.92</v>
      </c>
      <c r="N761">
        <v>4.78</v>
      </c>
      <c r="O761" s="7">
        <f t="shared" si="262"/>
        <v>1.8032512168047137</v>
      </c>
      <c r="P761" s="7">
        <f t="shared" si="263"/>
        <v>4.085979635765594</v>
      </c>
      <c r="Q761" s="7">
        <f t="shared" si="264"/>
        <v>4.9823935354488622</v>
      </c>
      <c r="R761" s="16">
        <f t="shared" si="265"/>
        <v>0.55455390279561745</v>
      </c>
      <c r="S761" s="16">
        <f t="shared" si="266"/>
        <v>0.24473934995826993</v>
      </c>
      <c r="T761" s="16">
        <f t="shared" si="267"/>
        <v>0.20070674724611257</v>
      </c>
      <c r="U761" s="13">
        <f t="shared" si="268"/>
        <v>0.82358307657775276</v>
      </c>
      <c r="V761" s="13">
        <f t="shared" si="269"/>
        <v>0.9199779471851407</v>
      </c>
      <c r="W761" s="13">
        <f t="shared" si="270"/>
        <v>1.4797721281797107</v>
      </c>
      <c r="X761" t="s">
        <v>308</v>
      </c>
      <c r="Y761" t="s">
        <v>89</v>
      </c>
      <c r="Z761" t="s">
        <v>407</v>
      </c>
      <c r="AA761" s="8" t="s">
        <v>432</v>
      </c>
      <c r="AB761" s="8" t="s">
        <v>425</v>
      </c>
      <c r="AC761" s="36">
        <v>44473</v>
      </c>
    </row>
    <row r="762" spans="1:29" x14ac:dyDescent="0.25">
      <c r="A762" s="9">
        <v>0.74987372369568406</v>
      </c>
      <c r="B762" s="9">
        <v>0.13960634198910618</v>
      </c>
      <c r="C762" s="9">
        <v>8.0567864240943241E-2</v>
      </c>
      <c r="D762" s="14">
        <f t="shared" si="256"/>
        <v>1.3335578623445978</v>
      </c>
      <c r="E762" s="15">
        <f t="shared" si="257"/>
        <v>7.1629983692147192</v>
      </c>
      <c r="F762" s="15">
        <f t="shared" si="258"/>
        <v>12.411896597003459</v>
      </c>
      <c r="G762" s="42">
        <v>2.6256296727108941E-2</v>
      </c>
      <c r="H762" s="7">
        <f t="shared" si="243"/>
        <v>1.0262562967271089</v>
      </c>
      <c r="I762" s="7">
        <f t="shared" si="259"/>
        <v>1.2994393959847277</v>
      </c>
      <c r="J762" s="7">
        <f t="shared" si="260"/>
        <v>6.9797363407743624</v>
      </c>
      <c r="K762" s="7">
        <f t="shared" si="261"/>
        <v>12.094343914465547</v>
      </c>
      <c r="L762">
        <v>1.5</v>
      </c>
      <c r="M762">
        <v>4.71</v>
      </c>
      <c r="N762">
        <v>6.79</v>
      </c>
      <c r="O762" s="7">
        <f t="shared" si="262"/>
        <v>1.5393844450906635</v>
      </c>
      <c r="P762" s="7">
        <f t="shared" si="263"/>
        <v>4.8336671575846832</v>
      </c>
      <c r="Q762" s="7">
        <f t="shared" si="264"/>
        <v>6.9682802547770697</v>
      </c>
      <c r="R762" s="16">
        <f t="shared" si="265"/>
        <v>0.64961030572262546</v>
      </c>
      <c r="S762" s="16">
        <f t="shared" si="266"/>
        <v>0.20688226296898898</v>
      </c>
      <c r="T762" s="16">
        <f t="shared" si="267"/>
        <v>0.14350743130838559</v>
      </c>
      <c r="U762" s="13">
        <f t="shared" si="268"/>
        <v>1.1543439460393499</v>
      </c>
      <c r="V762" s="13">
        <f t="shared" si="269"/>
        <v>0.67481059026327805</v>
      </c>
      <c r="W762" s="13">
        <f t="shared" si="270"/>
        <v>0.56141945755972433</v>
      </c>
      <c r="X762" t="s">
        <v>24</v>
      </c>
      <c r="Y762" t="s">
        <v>95</v>
      </c>
      <c r="Z762" t="s">
        <v>27</v>
      </c>
      <c r="AA762" s="8" t="s">
        <v>430</v>
      </c>
      <c r="AB762" s="8" t="s">
        <v>428</v>
      </c>
      <c r="AC762" s="36">
        <v>44473</v>
      </c>
    </row>
    <row r="763" spans="1:29" x14ac:dyDescent="0.25">
      <c r="A763" s="9">
        <v>0.41347394077788402</v>
      </c>
      <c r="B763" s="9">
        <v>0.27857718313500907</v>
      </c>
      <c r="C763" s="9">
        <v>0.28877350307170213</v>
      </c>
      <c r="D763" s="14">
        <f t="shared" si="256"/>
        <v>2.4185321041482384</v>
      </c>
      <c r="E763" s="15">
        <f t="shared" si="257"/>
        <v>3.5896694364784429</v>
      </c>
      <c r="F763" s="15">
        <f t="shared" si="258"/>
        <v>3.4629215955166814</v>
      </c>
      <c r="G763" s="42">
        <v>2.1188661163153988E-2</v>
      </c>
      <c r="H763" s="7">
        <f t="shared" si="243"/>
        <v>1.021188661163154</v>
      </c>
      <c r="I763" s="7">
        <f t="shared" si="259"/>
        <v>2.3683499397589105</v>
      </c>
      <c r="J763" s="7">
        <f t="shared" si="260"/>
        <v>3.5151873233587794</v>
      </c>
      <c r="K763" s="7">
        <f t="shared" si="261"/>
        <v>3.3910693755376657</v>
      </c>
      <c r="L763">
        <v>2.4900000000000002</v>
      </c>
      <c r="M763">
        <v>3.48</v>
      </c>
      <c r="N763">
        <v>3.01</v>
      </c>
      <c r="O763" s="7">
        <f t="shared" si="262"/>
        <v>2.5427597662962538</v>
      </c>
      <c r="P763" s="7">
        <f t="shared" si="263"/>
        <v>3.5537365408477757</v>
      </c>
      <c r="Q763" s="7">
        <f t="shared" si="264"/>
        <v>3.0737778701010932</v>
      </c>
      <c r="R763" s="16">
        <f t="shared" si="265"/>
        <v>0.39327348704143811</v>
      </c>
      <c r="S763" s="16">
        <f t="shared" si="266"/>
        <v>0.2813939605555118</v>
      </c>
      <c r="T763" s="16">
        <f t="shared" si="267"/>
        <v>0.3253325524030502</v>
      </c>
      <c r="U763" s="13">
        <f t="shared" si="268"/>
        <v>1.0513649010219634</v>
      </c>
      <c r="V763" s="13">
        <f t="shared" si="269"/>
        <v>0.98998991515332457</v>
      </c>
      <c r="W763" s="13">
        <f t="shared" si="270"/>
        <v>0.88762560321336803</v>
      </c>
      <c r="X763" t="s">
        <v>93</v>
      </c>
      <c r="Y763" t="s">
        <v>313</v>
      </c>
      <c r="Z763" t="s">
        <v>27</v>
      </c>
      <c r="AA763" s="8" t="s">
        <v>432</v>
      </c>
      <c r="AB763" s="8" t="s">
        <v>421</v>
      </c>
      <c r="AC763" s="36">
        <v>44473</v>
      </c>
    </row>
    <row r="764" spans="1:29" x14ac:dyDescent="0.25">
      <c r="A764" s="9">
        <v>0.25323935928278074</v>
      </c>
      <c r="B764" s="9">
        <v>0.20871195625845976</v>
      </c>
      <c r="C764" s="9">
        <v>0.4854825574281651</v>
      </c>
      <c r="D764" s="14">
        <f t="shared" si="256"/>
        <v>3.9488332415315663</v>
      </c>
      <c r="E764" s="15">
        <f t="shared" si="257"/>
        <v>4.7912923529960292</v>
      </c>
      <c r="F764" s="15">
        <f t="shared" si="258"/>
        <v>2.0598062375247457</v>
      </c>
      <c r="G764" s="42">
        <v>2.2282881437811097E-2</v>
      </c>
      <c r="H764" s="7">
        <f t="shared" si="243"/>
        <v>1.0222828814378111</v>
      </c>
      <c r="I764" s="7">
        <f t="shared" si="259"/>
        <v>3.862759822386586</v>
      </c>
      <c r="J764" s="7">
        <f t="shared" si="260"/>
        <v>4.6868557030488622</v>
      </c>
      <c r="K764" s="7">
        <f t="shared" si="261"/>
        <v>2.0149082753177754</v>
      </c>
      <c r="L764">
        <v>3.25</v>
      </c>
      <c r="M764">
        <v>3.55</v>
      </c>
      <c r="N764">
        <v>2.31</v>
      </c>
      <c r="O764" s="7">
        <f t="shared" si="262"/>
        <v>3.3224193646728861</v>
      </c>
      <c r="P764" s="7">
        <f t="shared" si="263"/>
        <v>3.6291042291042293</v>
      </c>
      <c r="Q764" s="7">
        <f t="shared" si="264"/>
        <v>2.3614734561213435</v>
      </c>
      <c r="R764" s="16">
        <f t="shared" si="265"/>
        <v>0.30098548384136825</v>
      </c>
      <c r="S764" s="16">
        <f t="shared" si="266"/>
        <v>0.27555009084068927</v>
      </c>
      <c r="T764" s="16">
        <f t="shared" si="267"/>
        <v>0.42346442531794237</v>
      </c>
      <c r="U764" s="13">
        <f t="shared" si="268"/>
        <v>0.84136735117846506</v>
      </c>
      <c r="V764" s="13">
        <f t="shared" si="269"/>
        <v>0.7574374431221933</v>
      </c>
      <c r="W764" s="13">
        <f t="shared" si="270"/>
        <v>1.1464541727765176</v>
      </c>
      <c r="X764" t="s">
        <v>94</v>
      </c>
      <c r="Y764" t="s">
        <v>96</v>
      </c>
      <c r="Z764" t="s">
        <v>27</v>
      </c>
      <c r="AA764" s="8" t="s">
        <v>431</v>
      </c>
      <c r="AB764" s="8" t="s">
        <v>29</v>
      </c>
      <c r="AC764" s="36">
        <v>44473</v>
      </c>
    </row>
    <row r="765" spans="1:29" x14ac:dyDescent="0.25">
      <c r="A765" s="9">
        <v>0.11804744233161282</v>
      </c>
      <c r="B765" s="9">
        <v>0.24117269629128871</v>
      </c>
      <c r="C765" s="9">
        <v>0.55718167369744853</v>
      </c>
      <c r="D765" s="14">
        <f t="shared" si="256"/>
        <v>8.4711704061393487</v>
      </c>
      <c r="E765" s="15">
        <f t="shared" si="257"/>
        <v>4.146406352700053</v>
      </c>
      <c r="F765" s="15">
        <f t="shared" si="258"/>
        <v>1.7947467535391397</v>
      </c>
      <c r="G765" s="42">
        <v>2.6307955958460472E-2</v>
      </c>
      <c r="H765" s="7">
        <f t="shared" si="243"/>
        <v>1.0263079559584605</v>
      </c>
      <c r="I765" s="7">
        <f t="shared" si="259"/>
        <v>8.2540239086699785</v>
      </c>
      <c r="J765" s="7">
        <f t="shared" si="260"/>
        <v>4.0401190779309104</v>
      </c>
      <c r="K765" s="7">
        <f t="shared" si="261"/>
        <v>1.7487409535503802</v>
      </c>
      <c r="L765">
        <v>8.01</v>
      </c>
      <c r="M765">
        <v>5.07</v>
      </c>
      <c r="N765">
        <v>1.42</v>
      </c>
      <c r="O765" s="7">
        <f t="shared" si="262"/>
        <v>8.2207267272272677</v>
      </c>
      <c r="P765" s="7">
        <f t="shared" si="263"/>
        <v>5.2033813367093948</v>
      </c>
      <c r="Q765" s="7">
        <f t="shared" si="264"/>
        <v>1.4573572974610138</v>
      </c>
      <c r="R765" s="16">
        <f t="shared" si="265"/>
        <v>0.12164374673688801</v>
      </c>
      <c r="S765" s="16">
        <f t="shared" si="266"/>
        <v>0.19218272413461002</v>
      </c>
      <c r="T765" s="16">
        <f t="shared" si="267"/>
        <v>0.68617352912850205</v>
      </c>
      <c r="U765" s="13">
        <f t="shared" si="268"/>
        <v>0.97043576425630929</v>
      </c>
      <c r="V765" s="13">
        <f t="shared" si="269"/>
        <v>1.2549135068059749</v>
      </c>
      <c r="W765" s="13">
        <f t="shared" si="270"/>
        <v>0.812012778174518</v>
      </c>
      <c r="X765" t="s">
        <v>97</v>
      </c>
      <c r="Y765" t="s">
        <v>99</v>
      </c>
      <c r="Z765" t="s">
        <v>27</v>
      </c>
      <c r="AA765" s="8" t="s">
        <v>431</v>
      </c>
      <c r="AB765" s="8" t="s">
        <v>29</v>
      </c>
      <c r="AC765" s="36">
        <v>44473</v>
      </c>
    </row>
    <row r="766" spans="1:29" x14ac:dyDescent="0.25">
      <c r="A766" s="9">
        <v>0.41312208291931596</v>
      </c>
      <c r="B766" s="9">
        <v>0.23191027529111213</v>
      </c>
      <c r="C766" s="9">
        <v>0.32962059987081532</v>
      </c>
      <c r="D766" s="14">
        <f t="shared" si="256"/>
        <v>2.4205919783651533</v>
      </c>
      <c r="E766" s="15">
        <f t="shared" si="257"/>
        <v>4.3120124744137396</v>
      </c>
      <c r="F766" s="15">
        <f t="shared" si="258"/>
        <v>3.0337909717776115</v>
      </c>
      <c r="G766" s="42">
        <v>2.5193891244902789E-2</v>
      </c>
      <c r="H766" s="7">
        <f t="shared" si="243"/>
        <v>1.0251938912449028</v>
      </c>
      <c r="I766" s="7">
        <f t="shared" si="259"/>
        <v>2.3611065175445058</v>
      </c>
      <c r="J766" s="7">
        <f t="shared" si="260"/>
        <v>4.2060458136144581</v>
      </c>
      <c r="K766" s="7">
        <f t="shared" si="261"/>
        <v>2.9592362944083193</v>
      </c>
      <c r="L766">
        <v>4.01</v>
      </c>
      <c r="M766">
        <v>4.0999999999999996</v>
      </c>
      <c r="N766">
        <v>1.88</v>
      </c>
      <c r="O766" s="7">
        <f t="shared" si="262"/>
        <v>4.1110275038920596</v>
      </c>
      <c r="P766" s="7">
        <f t="shared" si="263"/>
        <v>4.2032949541041011</v>
      </c>
      <c r="Q766" s="7">
        <f t="shared" si="264"/>
        <v>1.9273645155404171</v>
      </c>
      <c r="R766" s="16">
        <f t="shared" si="265"/>
        <v>0.24324819015520172</v>
      </c>
      <c r="S766" s="16">
        <f t="shared" si="266"/>
        <v>0.23790859573716069</v>
      </c>
      <c r="T766" s="16">
        <f t="shared" si="267"/>
        <v>0.51884321410763767</v>
      </c>
      <c r="U766" s="13">
        <f t="shared" si="268"/>
        <v>1.6983562453464842</v>
      </c>
      <c r="V766" s="13">
        <f t="shared" si="269"/>
        <v>0.9747872899360247</v>
      </c>
      <c r="W766" s="13">
        <f t="shared" si="270"/>
        <v>0.63529904778215562</v>
      </c>
      <c r="X766" t="s">
        <v>59</v>
      </c>
      <c r="Y766" t="s">
        <v>91</v>
      </c>
      <c r="Z766" t="s">
        <v>27</v>
      </c>
      <c r="AA766" s="8" t="s">
        <v>432</v>
      </c>
      <c r="AB766" s="8" t="s">
        <v>425</v>
      </c>
      <c r="AC766" s="36">
        <v>44473</v>
      </c>
    </row>
    <row r="767" spans="1:29" x14ac:dyDescent="0.25">
      <c r="A767" s="9">
        <v>0.53349329768697229</v>
      </c>
      <c r="B767" s="9">
        <v>0.23138721022115369</v>
      </c>
      <c r="C767" s="9">
        <v>0.22253339931720378</v>
      </c>
      <c r="D767" s="14">
        <f t="shared" si="256"/>
        <v>1.8744377939434789</v>
      </c>
      <c r="E767" s="15">
        <f t="shared" si="257"/>
        <v>4.3217600447502127</v>
      </c>
      <c r="F767" s="15">
        <f t="shared" si="258"/>
        <v>4.4937074752297246</v>
      </c>
      <c r="G767" s="42">
        <v>2.8632941788805377E-2</v>
      </c>
      <c r="H767" s="7">
        <f t="shared" si="243"/>
        <v>1.0286329417888054</v>
      </c>
      <c r="I767" s="7">
        <f t="shared" si="259"/>
        <v>1.8222610980004281</v>
      </c>
      <c r="J767" s="7">
        <f t="shared" si="260"/>
        <v>4.2014598883393903</v>
      </c>
      <c r="K767" s="7">
        <f t="shared" si="261"/>
        <v>4.3686210043157976</v>
      </c>
      <c r="L767">
        <v>3.19</v>
      </c>
      <c r="M767">
        <v>3.39</v>
      </c>
      <c r="N767">
        <v>2.38</v>
      </c>
      <c r="O767" s="7">
        <f t="shared" si="262"/>
        <v>3.2813390843062891</v>
      </c>
      <c r="P767" s="7">
        <f t="shared" si="263"/>
        <v>3.4870656726640505</v>
      </c>
      <c r="Q767" s="7">
        <f t="shared" si="264"/>
        <v>2.4481464014573566</v>
      </c>
      <c r="R767" s="16">
        <f t="shared" si="265"/>
        <v>0.30475363085232959</v>
      </c>
      <c r="S767" s="16">
        <f t="shared" si="266"/>
        <v>0.28677406561030422</v>
      </c>
      <c r="T767" s="16">
        <f t="shared" si="267"/>
        <v>0.40847230353736613</v>
      </c>
      <c r="U767" s="13">
        <f t="shared" si="268"/>
        <v>1.750572408915712</v>
      </c>
      <c r="V767" s="13">
        <f t="shared" si="269"/>
        <v>0.80686239785568525</v>
      </c>
      <c r="W767" s="13">
        <f t="shared" si="270"/>
        <v>0.54479434074248556</v>
      </c>
      <c r="X767" t="s">
        <v>61</v>
      </c>
      <c r="Y767" t="s">
        <v>316</v>
      </c>
      <c r="Z767" t="s">
        <v>28</v>
      </c>
      <c r="AA767" s="8" t="s">
        <v>430</v>
      </c>
      <c r="AB767" s="8" t="s">
        <v>32</v>
      </c>
      <c r="AC767" s="36">
        <v>44473</v>
      </c>
    </row>
    <row r="768" spans="1:29" x14ac:dyDescent="0.25">
      <c r="A768" s="9">
        <v>0.56505251966160674</v>
      </c>
      <c r="B768" s="9">
        <v>0.28218506928104453</v>
      </c>
      <c r="C768" s="9">
        <v>0.14866596039694049</v>
      </c>
      <c r="D768" s="14">
        <f t="shared" si="256"/>
        <v>1.7697469973213649</v>
      </c>
      <c r="E768" s="15">
        <f t="shared" si="257"/>
        <v>3.5437736041379346</v>
      </c>
      <c r="F768" s="15">
        <f t="shared" si="258"/>
        <v>6.7264893545905462</v>
      </c>
      <c r="G768" s="42">
        <v>3.0060111247317778E-2</v>
      </c>
      <c r="H768" s="7">
        <f t="shared" si="243"/>
        <v>1.0300601112473178</v>
      </c>
      <c r="I768" s="7">
        <f t="shared" si="259"/>
        <v>1.7181006991702137</v>
      </c>
      <c r="J768" s="7">
        <f t="shared" si="260"/>
        <v>3.4403561165442249</v>
      </c>
      <c r="K768" s="7">
        <f t="shared" si="261"/>
        <v>6.5301910841351996</v>
      </c>
      <c r="L768">
        <v>1.75</v>
      </c>
      <c r="M768">
        <v>4.09</v>
      </c>
      <c r="N768">
        <v>4.67</v>
      </c>
      <c r="O768" s="7">
        <f t="shared" si="262"/>
        <v>1.8026051946828061</v>
      </c>
      <c r="P768" s="7">
        <f t="shared" si="263"/>
        <v>4.2129458550015295</v>
      </c>
      <c r="Q768" s="7">
        <f t="shared" si="264"/>
        <v>4.8103807195249741</v>
      </c>
      <c r="R768" s="16">
        <f t="shared" si="265"/>
        <v>0.55475264519914147</v>
      </c>
      <c r="S768" s="16">
        <f t="shared" si="266"/>
        <v>0.23736360124657641</v>
      </c>
      <c r="T768" s="16">
        <f t="shared" si="267"/>
        <v>0.20788375355428212</v>
      </c>
      <c r="U768" s="13">
        <f t="shared" si="268"/>
        <v>1.0185666072106208</v>
      </c>
      <c r="V768" s="13">
        <f t="shared" si="269"/>
        <v>1.1888304179708962</v>
      </c>
      <c r="W768" s="13">
        <f t="shared" si="270"/>
        <v>0.71513986954310593</v>
      </c>
      <c r="X768" t="s">
        <v>103</v>
      </c>
      <c r="Y768" t="s">
        <v>105</v>
      </c>
      <c r="Z768" t="s">
        <v>28</v>
      </c>
      <c r="AA768" s="8" t="s">
        <v>432</v>
      </c>
      <c r="AB768" s="8" t="s">
        <v>421</v>
      </c>
      <c r="AC768" s="36">
        <v>44473</v>
      </c>
    </row>
    <row r="769" spans="1:29" x14ac:dyDescent="0.25">
      <c r="A769" s="9">
        <v>0.33374792821545807</v>
      </c>
      <c r="B769" s="9">
        <v>0.24266542627485621</v>
      </c>
      <c r="C769" s="9">
        <v>0.38834281192422015</v>
      </c>
      <c r="D769" s="14">
        <f t="shared" si="256"/>
        <v>2.9962732812963822</v>
      </c>
      <c r="E769" s="15">
        <f t="shared" si="257"/>
        <v>4.1209001848798392</v>
      </c>
      <c r="F769" s="15">
        <f t="shared" si="258"/>
        <v>2.5750444434520303</v>
      </c>
      <c r="G769" s="42">
        <v>2.8318215227420396E-2</v>
      </c>
      <c r="H769" s="7">
        <f t="shared" si="243"/>
        <v>1.0283182152274204</v>
      </c>
      <c r="I769" s="7">
        <f t="shared" si="259"/>
        <v>2.9137607765060678</v>
      </c>
      <c r="J769" s="7">
        <f t="shared" si="260"/>
        <v>4.0074172798431569</v>
      </c>
      <c r="K769" s="7">
        <f t="shared" si="261"/>
        <v>2.5041318974229583</v>
      </c>
      <c r="L769">
        <v>3.02</v>
      </c>
      <c r="M769">
        <v>3.48</v>
      </c>
      <c r="N769">
        <v>2.44</v>
      </c>
      <c r="O769" s="7">
        <f t="shared" si="262"/>
        <v>3.1055210099868096</v>
      </c>
      <c r="P769" s="7">
        <f t="shared" si="263"/>
        <v>3.578547388991423</v>
      </c>
      <c r="Q769" s="7">
        <f t="shared" si="264"/>
        <v>2.5090964451549058</v>
      </c>
      <c r="R769" s="16">
        <f t="shared" si="265"/>
        <v>0.32200715975972333</v>
      </c>
      <c r="S769" s="16">
        <f t="shared" si="266"/>
        <v>0.27944299496389785</v>
      </c>
      <c r="T769" s="16">
        <f t="shared" si="267"/>
        <v>0.39854984527637888</v>
      </c>
      <c r="U769" s="13">
        <f t="shared" si="268"/>
        <v>1.0364612031126745</v>
      </c>
      <c r="V769" s="13">
        <f t="shared" si="269"/>
        <v>0.86838972759437738</v>
      </c>
      <c r="W769" s="13">
        <f t="shared" si="270"/>
        <v>0.97438956890052097</v>
      </c>
      <c r="X769" t="s">
        <v>102</v>
      </c>
      <c r="Y769" t="s">
        <v>315</v>
      </c>
      <c r="Z769" t="s">
        <v>28</v>
      </c>
      <c r="AA769" s="8" t="s">
        <v>431</v>
      </c>
      <c r="AB769" s="8" t="s">
        <v>29</v>
      </c>
      <c r="AC769" s="36">
        <v>44473</v>
      </c>
    </row>
    <row r="770" spans="1:29" x14ac:dyDescent="0.25">
      <c r="A770" s="9">
        <v>0.75377209249318278</v>
      </c>
      <c r="B770" s="9">
        <v>0.13732055969581083</v>
      </c>
      <c r="C770" s="9">
        <v>7.7132884284470307E-2</v>
      </c>
      <c r="D770" s="14">
        <f t="shared" si="256"/>
        <v>1.3266609495880801</v>
      </c>
      <c r="E770" s="15">
        <f t="shared" si="257"/>
        <v>7.2822307323475499</v>
      </c>
      <c r="F770" s="15">
        <f t="shared" si="258"/>
        <v>12.964639002892012</v>
      </c>
      <c r="G770" s="42">
        <v>2.7202079910798371E-2</v>
      </c>
      <c r="H770" s="7">
        <f t="shared" si="243"/>
        <v>1.0272020799107984</v>
      </c>
      <c r="I770" s="7">
        <f t="shared" si="259"/>
        <v>1.2915286831421589</v>
      </c>
      <c r="J770" s="7">
        <f t="shared" si="260"/>
        <v>7.0893847226048594</v>
      </c>
      <c r="K770" s="7">
        <f t="shared" si="261"/>
        <v>12.62131303707821</v>
      </c>
      <c r="L770">
        <v>1.31</v>
      </c>
      <c r="M770">
        <v>5.97</v>
      </c>
      <c r="N770">
        <v>10.38</v>
      </c>
      <c r="O770" s="7">
        <f t="shared" si="262"/>
        <v>1.3456347246831459</v>
      </c>
      <c r="P770" s="7">
        <f t="shared" si="263"/>
        <v>6.1323964170674659</v>
      </c>
      <c r="Q770" s="7">
        <f t="shared" si="264"/>
        <v>10.662357589474087</v>
      </c>
      <c r="R770" s="16">
        <f t="shared" si="265"/>
        <v>0.74314372366948844</v>
      </c>
      <c r="S770" s="16">
        <f t="shared" si="266"/>
        <v>0.16306838827588443</v>
      </c>
      <c r="T770" s="16">
        <f t="shared" si="267"/>
        <v>9.3787888054627164E-2</v>
      </c>
      <c r="U770" s="13">
        <f t="shared" si="268"/>
        <v>1.0143019021559028</v>
      </c>
      <c r="V770" s="13">
        <f t="shared" si="269"/>
        <v>0.84210410826828941</v>
      </c>
      <c r="W770" s="13">
        <f t="shared" si="270"/>
        <v>0.82241839414854856</v>
      </c>
      <c r="X770" t="s">
        <v>111</v>
      </c>
      <c r="Y770" t="s">
        <v>321</v>
      </c>
      <c r="Z770" t="s">
        <v>412</v>
      </c>
      <c r="AA770" s="8" t="s">
        <v>430</v>
      </c>
      <c r="AB770" s="8" t="s">
        <v>428</v>
      </c>
      <c r="AC770" s="36">
        <v>44473</v>
      </c>
    </row>
    <row r="771" spans="1:29" x14ac:dyDescent="0.25">
      <c r="A771" s="9">
        <v>0.28005598016004601</v>
      </c>
      <c r="B771" s="9">
        <v>0.30360152881180125</v>
      </c>
      <c r="C771" s="9">
        <v>0.3834361792284115</v>
      </c>
      <c r="D771" s="14">
        <f t="shared" si="256"/>
        <v>3.5707146815023245</v>
      </c>
      <c r="E771" s="15">
        <f t="shared" si="257"/>
        <v>3.2937910553799856</v>
      </c>
      <c r="F771" s="15">
        <f t="shared" si="258"/>
        <v>2.6079959434508755</v>
      </c>
      <c r="G771" s="42">
        <v>2.506928052031876E-2</v>
      </c>
      <c r="H771" s="7">
        <f t="shared" si="243"/>
        <v>1.0250692805203188</v>
      </c>
      <c r="I771" s="7">
        <f t="shared" si="259"/>
        <v>3.4833886346587737</v>
      </c>
      <c r="J771" s="7">
        <f t="shared" si="260"/>
        <v>3.2132375030379192</v>
      </c>
      <c r="K771" s="7">
        <f t="shared" si="261"/>
        <v>2.5442143209355303</v>
      </c>
      <c r="L771">
        <v>1.53</v>
      </c>
      <c r="M771">
        <v>4.5999999999999996</v>
      </c>
      <c r="N771">
        <v>6.49</v>
      </c>
      <c r="O771" s="7">
        <f t="shared" si="262"/>
        <v>1.5683559991960878</v>
      </c>
      <c r="P771" s="7">
        <f t="shared" si="263"/>
        <v>4.7153186903934659</v>
      </c>
      <c r="Q771" s="7">
        <f t="shared" si="264"/>
        <v>6.6526996305768691</v>
      </c>
      <c r="R771" s="16">
        <f t="shared" si="265"/>
        <v>0.63761033879590012</v>
      </c>
      <c r="S771" s="16">
        <f t="shared" si="266"/>
        <v>0.21207474312124508</v>
      </c>
      <c r="T771" s="16">
        <f t="shared" si="267"/>
        <v>0.15031491808285474</v>
      </c>
      <c r="U771" s="13">
        <f t="shared" si="268"/>
        <v>0.43922747659474864</v>
      </c>
      <c r="V771" s="13">
        <f t="shared" si="269"/>
        <v>1.431577963238317</v>
      </c>
      <c r="W771" s="13">
        <f t="shared" si="270"/>
        <v>2.5508857279026591</v>
      </c>
      <c r="X771" t="s">
        <v>323</v>
      </c>
      <c r="Y771" t="s">
        <v>118</v>
      </c>
      <c r="Z771" t="s">
        <v>412</v>
      </c>
      <c r="AA771" s="8" t="s">
        <v>432</v>
      </c>
      <c r="AB771" s="8" t="s">
        <v>421</v>
      </c>
      <c r="AC771" s="36">
        <v>44473</v>
      </c>
    </row>
    <row r="772" spans="1:29" x14ac:dyDescent="0.25">
      <c r="A772" s="9">
        <v>0.19813375848769443</v>
      </c>
      <c r="B772" s="9">
        <v>0.28575183597219572</v>
      </c>
      <c r="C772" s="9">
        <v>0.46462904820275946</v>
      </c>
      <c r="D772" s="14">
        <f t="shared" si="256"/>
        <v>5.0470954956527887</v>
      </c>
      <c r="E772" s="15">
        <f t="shared" si="257"/>
        <v>3.4995400697873458</v>
      </c>
      <c r="F772" s="15">
        <f t="shared" si="258"/>
        <v>2.1522545864665998</v>
      </c>
      <c r="G772" s="42">
        <v>2.4678642533277451E-2</v>
      </c>
      <c r="H772" s="7">
        <f t="shared" si="243"/>
        <v>1.0246786425332775</v>
      </c>
      <c r="I772" s="7">
        <f t="shared" si="259"/>
        <v>4.9255398582086478</v>
      </c>
      <c r="J772" s="7">
        <f t="shared" si="260"/>
        <v>3.4152561832805985</v>
      </c>
      <c r="K772" s="7">
        <f t="shared" si="261"/>
        <v>2.1004190944642462</v>
      </c>
      <c r="L772">
        <v>7.31</v>
      </c>
      <c r="M772">
        <v>4.12</v>
      </c>
      <c r="N772">
        <v>1.55</v>
      </c>
      <c r="O772" s="7">
        <f t="shared" si="262"/>
        <v>7.4904008769182582</v>
      </c>
      <c r="P772" s="7">
        <f t="shared" si="263"/>
        <v>4.2216760072371029</v>
      </c>
      <c r="Q772" s="7">
        <f t="shared" si="264"/>
        <v>1.5882518959265801</v>
      </c>
      <c r="R772" s="16">
        <f t="shared" si="265"/>
        <v>0.13350420310366959</v>
      </c>
      <c r="S772" s="16">
        <f t="shared" si="266"/>
        <v>0.2368727487106371</v>
      </c>
      <c r="T772" s="16">
        <f t="shared" si="267"/>
        <v>0.62962304818569337</v>
      </c>
      <c r="U772" s="13">
        <f t="shared" si="268"/>
        <v>1.4841012783233365</v>
      </c>
      <c r="V772" s="13">
        <f t="shared" si="269"/>
        <v>1.2063516699477708</v>
      </c>
      <c r="W772" s="13">
        <f t="shared" si="270"/>
        <v>0.73794796671059515</v>
      </c>
      <c r="X772" t="s">
        <v>109</v>
      </c>
      <c r="Y772" t="s">
        <v>318</v>
      </c>
      <c r="Z772" t="s">
        <v>412</v>
      </c>
      <c r="AA772" s="8" t="s">
        <v>432</v>
      </c>
      <c r="AB772" s="8" t="s">
        <v>421</v>
      </c>
      <c r="AC772" s="36">
        <v>44473</v>
      </c>
    </row>
    <row r="773" spans="1:29" x14ac:dyDescent="0.25">
      <c r="A773" s="9">
        <v>0.32140237970136787</v>
      </c>
      <c r="B773" s="9">
        <v>0.36420389738842879</v>
      </c>
      <c r="C773" s="9">
        <v>0.2987493288920704</v>
      </c>
      <c r="D773" s="14">
        <f t="shared" si="256"/>
        <v>3.1113646418211136</v>
      </c>
      <c r="E773" s="15">
        <f t="shared" si="257"/>
        <v>2.7457147141220331</v>
      </c>
      <c r="F773" s="15">
        <f t="shared" si="258"/>
        <v>3.347287854029863</v>
      </c>
      <c r="G773" s="42">
        <v>2.750886801668706E-2</v>
      </c>
      <c r="H773" s="7">
        <f t="shared" si="243"/>
        <v>1.0275088680166871</v>
      </c>
      <c r="I773" s="7">
        <f t="shared" si="259"/>
        <v>3.028065974580556</v>
      </c>
      <c r="J773" s="7">
        <f t="shared" si="260"/>
        <v>2.6722053693043568</v>
      </c>
      <c r="K773" s="7">
        <f t="shared" si="261"/>
        <v>3.2576729585710029</v>
      </c>
      <c r="L773">
        <v>2.85</v>
      </c>
      <c r="M773">
        <v>3.13</v>
      </c>
      <c r="N773">
        <v>2.8</v>
      </c>
      <c r="O773" s="7">
        <f t="shared" si="262"/>
        <v>2.9284002738475583</v>
      </c>
      <c r="P773" s="7">
        <f t="shared" si="263"/>
        <v>3.2161027568922305</v>
      </c>
      <c r="Q773" s="7">
        <f t="shared" si="264"/>
        <v>2.8770248304467234</v>
      </c>
      <c r="R773" s="16">
        <f t="shared" si="265"/>
        <v>0.34148337197295875</v>
      </c>
      <c r="S773" s="16">
        <f t="shared" si="266"/>
        <v>0.31093533869742251</v>
      </c>
      <c r="T773" s="16">
        <f t="shared" si="267"/>
        <v>0.34758128932961879</v>
      </c>
      <c r="U773" s="13">
        <f t="shared" si="268"/>
        <v>0.94119481673274263</v>
      </c>
      <c r="V773" s="13">
        <f t="shared" si="269"/>
        <v>1.1713171584618209</v>
      </c>
      <c r="W773" s="13">
        <f t="shared" si="270"/>
        <v>0.85950923730178119</v>
      </c>
      <c r="X773" t="s">
        <v>128</v>
      </c>
      <c r="Y773" t="s">
        <v>136</v>
      </c>
      <c r="Z773" t="s">
        <v>402</v>
      </c>
      <c r="AA773" s="8" t="s">
        <v>432</v>
      </c>
      <c r="AB773" s="8" t="s">
        <v>421</v>
      </c>
      <c r="AC773" s="36">
        <v>44473</v>
      </c>
    </row>
    <row r="774" spans="1:29" x14ac:dyDescent="0.25">
      <c r="A774" s="9">
        <v>0.44071018831199305</v>
      </c>
      <c r="B774" s="9">
        <v>0.29279724222258169</v>
      </c>
      <c r="C774" s="9">
        <v>0.2526672053703678</v>
      </c>
      <c r="D774" s="14">
        <f t="shared" si="256"/>
        <v>2.2690648560456412</v>
      </c>
      <c r="E774" s="15">
        <f t="shared" si="257"/>
        <v>3.4153327142330441</v>
      </c>
      <c r="F774" s="15">
        <f t="shared" si="258"/>
        <v>3.9577752028965039</v>
      </c>
      <c r="G774" s="42">
        <v>2.9091221398913625E-2</v>
      </c>
      <c r="H774" s="7">
        <f t="shared" si="243"/>
        <v>1.0290912213989136</v>
      </c>
      <c r="I774" s="7">
        <f t="shared" si="259"/>
        <v>2.2049210107546608</v>
      </c>
      <c r="J774" s="7">
        <f t="shared" si="260"/>
        <v>3.3187851992268969</v>
      </c>
      <c r="K774" s="7">
        <f t="shared" si="261"/>
        <v>3.8458934646400258</v>
      </c>
      <c r="L774">
        <v>2.16</v>
      </c>
      <c r="M774">
        <v>3.38</v>
      </c>
      <c r="N774">
        <v>3.7</v>
      </c>
      <c r="O774" s="7">
        <f t="shared" si="262"/>
        <v>2.2228370382216536</v>
      </c>
      <c r="P774" s="7">
        <f t="shared" si="263"/>
        <v>3.4783283283283279</v>
      </c>
      <c r="Q774" s="7">
        <f t="shared" si="264"/>
        <v>3.8076375191759806</v>
      </c>
      <c r="R774" s="16">
        <f t="shared" si="265"/>
        <v>0.44987553419572068</v>
      </c>
      <c r="S774" s="16">
        <f t="shared" si="266"/>
        <v>0.28749442421975052</v>
      </c>
      <c r="T774" s="16">
        <f t="shared" si="267"/>
        <v>0.26263004158452885</v>
      </c>
      <c r="U774" s="13">
        <f t="shared" si="268"/>
        <v>0.97962692970153797</v>
      </c>
      <c r="V774" s="13">
        <f t="shared" si="269"/>
        <v>1.018444942079217</v>
      </c>
      <c r="W774" s="13">
        <f t="shared" si="270"/>
        <v>0.96206513103355529</v>
      </c>
      <c r="X774" t="s">
        <v>134</v>
      </c>
      <c r="Y774" t="s">
        <v>120</v>
      </c>
      <c r="Z774" t="s">
        <v>402</v>
      </c>
      <c r="AA774" s="8" t="s">
        <v>432</v>
      </c>
      <c r="AB774" s="8" t="s">
        <v>421</v>
      </c>
      <c r="AC774" s="36">
        <v>44473</v>
      </c>
    </row>
    <row r="775" spans="1:29" x14ac:dyDescent="0.25">
      <c r="A775" s="9">
        <v>0.20194245263608396</v>
      </c>
      <c r="B775" s="9">
        <v>0.31198483267056054</v>
      </c>
      <c r="C775" s="9">
        <v>0.44240257774324704</v>
      </c>
      <c r="D775" s="14">
        <f t="shared" si="256"/>
        <v>4.9519057877447787</v>
      </c>
      <c r="E775" s="15">
        <f t="shared" si="257"/>
        <v>3.2052840243549503</v>
      </c>
      <c r="F775" s="15">
        <f t="shared" si="258"/>
        <v>2.2603846593777317</v>
      </c>
      <c r="G775" s="42">
        <v>2.6641739097115424E-2</v>
      </c>
      <c r="H775" s="7">
        <f t="shared" si="243"/>
        <v>1.0266417390971154</v>
      </c>
      <c r="I775" s="7">
        <f t="shared" si="259"/>
        <v>4.8234019708761835</v>
      </c>
      <c r="J775" s="7">
        <f t="shared" si="260"/>
        <v>3.1221056988914668</v>
      </c>
      <c r="K775" s="7">
        <f t="shared" si="261"/>
        <v>2.2017268276717803</v>
      </c>
      <c r="L775">
        <v>3.05</v>
      </c>
      <c r="M775">
        <v>3.02</v>
      </c>
      <c r="N775">
        <v>2.72</v>
      </c>
      <c r="O775" s="7">
        <f t="shared" si="262"/>
        <v>3.1312573042462017</v>
      </c>
      <c r="P775" s="7">
        <f t="shared" si="263"/>
        <v>3.1004580520732885</v>
      </c>
      <c r="Q775" s="7">
        <f t="shared" si="264"/>
        <v>2.7924655303441543</v>
      </c>
      <c r="R775" s="16">
        <f t="shared" si="265"/>
        <v>0.31936053247490415</v>
      </c>
      <c r="S775" s="16">
        <f t="shared" si="266"/>
        <v>0.32253298809551578</v>
      </c>
      <c r="T775" s="16">
        <f t="shared" si="267"/>
        <v>0.35810647942957996</v>
      </c>
      <c r="U775" s="13">
        <f t="shared" si="268"/>
        <v>0.63233377985413053</v>
      </c>
      <c r="V775" s="13">
        <f t="shared" si="269"/>
        <v>0.96729588657817689</v>
      </c>
      <c r="W775" s="13">
        <f t="shared" si="270"/>
        <v>1.2353939488834174</v>
      </c>
      <c r="X775" t="s">
        <v>121</v>
      </c>
      <c r="Y775" t="s">
        <v>132</v>
      </c>
      <c r="Z775" t="s">
        <v>402</v>
      </c>
      <c r="AA775" s="8" t="s">
        <v>432</v>
      </c>
      <c r="AB775" s="8" t="s">
        <v>421</v>
      </c>
      <c r="AC775" s="36">
        <v>44473</v>
      </c>
    </row>
    <row r="776" spans="1:29" x14ac:dyDescent="0.25">
      <c r="A776" s="9">
        <v>0.77917557967273232</v>
      </c>
      <c r="B776" s="9">
        <v>0.15127835921190402</v>
      </c>
      <c r="C776" s="9">
        <v>6.3419254246055295E-2</v>
      </c>
      <c r="D776" s="14">
        <f t="shared" si="256"/>
        <v>1.2834077787961706</v>
      </c>
      <c r="E776" s="15">
        <f t="shared" si="257"/>
        <v>6.6103308180335585</v>
      </c>
      <c r="F776" s="15">
        <f t="shared" si="258"/>
        <v>15.768081979018232</v>
      </c>
      <c r="G776" s="42">
        <v>3.1689018501515287E-2</v>
      </c>
      <c r="H776" s="7">
        <f t="shared" si="243"/>
        <v>1.0316890185015153</v>
      </c>
      <c r="I776" s="7">
        <f t="shared" si="259"/>
        <v>1.2439870501483734</v>
      </c>
      <c r="J776" s="7">
        <f t="shared" si="260"/>
        <v>6.4072900840165818</v>
      </c>
      <c r="K776" s="7">
        <f t="shared" si="261"/>
        <v>15.283754790683636</v>
      </c>
      <c r="L776">
        <v>1.65</v>
      </c>
      <c r="M776">
        <v>3.94</v>
      </c>
      <c r="N776">
        <v>5.82</v>
      </c>
      <c r="O776" s="7">
        <f t="shared" si="262"/>
        <v>1.7022868805275002</v>
      </c>
      <c r="P776" s="7">
        <f t="shared" si="263"/>
        <v>4.0648547328959701</v>
      </c>
      <c r="Q776" s="7">
        <f t="shared" si="264"/>
        <v>6.004430087678819</v>
      </c>
      <c r="R776" s="16">
        <f t="shared" si="265"/>
        <v>0.58744504903317041</v>
      </c>
      <c r="S776" s="16">
        <f t="shared" si="266"/>
        <v>0.24601125149866274</v>
      </c>
      <c r="T776" s="16">
        <f t="shared" si="267"/>
        <v>0.16654369946816686</v>
      </c>
      <c r="U776" s="13">
        <f t="shared" si="268"/>
        <v>1.3263803669043019</v>
      </c>
      <c r="V776" s="13">
        <f t="shared" si="269"/>
        <v>0.6149245544272447</v>
      </c>
      <c r="W776" s="13">
        <f t="shared" si="270"/>
        <v>0.3807964783331671</v>
      </c>
      <c r="X776" t="s">
        <v>65</v>
      </c>
      <c r="Y776" t="s">
        <v>122</v>
      </c>
      <c r="Z776" t="s">
        <v>402</v>
      </c>
      <c r="AA776" s="8" t="s">
        <v>430</v>
      </c>
      <c r="AB776" s="8" t="s">
        <v>32</v>
      </c>
      <c r="AC776" s="36">
        <v>44473</v>
      </c>
    </row>
    <row r="777" spans="1:29" x14ac:dyDescent="0.25">
      <c r="A777" s="9">
        <v>0.26603796144629399</v>
      </c>
      <c r="B777" s="9">
        <v>0.39207359652568452</v>
      </c>
      <c r="C777" s="9">
        <v>0.32476744940012559</v>
      </c>
      <c r="D777" s="14">
        <f t="shared" si="256"/>
        <v>3.758862060750956</v>
      </c>
      <c r="E777" s="15">
        <f t="shared" si="257"/>
        <v>2.5505415535791904</v>
      </c>
      <c r="F777" s="15">
        <f t="shared" si="258"/>
        <v>3.0791263159133995</v>
      </c>
      <c r="G777" s="42">
        <v>2.8486650337068653E-2</v>
      </c>
      <c r="H777" s="7">
        <f t="shared" ref="H777:H840" si="271">(G777/100%) + 1</f>
        <v>1.0284866503370687</v>
      </c>
      <c r="I777" s="7">
        <f t="shared" si="259"/>
        <v>3.6547504622632236</v>
      </c>
      <c r="J777" s="7">
        <f t="shared" si="260"/>
        <v>2.4798975783918</v>
      </c>
      <c r="K777" s="7">
        <f t="shared" si="261"/>
        <v>2.9938417916307123</v>
      </c>
      <c r="L777">
        <v>3.29</v>
      </c>
      <c r="M777">
        <v>3.23</v>
      </c>
      <c r="N777">
        <v>2.41</v>
      </c>
      <c r="O777" s="7">
        <f t="shared" si="262"/>
        <v>3.3837210796089559</v>
      </c>
      <c r="P777" s="7">
        <f t="shared" si="263"/>
        <v>3.3220118805887315</v>
      </c>
      <c r="Q777" s="7">
        <f t="shared" si="264"/>
        <v>2.4786528273123354</v>
      </c>
      <c r="R777" s="16">
        <f t="shared" si="265"/>
        <v>0.29553263300164395</v>
      </c>
      <c r="S777" s="16">
        <f t="shared" si="266"/>
        <v>0.30102240327412033</v>
      </c>
      <c r="T777" s="16">
        <f t="shared" si="267"/>
        <v>0.40344496372423594</v>
      </c>
      <c r="U777" s="13">
        <f t="shared" si="268"/>
        <v>0.9001982581220197</v>
      </c>
      <c r="V777" s="13">
        <f t="shared" si="269"/>
        <v>1.3024731457234766</v>
      </c>
      <c r="W777" s="13">
        <f t="shared" si="270"/>
        <v>0.80498575667463712</v>
      </c>
      <c r="X777" t="s">
        <v>130</v>
      </c>
      <c r="Y777" t="s">
        <v>133</v>
      </c>
      <c r="Z777" t="s">
        <v>402</v>
      </c>
      <c r="AA777" s="8" t="s">
        <v>432</v>
      </c>
      <c r="AB777" s="8" t="s">
        <v>421</v>
      </c>
      <c r="AC777" s="36">
        <v>44473</v>
      </c>
    </row>
    <row r="778" spans="1:29" x14ac:dyDescent="0.25">
      <c r="A778" s="9">
        <v>0.43885169339422037</v>
      </c>
      <c r="B778" s="9">
        <v>0.26466205939119508</v>
      </c>
      <c r="C778" s="9">
        <v>0.27823296285386157</v>
      </c>
      <c r="D778" s="14">
        <f t="shared" si="256"/>
        <v>2.2786741285323018</v>
      </c>
      <c r="E778" s="15">
        <f t="shared" si="257"/>
        <v>3.7784033053332635</v>
      </c>
      <c r="F778" s="15">
        <f t="shared" si="258"/>
        <v>3.5941104524169472</v>
      </c>
      <c r="G778" s="42">
        <v>2.724404514685852E-2</v>
      </c>
      <c r="H778" s="7">
        <f t="shared" si="271"/>
        <v>1.0272440451468585</v>
      </c>
      <c r="I778" s="7">
        <f t="shared" si="259"/>
        <v>2.2182402899269515</v>
      </c>
      <c r="J778" s="7">
        <f t="shared" si="260"/>
        <v>3.6781944107479245</v>
      </c>
      <c r="K778" s="7">
        <f t="shared" si="261"/>
        <v>3.4987892793314952</v>
      </c>
      <c r="L778">
        <v>2.21</v>
      </c>
      <c r="M778">
        <v>3.51</v>
      </c>
      <c r="N778">
        <v>3.45</v>
      </c>
      <c r="O778" s="7">
        <f t="shared" si="262"/>
        <v>2.2702093397745573</v>
      </c>
      <c r="P778" s="7">
        <f t="shared" si="263"/>
        <v>3.6056265984654732</v>
      </c>
      <c r="Q778" s="7">
        <f t="shared" si="264"/>
        <v>3.5439919557566619</v>
      </c>
      <c r="R778" s="16">
        <f t="shared" si="265"/>
        <v>0.44048801248404024</v>
      </c>
      <c r="S778" s="16">
        <f t="shared" si="266"/>
        <v>0.27734430415661798</v>
      </c>
      <c r="T778" s="16">
        <f t="shared" si="267"/>
        <v>0.28216768335934173</v>
      </c>
      <c r="U778" s="13">
        <f t="shared" si="268"/>
        <v>0.99628521311943941</v>
      </c>
      <c r="V778" s="13">
        <f t="shared" si="269"/>
        <v>0.95427256094554169</v>
      </c>
      <c r="W778" s="13">
        <f t="shared" si="270"/>
        <v>0.98605538218042754</v>
      </c>
      <c r="X778" t="s">
        <v>127</v>
      </c>
      <c r="Y778" t="s">
        <v>123</v>
      </c>
      <c r="Z778" t="s">
        <v>402</v>
      </c>
      <c r="AA778" s="8" t="s">
        <v>432</v>
      </c>
      <c r="AB778" s="8" t="s">
        <v>421</v>
      </c>
      <c r="AC778" s="36">
        <v>44473</v>
      </c>
    </row>
    <row r="779" spans="1:29" x14ac:dyDescent="0.25">
      <c r="A779" s="9">
        <v>0.17807992452995924</v>
      </c>
      <c r="B779" s="9">
        <v>0.30530246594424609</v>
      </c>
      <c r="C779" s="9">
        <v>0.46681557242004668</v>
      </c>
      <c r="D779" s="14">
        <f t="shared" si="256"/>
        <v>5.6154561084832739</v>
      </c>
      <c r="E779" s="15">
        <f t="shared" si="257"/>
        <v>3.2754402978933639</v>
      </c>
      <c r="F779" s="15">
        <f t="shared" si="258"/>
        <v>2.1421736100529807</v>
      </c>
      <c r="G779" s="42">
        <v>3.0729259423458721E-2</v>
      </c>
      <c r="H779" s="7">
        <f t="shared" si="271"/>
        <v>1.0307292594234587</v>
      </c>
      <c r="I779" s="7">
        <f t="shared" si="259"/>
        <v>5.4480418181048771</v>
      </c>
      <c r="J779" s="7">
        <f t="shared" si="260"/>
        <v>3.1777891894962704</v>
      </c>
      <c r="K779" s="7">
        <f t="shared" si="261"/>
        <v>2.0783087221674599</v>
      </c>
      <c r="L779">
        <v>4.97</v>
      </c>
      <c r="M779">
        <v>3.78</v>
      </c>
      <c r="N779">
        <v>1.77</v>
      </c>
      <c r="O779" s="7">
        <f t="shared" si="262"/>
        <v>5.12272441933459</v>
      </c>
      <c r="P779" s="7">
        <f t="shared" si="263"/>
        <v>3.8961566006206736</v>
      </c>
      <c r="Q779" s="7">
        <f t="shared" si="264"/>
        <v>1.8243907891795219</v>
      </c>
      <c r="R779" s="16">
        <f t="shared" si="265"/>
        <v>0.1952086269223699</v>
      </c>
      <c r="S779" s="16">
        <f t="shared" si="266"/>
        <v>0.25666319465719012</v>
      </c>
      <c r="T779" s="16">
        <f t="shared" si="267"/>
        <v>0.54812817842043982</v>
      </c>
      <c r="U779" s="13">
        <f t="shared" si="268"/>
        <v>0.912254377982883</v>
      </c>
      <c r="V779" s="13">
        <f t="shared" si="269"/>
        <v>1.1895062178744429</v>
      </c>
      <c r="W779" s="13">
        <f t="shared" si="270"/>
        <v>0.85165403056869915</v>
      </c>
      <c r="X779" t="s">
        <v>129</v>
      </c>
      <c r="Y779" t="s">
        <v>119</v>
      </c>
      <c r="Z779" t="s">
        <v>402</v>
      </c>
      <c r="AA779" s="8" t="s">
        <v>432</v>
      </c>
      <c r="AB779" s="8" t="s">
        <v>421</v>
      </c>
      <c r="AC779" s="36">
        <v>44473</v>
      </c>
    </row>
    <row r="780" spans="1:29" x14ac:dyDescent="0.25">
      <c r="A780" s="9">
        <v>0.50594665542641293</v>
      </c>
      <c r="B780" s="9">
        <v>0.2818481786216368</v>
      </c>
      <c r="C780" s="9">
        <v>0.20341440848434295</v>
      </c>
      <c r="D780" s="14">
        <f t="shared" si="256"/>
        <v>1.9764929548890837</v>
      </c>
      <c r="E780" s="15">
        <f t="shared" si="257"/>
        <v>3.5480094456896816</v>
      </c>
      <c r="F780" s="15">
        <f t="shared" si="258"/>
        <v>4.9160726000241581</v>
      </c>
      <c r="G780" s="42">
        <v>2.7492715613180119E-2</v>
      </c>
      <c r="H780" s="7">
        <f t="shared" si="271"/>
        <v>1.0274927156131801</v>
      </c>
      <c r="I780" s="7">
        <f t="shared" si="259"/>
        <v>1.9236077539582026</v>
      </c>
      <c r="J780" s="7">
        <f t="shared" si="260"/>
        <v>3.4530750357410804</v>
      </c>
      <c r="K780" s="7">
        <f t="shared" si="261"/>
        <v>4.7845328004008065</v>
      </c>
      <c r="L780">
        <v>2.5099999999999998</v>
      </c>
      <c r="M780">
        <v>3.23</v>
      </c>
      <c r="N780">
        <v>3.13</v>
      </c>
      <c r="O780" s="7">
        <f t="shared" si="262"/>
        <v>2.5790067161890819</v>
      </c>
      <c r="P780" s="7">
        <f t="shared" si="263"/>
        <v>3.3188014714305716</v>
      </c>
      <c r="Q780" s="7">
        <f t="shared" si="264"/>
        <v>3.2160521998692535</v>
      </c>
      <c r="R780" s="16">
        <f t="shared" si="265"/>
        <v>0.38774617907070397</v>
      </c>
      <c r="S780" s="16">
        <f t="shared" si="266"/>
        <v>0.3013135942623737</v>
      </c>
      <c r="T780" s="16">
        <f t="shared" si="267"/>
        <v>0.31094022666692239</v>
      </c>
      <c r="U780" s="13">
        <f t="shared" si="268"/>
        <v>1.3048398223781223</v>
      </c>
      <c r="V780" s="13">
        <f t="shared" si="269"/>
        <v>0.93539814992951487</v>
      </c>
      <c r="W780" s="13">
        <f t="shared" si="270"/>
        <v>0.65419135589117405</v>
      </c>
      <c r="X780" t="s">
        <v>131</v>
      </c>
      <c r="Y780" t="s">
        <v>135</v>
      </c>
      <c r="Z780" t="s">
        <v>402</v>
      </c>
      <c r="AA780" s="8" t="s">
        <v>432</v>
      </c>
      <c r="AB780" s="8" t="s">
        <v>421</v>
      </c>
      <c r="AC780" s="36">
        <v>44473</v>
      </c>
    </row>
    <row r="781" spans="1:29" x14ac:dyDescent="0.25">
      <c r="A781" s="9">
        <v>0.21091309807280076</v>
      </c>
      <c r="B781" s="9">
        <v>0.30625825102170512</v>
      </c>
      <c r="C781" s="9">
        <v>0.43919508668917345</v>
      </c>
      <c r="D781" s="14">
        <f t="shared" si="256"/>
        <v>4.7412892283002286</v>
      </c>
      <c r="E781" s="15">
        <f t="shared" si="257"/>
        <v>3.265218150576874</v>
      </c>
      <c r="F781" s="15">
        <f t="shared" si="258"/>
        <v>2.2768925024603441</v>
      </c>
      <c r="G781" s="42">
        <v>2.8813446274928323E-2</v>
      </c>
      <c r="H781" s="7">
        <f t="shared" si="271"/>
        <v>1.0288134462749283</v>
      </c>
      <c r="I781" s="7">
        <f t="shared" si="259"/>
        <v>4.6085023922142838</v>
      </c>
      <c r="J781" s="7">
        <f t="shared" si="260"/>
        <v>3.1737708740096644</v>
      </c>
      <c r="K781" s="7">
        <f t="shared" si="261"/>
        <v>2.2131247513379537</v>
      </c>
      <c r="L781">
        <v>4.2300000000000004</v>
      </c>
      <c r="M781">
        <v>3.48</v>
      </c>
      <c r="N781">
        <v>1.98</v>
      </c>
      <c r="O781" s="7">
        <f t="shared" si="262"/>
        <v>4.3518808777429472</v>
      </c>
      <c r="P781" s="7">
        <f t="shared" si="263"/>
        <v>3.5802707930367506</v>
      </c>
      <c r="Q781" s="7">
        <f t="shared" si="264"/>
        <v>2.0370506236243582</v>
      </c>
      <c r="R781" s="16">
        <f t="shared" si="265"/>
        <v>0.22978570142265439</v>
      </c>
      <c r="S781" s="16">
        <f t="shared" si="266"/>
        <v>0.27930848190167479</v>
      </c>
      <c r="T781" s="16">
        <f t="shared" si="267"/>
        <v>0.49090581667567079</v>
      </c>
      <c r="U781" s="13">
        <f t="shared" si="268"/>
        <v>0.91786867836854447</v>
      </c>
      <c r="V781" s="13">
        <f t="shared" si="269"/>
        <v>1.0964874712595283</v>
      </c>
      <c r="W781" s="13">
        <f t="shared" si="270"/>
        <v>0.89466262523293494</v>
      </c>
      <c r="X781" t="s">
        <v>138</v>
      </c>
      <c r="Y781" t="s">
        <v>125</v>
      </c>
      <c r="Z781" t="s">
        <v>402</v>
      </c>
      <c r="AA781" s="8" t="s">
        <v>432</v>
      </c>
      <c r="AB781" s="8" t="s">
        <v>421</v>
      </c>
      <c r="AC781" s="36">
        <v>44473</v>
      </c>
    </row>
    <row r="782" spans="1:29" x14ac:dyDescent="0.25">
      <c r="A782" s="9">
        <v>0.63604410589540739</v>
      </c>
      <c r="B782" s="9">
        <v>0.23785440708893196</v>
      </c>
      <c r="C782" s="9">
        <v>0.12277076597668686</v>
      </c>
      <c r="D782" s="14">
        <f t="shared" si="256"/>
        <v>1.5722180124477758</v>
      </c>
      <c r="E782" s="15">
        <f t="shared" si="257"/>
        <v>4.2042525603744965</v>
      </c>
      <c r="F782" s="15">
        <f t="shared" si="258"/>
        <v>8.1452615534702417</v>
      </c>
      <c r="G782" s="42">
        <v>2.7016979315220402E-2</v>
      </c>
      <c r="H782" s="7">
        <f t="shared" si="271"/>
        <v>1.0270169793152204</v>
      </c>
      <c r="I782" s="7">
        <f t="shared" si="259"/>
        <v>1.5308588310741238</v>
      </c>
      <c r="J782" s="7">
        <f t="shared" si="260"/>
        <v>4.09365438454362</v>
      </c>
      <c r="K782" s="7">
        <f t="shared" si="261"/>
        <v>7.9309901564638414</v>
      </c>
      <c r="L782">
        <v>2.2999999999999998</v>
      </c>
      <c r="M782">
        <v>3.48</v>
      </c>
      <c r="N782">
        <v>3.28</v>
      </c>
      <c r="O782" s="7">
        <f t="shared" si="262"/>
        <v>2.3621390524250065</v>
      </c>
      <c r="P782" s="7">
        <f t="shared" si="263"/>
        <v>3.5740190880169669</v>
      </c>
      <c r="Q782" s="7">
        <f t="shared" si="264"/>
        <v>3.3686156921539228</v>
      </c>
      <c r="R782" s="16">
        <f t="shared" si="265"/>
        <v>0.42334510280983895</v>
      </c>
      <c r="S782" s="16">
        <f t="shared" si="266"/>
        <v>0.27979705070765215</v>
      </c>
      <c r="T782" s="16">
        <f t="shared" si="267"/>
        <v>0.29685784648250901</v>
      </c>
      <c r="U782" s="13">
        <f t="shared" si="268"/>
        <v>1.5024246216002881</v>
      </c>
      <c r="V782" s="13">
        <f t="shared" si="269"/>
        <v>0.85009619110480106</v>
      </c>
      <c r="W782" s="13">
        <f t="shared" si="270"/>
        <v>0.41356752880682429</v>
      </c>
      <c r="X782" t="s">
        <v>38</v>
      </c>
      <c r="Y782" t="s">
        <v>137</v>
      </c>
      <c r="Z782" t="s">
        <v>402</v>
      </c>
      <c r="AA782" s="8" t="s">
        <v>430</v>
      </c>
      <c r="AB782" s="8" t="s">
        <v>32</v>
      </c>
      <c r="AC782" s="36">
        <v>44473</v>
      </c>
    </row>
    <row r="783" spans="1:29" x14ac:dyDescent="0.25">
      <c r="A783" s="9">
        <v>0.32845752600061684</v>
      </c>
      <c r="B783" s="9">
        <v>0.45056935716607149</v>
      </c>
      <c r="C783" s="9">
        <v>0.21587710730651197</v>
      </c>
      <c r="D783" s="14">
        <f t="shared" si="256"/>
        <v>3.0445336789089801</v>
      </c>
      <c r="E783" s="15">
        <f t="shared" si="257"/>
        <v>2.2194141347952754</v>
      </c>
      <c r="F783" s="15">
        <f t="shared" si="258"/>
        <v>4.632265146021969</v>
      </c>
      <c r="G783" s="42">
        <v>2.8007099676574665E-2</v>
      </c>
      <c r="H783" s="7">
        <f t="shared" si="271"/>
        <v>1.0280070996765747</v>
      </c>
      <c r="I783" s="7">
        <f t="shared" si="259"/>
        <v>2.9615881834540176</v>
      </c>
      <c r="J783" s="7">
        <f t="shared" si="260"/>
        <v>2.158948255798558</v>
      </c>
      <c r="K783" s="7">
        <f t="shared" si="261"/>
        <v>4.5060633797950853</v>
      </c>
      <c r="L783">
        <v>3.31</v>
      </c>
      <c r="M783">
        <v>3.29</v>
      </c>
      <c r="N783">
        <v>2.37</v>
      </c>
      <c r="O783" s="7">
        <f t="shared" si="262"/>
        <v>3.4027034999294621</v>
      </c>
      <c r="P783" s="7">
        <f t="shared" si="263"/>
        <v>3.3821433579359308</v>
      </c>
      <c r="Q783" s="7">
        <f t="shared" si="264"/>
        <v>2.4363768262334822</v>
      </c>
      <c r="R783" s="16">
        <f t="shared" si="265"/>
        <v>0.29388396609364581</v>
      </c>
      <c r="S783" s="16">
        <f t="shared" si="266"/>
        <v>0.29567049476290808</v>
      </c>
      <c r="T783" s="16">
        <f t="shared" si="267"/>
        <v>0.41044553914344623</v>
      </c>
      <c r="U783" s="13">
        <f t="shared" si="268"/>
        <v>1.1176435733004713</v>
      </c>
      <c r="V783" s="13">
        <f t="shared" si="269"/>
        <v>1.5238901586286908</v>
      </c>
      <c r="W783" s="13">
        <f t="shared" si="270"/>
        <v>0.52595798155590445</v>
      </c>
      <c r="X783" t="s">
        <v>126</v>
      </c>
      <c r="Y783" t="s">
        <v>124</v>
      </c>
      <c r="Z783" t="s">
        <v>402</v>
      </c>
      <c r="AA783" s="8" t="s">
        <v>430</v>
      </c>
      <c r="AB783" s="8" t="s">
        <v>424</v>
      </c>
      <c r="AC783" s="36">
        <v>44473</v>
      </c>
    </row>
    <row r="784" spans="1:29" x14ac:dyDescent="0.25">
      <c r="A784" s="9">
        <v>0.58787173853915697</v>
      </c>
      <c r="B784" s="9">
        <v>0.27211731918326909</v>
      </c>
      <c r="C784" s="9">
        <v>0.13652565134107189</v>
      </c>
      <c r="D784" s="14">
        <f t="shared" si="256"/>
        <v>1.7010513253876924</v>
      </c>
      <c r="E784" s="15">
        <f t="shared" si="257"/>
        <v>3.6748855346708273</v>
      </c>
      <c r="F784" s="15">
        <f t="shared" si="258"/>
        <v>7.3246308673655349</v>
      </c>
      <c r="G784" s="42">
        <v>3.8266979997831241E-2</v>
      </c>
      <c r="H784" s="7">
        <f t="shared" si="271"/>
        <v>1.0382669799978312</v>
      </c>
      <c r="I784" s="7">
        <f t="shared" si="259"/>
        <v>1.6383563747652321</v>
      </c>
      <c r="J784" s="7">
        <f t="shared" si="260"/>
        <v>3.5394417866187977</v>
      </c>
      <c r="K784" s="7">
        <f t="shared" si="261"/>
        <v>7.0546699533686752</v>
      </c>
      <c r="L784">
        <v>2.2999999999999998</v>
      </c>
      <c r="M784">
        <v>3.37</v>
      </c>
      <c r="N784">
        <v>3.26</v>
      </c>
      <c r="O784" s="7">
        <f t="shared" si="262"/>
        <v>2.3880140539950117</v>
      </c>
      <c r="P784" s="7">
        <f t="shared" si="263"/>
        <v>3.4989597225926916</v>
      </c>
      <c r="Q784" s="7">
        <f t="shared" si="264"/>
        <v>3.3847503547929296</v>
      </c>
      <c r="R784" s="16">
        <f t="shared" si="265"/>
        <v>0.4187580045130207</v>
      </c>
      <c r="S784" s="16">
        <f t="shared" si="266"/>
        <v>0.28579923156675002</v>
      </c>
      <c r="T784" s="16">
        <f t="shared" si="267"/>
        <v>0.29544276392022933</v>
      </c>
      <c r="U784" s="13">
        <f t="shared" si="268"/>
        <v>1.4038459735779878</v>
      </c>
      <c r="V784" s="13">
        <f t="shared" si="269"/>
        <v>0.95212753964215802</v>
      </c>
      <c r="W784" s="13">
        <f t="shared" si="270"/>
        <v>0.46210524681502885</v>
      </c>
      <c r="X784" t="s">
        <v>21</v>
      </c>
      <c r="Y784" t="s">
        <v>141</v>
      </c>
      <c r="Z784" t="s">
        <v>10</v>
      </c>
      <c r="AA784" s="8" t="s">
        <v>432</v>
      </c>
      <c r="AB784" s="8" t="s">
        <v>421</v>
      </c>
      <c r="AC784" s="36">
        <v>44473</v>
      </c>
    </row>
    <row r="785" spans="1:29" x14ac:dyDescent="0.25">
      <c r="A785" s="9">
        <v>0.4998201393526045</v>
      </c>
      <c r="B785" s="9">
        <v>0.2416404678517132</v>
      </c>
      <c r="C785" s="9">
        <v>0.24391538205968571</v>
      </c>
      <c r="D785" s="14">
        <f t="shared" si="256"/>
        <v>2.0007197014815308</v>
      </c>
      <c r="E785" s="15">
        <f t="shared" si="257"/>
        <v>4.1383796716271348</v>
      </c>
      <c r="F785" s="15">
        <f t="shared" si="258"/>
        <v>4.0997824391218654</v>
      </c>
      <c r="G785" s="42">
        <v>3.8238098026966538E-2</v>
      </c>
      <c r="H785" s="7">
        <f t="shared" si="271"/>
        <v>1.0382380980269665</v>
      </c>
      <c r="I785" s="7">
        <f t="shared" si="259"/>
        <v>1.9270336017177876</v>
      </c>
      <c r="J785" s="7">
        <f t="shared" si="260"/>
        <v>3.9859639898512444</v>
      </c>
      <c r="K785" s="7">
        <f t="shared" si="261"/>
        <v>3.9487882855704841</v>
      </c>
      <c r="L785">
        <v>2.56</v>
      </c>
      <c r="M785">
        <v>3.37</v>
      </c>
      <c r="N785">
        <v>2.85</v>
      </c>
      <c r="O785" s="7">
        <f t="shared" si="262"/>
        <v>2.6578895309490345</v>
      </c>
      <c r="P785" s="7">
        <f t="shared" si="263"/>
        <v>3.4988623903508773</v>
      </c>
      <c r="Q785" s="7">
        <f t="shared" si="264"/>
        <v>2.9589785793768546</v>
      </c>
      <c r="R785" s="16">
        <f t="shared" si="265"/>
        <v>0.37623836068270933</v>
      </c>
      <c r="S785" s="16">
        <f t="shared" si="266"/>
        <v>0.28580718200229555</v>
      </c>
      <c r="T785" s="16">
        <f t="shared" si="267"/>
        <v>0.33795445731499507</v>
      </c>
      <c r="U785" s="13">
        <f t="shared" si="268"/>
        <v>1.328466715742775</v>
      </c>
      <c r="V785" s="13">
        <f t="shared" si="269"/>
        <v>0.84546674495314944</v>
      </c>
      <c r="W785" s="13">
        <f t="shared" si="270"/>
        <v>0.72174039069513163</v>
      </c>
      <c r="X785" t="s">
        <v>146</v>
      </c>
      <c r="Y785" t="s">
        <v>154</v>
      </c>
      <c r="Z785" t="s">
        <v>10</v>
      </c>
      <c r="AA785" s="8" t="s">
        <v>430</v>
      </c>
      <c r="AB785" s="8" t="s">
        <v>32</v>
      </c>
      <c r="AC785" s="36">
        <v>44473</v>
      </c>
    </row>
    <row r="786" spans="1:29" x14ac:dyDescent="0.25">
      <c r="A786" s="9">
        <v>0.61889461926499267</v>
      </c>
      <c r="B786" s="9">
        <v>0.22158029191535331</v>
      </c>
      <c r="C786" s="9">
        <v>0.15328620084004624</v>
      </c>
      <c r="D786" s="14">
        <f t="shared" si="256"/>
        <v>1.6157839620380172</v>
      </c>
      <c r="E786" s="15">
        <f t="shared" si="257"/>
        <v>4.5130367477898874</v>
      </c>
      <c r="F786" s="15">
        <f t="shared" si="258"/>
        <v>6.5237444370057647</v>
      </c>
      <c r="G786" s="42">
        <v>3.8935188791096476E-2</v>
      </c>
      <c r="H786" s="7">
        <f t="shared" si="271"/>
        <v>1.0389351887910965</v>
      </c>
      <c r="I786" s="7">
        <f t="shared" si="259"/>
        <v>1.5552307588292791</v>
      </c>
      <c r="J786" s="7">
        <f t="shared" si="260"/>
        <v>4.3439059495532639</v>
      </c>
      <c r="K786" s="7">
        <f t="shared" si="261"/>
        <v>6.2792602535647912</v>
      </c>
      <c r="L786">
        <v>2.2200000000000002</v>
      </c>
      <c r="M786">
        <v>3.33</v>
      </c>
      <c r="N786">
        <v>3.47</v>
      </c>
      <c r="O786" s="7">
        <f t="shared" si="262"/>
        <v>2.3064361191162344</v>
      </c>
      <c r="P786" s="7">
        <f t="shared" si="263"/>
        <v>3.4596541786743513</v>
      </c>
      <c r="Q786" s="7">
        <f t="shared" si="264"/>
        <v>3.6051051051051051</v>
      </c>
      <c r="R786" s="16">
        <f t="shared" si="265"/>
        <v>0.43356934610578923</v>
      </c>
      <c r="S786" s="16">
        <f t="shared" si="266"/>
        <v>0.28904623073719288</v>
      </c>
      <c r="T786" s="16">
        <f t="shared" si="267"/>
        <v>0.27738442315701789</v>
      </c>
      <c r="U786" s="13">
        <f t="shared" si="268"/>
        <v>1.4274409037994691</v>
      </c>
      <c r="V786" s="13">
        <f t="shared" si="269"/>
        <v>0.76659118283683469</v>
      </c>
      <c r="W786" s="13">
        <f t="shared" si="270"/>
        <v>0.55261286519061714</v>
      </c>
      <c r="X786" t="s">
        <v>151</v>
      </c>
      <c r="Y786" t="s">
        <v>153</v>
      </c>
      <c r="Z786" t="s">
        <v>10</v>
      </c>
      <c r="AA786" s="8" t="s">
        <v>430</v>
      </c>
      <c r="AB786" s="8" t="s">
        <v>32</v>
      </c>
      <c r="AC786" s="36">
        <v>44473</v>
      </c>
    </row>
    <row r="787" spans="1:29" x14ac:dyDescent="0.25">
      <c r="A787" s="9">
        <v>0.54214108296608043</v>
      </c>
      <c r="B787" s="9">
        <v>0.26728995767486696</v>
      </c>
      <c r="C787" s="9">
        <v>0.18325034240336172</v>
      </c>
      <c r="D787" s="14">
        <f t="shared" si="256"/>
        <v>1.8445383156150996</v>
      </c>
      <c r="E787" s="15">
        <f t="shared" si="257"/>
        <v>3.7412554092900332</v>
      </c>
      <c r="F787" s="15">
        <f t="shared" si="258"/>
        <v>5.4570157244173041</v>
      </c>
      <c r="G787" s="42">
        <v>3.9760427190070669E-2</v>
      </c>
      <c r="H787" s="7">
        <f t="shared" si="271"/>
        <v>1.0397604271900707</v>
      </c>
      <c r="I787" s="7">
        <f t="shared" si="259"/>
        <v>1.7740031909080471</v>
      </c>
      <c r="J787" s="7">
        <f t="shared" si="260"/>
        <v>3.5981898439823223</v>
      </c>
      <c r="K787" s="7">
        <f t="shared" si="261"/>
        <v>5.2483395037112226</v>
      </c>
      <c r="L787">
        <v>2</v>
      </c>
      <c r="M787">
        <v>3.38</v>
      </c>
      <c r="N787">
        <v>4.0999999999999996</v>
      </c>
      <c r="O787" s="7">
        <f t="shared" si="262"/>
        <v>2.0795208543801413</v>
      </c>
      <c r="P787" s="7">
        <f t="shared" si="263"/>
        <v>3.5143902439024388</v>
      </c>
      <c r="Q787" s="7">
        <f t="shared" si="264"/>
        <v>4.2630177514792891</v>
      </c>
      <c r="R787" s="16">
        <f t="shared" si="265"/>
        <v>0.48088000555208554</v>
      </c>
      <c r="S787" s="16">
        <f t="shared" si="266"/>
        <v>0.28454438198348259</v>
      </c>
      <c r="T787" s="16">
        <f t="shared" si="267"/>
        <v>0.23457561246443201</v>
      </c>
      <c r="U787" s="13">
        <f t="shared" si="268"/>
        <v>1.1273936880441988</v>
      </c>
      <c r="V787" s="13">
        <f t="shared" si="269"/>
        <v>0.93936121954564822</v>
      </c>
      <c r="W787" s="13">
        <f t="shared" si="270"/>
        <v>0.78119946263018891</v>
      </c>
      <c r="X787" t="s">
        <v>155</v>
      </c>
      <c r="Y787" t="s">
        <v>144</v>
      </c>
      <c r="Z787" t="s">
        <v>10</v>
      </c>
      <c r="AA787" s="8" t="s">
        <v>432</v>
      </c>
      <c r="AB787" s="8" t="s">
        <v>421</v>
      </c>
      <c r="AC787" s="36">
        <v>44473</v>
      </c>
    </row>
    <row r="788" spans="1:29" x14ac:dyDescent="0.25">
      <c r="A788" s="9">
        <v>0.36292896409789938</v>
      </c>
      <c r="B788" s="9">
        <v>0.30445080631270255</v>
      </c>
      <c r="C788" s="9">
        <v>0.31153449648029352</v>
      </c>
      <c r="D788" s="14">
        <f t="shared" si="256"/>
        <v>2.7553601363440698</v>
      </c>
      <c r="E788" s="15">
        <f t="shared" si="257"/>
        <v>3.2846028956576201</v>
      </c>
      <c r="F788" s="15">
        <f t="shared" si="258"/>
        <v>3.2099173969430899</v>
      </c>
      <c r="G788" s="42">
        <v>3.9096326633101475E-2</v>
      </c>
      <c r="H788" s="7">
        <f t="shared" si="271"/>
        <v>1.0390963266331015</v>
      </c>
      <c r="I788" s="7">
        <f t="shared" si="259"/>
        <v>2.6516888432009349</v>
      </c>
      <c r="J788" s="7">
        <f t="shared" si="260"/>
        <v>3.1610186769694866</v>
      </c>
      <c r="K788" s="7">
        <f t="shared" si="261"/>
        <v>3.0891432436720487</v>
      </c>
      <c r="L788">
        <v>2.29</v>
      </c>
      <c r="M788">
        <v>3.33</v>
      </c>
      <c r="N788">
        <v>3.31</v>
      </c>
      <c r="O788" s="7">
        <f t="shared" si="262"/>
        <v>2.3795305879898025</v>
      </c>
      <c r="P788" s="7">
        <f t="shared" si="263"/>
        <v>3.460190767688228</v>
      </c>
      <c r="Q788" s="7">
        <f t="shared" si="264"/>
        <v>3.4394088411555659</v>
      </c>
      <c r="R788" s="16">
        <f t="shared" si="265"/>
        <v>0.4202509541366255</v>
      </c>
      <c r="S788" s="16">
        <f t="shared" si="266"/>
        <v>0.28900140689876047</v>
      </c>
      <c r="T788" s="16">
        <f t="shared" si="267"/>
        <v>0.29074763896461403</v>
      </c>
      <c r="U788" s="13">
        <f t="shared" si="268"/>
        <v>0.8636005713384044</v>
      </c>
      <c r="V788" s="13">
        <f t="shared" si="269"/>
        <v>1.0534578692184502</v>
      </c>
      <c r="W788" s="13">
        <f t="shared" si="270"/>
        <v>1.0714945015192692</v>
      </c>
      <c r="X788" t="s">
        <v>140</v>
      </c>
      <c r="Y788" t="s">
        <v>157</v>
      </c>
      <c r="Z788" t="s">
        <v>10</v>
      </c>
      <c r="AA788" s="8" t="s">
        <v>432</v>
      </c>
      <c r="AB788" s="8" t="s">
        <v>421</v>
      </c>
      <c r="AC788" s="36">
        <v>44473</v>
      </c>
    </row>
    <row r="789" spans="1:29" x14ac:dyDescent="0.25">
      <c r="A789" s="9">
        <v>0.45642250867949891</v>
      </c>
      <c r="B789" s="9">
        <v>0.29240501276558173</v>
      </c>
      <c r="C789" s="9">
        <v>0.23895396721930562</v>
      </c>
      <c r="D789" s="14">
        <f t="shared" si="256"/>
        <v>2.190952420144999</v>
      </c>
      <c r="E789" s="15">
        <f t="shared" si="257"/>
        <v>3.4199140108507318</v>
      </c>
      <c r="F789" s="15">
        <f t="shared" si="258"/>
        <v>4.184906455569438</v>
      </c>
      <c r="G789" s="42">
        <v>3.8192669634765863E-2</v>
      </c>
      <c r="H789" s="7">
        <f t="shared" si="271"/>
        <v>1.0381926696347659</v>
      </c>
      <c r="I789" s="7">
        <f t="shared" si="259"/>
        <v>2.1103524270844369</v>
      </c>
      <c r="J789" s="7">
        <f t="shared" si="260"/>
        <v>3.2941034076592457</v>
      </c>
      <c r="K789" s="7">
        <f t="shared" si="261"/>
        <v>4.0309535772793312</v>
      </c>
      <c r="L789">
        <v>2.7</v>
      </c>
      <c r="M789">
        <v>3.18</v>
      </c>
      <c r="N789">
        <v>2.83</v>
      </c>
      <c r="O789" s="7">
        <f t="shared" si="262"/>
        <v>2.8031202080138682</v>
      </c>
      <c r="P789" s="7">
        <f t="shared" si="263"/>
        <v>3.3014526894385554</v>
      </c>
      <c r="Q789" s="7">
        <f t="shared" si="264"/>
        <v>2.9380852550663876</v>
      </c>
      <c r="R789" s="16">
        <f t="shared" si="265"/>
        <v>0.35674531443249918</v>
      </c>
      <c r="S789" s="16">
        <f t="shared" si="266"/>
        <v>0.3028969650841975</v>
      </c>
      <c r="T789" s="16">
        <f t="shared" si="267"/>
        <v>0.34035772048330315</v>
      </c>
      <c r="U789" s="13">
        <f t="shared" si="268"/>
        <v>1.2794071574718884</v>
      </c>
      <c r="V789" s="13">
        <f t="shared" si="269"/>
        <v>0.96536131580024498</v>
      </c>
      <c r="W789" s="13">
        <f t="shared" si="270"/>
        <v>0.70206712772665869</v>
      </c>
      <c r="X789" t="s">
        <v>147</v>
      </c>
      <c r="Y789" t="s">
        <v>142</v>
      </c>
      <c r="Z789" t="s">
        <v>10</v>
      </c>
      <c r="AA789" s="8" t="s">
        <v>432</v>
      </c>
      <c r="AB789" s="8" t="s">
        <v>421</v>
      </c>
      <c r="AC789" s="36">
        <v>44473</v>
      </c>
    </row>
    <row r="790" spans="1:29" x14ac:dyDescent="0.25">
      <c r="A790" s="9">
        <v>0.26443848198442471</v>
      </c>
      <c r="B790" s="9">
        <v>0.28221016296562268</v>
      </c>
      <c r="C790" s="9">
        <v>0.41316862437566415</v>
      </c>
      <c r="D790" s="14">
        <f t="shared" si="256"/>
        <v>3.781597869174349</v>
      </c>
      <c r="E790" s="15">
        <f t="shared" si="257"/>
        <v>3.543458497353317</v>
      </c>
      <c r="F790" s="15">
        <f t="shared" si="258"/>
        <v>2.420319310332657</v>
      </c>
      <c r="G790" s="42">
        <v>3.831772949419987E-2</v>
      </c>
      <c r="H790" s="7">
        <f t="shared" si="271"/>
        <v>1.0383177294941999</v>
      </c>
      <c r="I790" s="7">
        <f t="shared" si="259"/>
        <v>3.6420430488233064</v>
      </c>
      <c r="J790" s="7">
        <f t="shared" si="260"/>
        <v>3.4126918925668899</v>
      </c>
      <c r="K790" s="7">
        <f t="shared" si="261"/>
        <v>2.3310006576808404</v>
      </c>
      <c r="L790">
        <v>2.72</v>
      </c>
      <c r="M790">
        <v>3.33</v>
      </c>
      <c r="N790">
        <v>2.7</v>
      </c>
      <c r="O790" s="7">
        <f t="shared" si="262"/>
        <v>2.8242242242242237</v>
      </c>
      <c r="P790" s="7">
        <f t="shared" si="263"/>
        <v>3.4575980392156858</v>
      </c>
      <c r="Q790" s="7">
        <f t="shared" si="264"/>
        <v>2.80345786963434</v>
      </c>
      <c r="R790" s="16">
        <f t="shared" si="265"/>
        <v>0.35407953498263278</v>
      </c>
      <c r="S790" s="16">
        <f t="shared" si="266"/>
        <v>0.28921811866449287</v>
      </c>
      <c r="T790" s="16">
        <f t="shared" si="267"/>
        <v>0.35670234635287451</v>
      </c>
      <c r="U790" s="13">
        <f t="shared" si="268"/>
        <v>0.74683356663749334</v>
      </c>
      <c r="V790" s="13">
        <f t="shared" si="269"/>
        <v>0.97576930611667601</v>
      </c>
      <c r="W790" s="13">
        <f t="shared" si="270"/>
        <v>1.1583008314919503</v>
      </c>
      <c r="X790" t="s">
        <v>150</v>
      </c>
      <c r="Y790" t="s">
        <v>451</v>
      </c>
      <c r="Z790" t="s">
        <v>10</v>
      </c>
      <c r="AA790" s="8" t="s">
        <v>432</v>
      </c>
      <c r="AB790" s="8" t="s">
        <v>421</v>
      </c>
      <c r="AC790" s="36">
        <v>44473</v>
      </c>
    </row>
    <row r="791" spans="1:29" x14ac:dyDescent="0.25">
      <c r="A791" s="9">
        <v>0.44255324017019904</v>
      </c>
      <c r="B791" s="9">
        <v>0.3298629433924361</v>
      </c>
      <c r="C791" s="9">
        <v>0.21898350647858023</v>
      </c>
      <c r="D791" s="14">
        <f t="shared" si="256"/>
        <v>2.2596151360577896</v>
      </c>
      <c r="E791" s="15">
        <f t="shared" si="257"/>
        <v>3.0315621079337354</v>
      </c>
      <c r="F791" s="15">
        <f t="shared" si="258"/>
        <v>4.5665539660075476</v>
      </c>
      <c r="G791" s="42">
        <v>3.7441590170544936E-2</v>
      </c>
      <c r="H791" s="7">
        <f t="shared" si="271"/>
        <v>1.0374415901705449</v>
      </c>
      <c r="I791" s="7">
        <f t="shared" si="259"/>
        <v>2.1780649218876329</v>
      </c>
      <c r="J791" s="7">
        <f t="shared" si="260"/>
        <v>2.9221520870735258</v>
      </c>
      <c r="K791" s="7">
        <f t="shared" si="261"/>
        <v>4.4017456108125108</v>
      </c>
      <c r="L791">
        <v>2.82</v>
      </c>
      <c r="M791">
        <v>3.12</v>
      </c>
      <c r="N791">
        <v>2.76</v>
      </c>
      <c r="O791" s="7">
        <f t="shared" si="262"/>
        <v>2.9255852842809364</v>
      </c>
      <c r="P791" s="7">
        <f t="shared" si="263"/>
        <v>3.2368177613321003</v>
      </c>
      <c r="Q791" s="7">
        <f t="shared" si="264"/>
        <v>2.8633387888707036</v>
      </c>
      <c r="R791" s="16">
        <f t="shared" si="265"/>
        <v>0.34181194627036299</v>
      </c>
      <c r="S791" s="16">
        <f t="shared" si="266"/>
        <v>0.30894541297513572</v>
      </c>
      <c r="T791" s="16">
        <f t="shared" si="267"/>
        <v>0.34924264075450129</v>
      </c>
      <c r="U791" s="13">
        <f t="shared" si="268"/>
        <v>1.2947272469527815</v>
      </c>
      <c r="V791" s="13">
        <f t="shared" si="269"/>
        <v>1.0677062339779224</v>
      </c>
      <c r="W791" s="13">
        <f t="shared" si="270"/>
        <v>0.62702396822303774</v>
      </c>
      <c r="X791" t="s">
        <v>152</v>
      </c>
      <c r="Y791" t="s">
        <v>143</v>
      </c>
      <c r="Z791" t="s">
        <v>10</v>
      </c>
      <c r="AA791" s="8" t="s">
        <v>432</v>
      </c>
      <c r="AB791" s="8" t="s">
        <v>421</v>
      </c>
      <c r="AC791" s="36">
        <v>44473</v>
      </c>
    </row>
    <row r="792" spans="1:29" x14ac:dyDescent="0.25">
      <c r="A792" s="9">
        <v>0.2079710210328832</v>
      </c>
      <c r="B792" s="9">
        <v>0.20283378164710306</v>
      </c>
      <c r="C792" s="9">
        <v>0.5251405046354275</v>
      </c>
      <c r="D792" s="14">
        <f t="shared" si="256"/>
        <v>4.8083622181279075</v>
      </c>
      <c r="E792" s="15">
        <f t="shared" si="257"/>
        <v>4.9301452247231339</v>
      </c>
      <c r="F792" s="15">
        <f t="shared" si="258"/>
        <v>1.9042522737685945</v>
      </c>
      <c r="G792" s="42">
        <v>4.5064048024201275E-2</v>
      </c>
      <c r="H792" s="7">
        <f t="shared" si="271"/>
        <v>1.0450640480242013</v>
      </c>
      <c r="I792" s="7">
        <f t="shared" si="259"/>
        <v>4.6010215615192198</v>
      </c>
      <c r="J792" s="7">
        <f t="shared" si="260"/>
        <v>4.7175531815911853</v>
      </c>
      <c r="K792" s="7">
        <f t="shared" si="261"/>
        <v>1.8221393008101034</v>
      </c>
      <c r="L792">
        <v>4.92</v>
      </c>
      <c r="M792">
        <v>3.84</v>
      </c>
      <c r="N792">
        <v>1.72</v>
      </c>
      <c r="O792" s="7">
        <f t="shared" si="262"/>
        <v>5.1417151162790704</v>
      </c>
      <c r="P792" s="7">
        <f t="shared" si="263"/>
        <v>4.0130459444129327</v>
      </c>
      <c r="Q792" s="7">
        <f t="shared" si="264"/>
        <v>1.7975101626016261</v>
      </c>
      <c r="R792" s="16">
        <f t="shared" si="265"/>
        <v>0.19448763250883389</v>
      </c>
      <c r="S792" s="16">
        <f t="shared" si="266"/>
        <v>0.24918727915194344</v>
      </c>
      <c r="T792" s="16">
        <f t="shared" si="267"/>
        <v>0.55632508833922256</v>
      </c>
      <c r="U792" s="13">
        <f t="shared" si="268"/>
        <v>1.0693277425927681</v>
      </c>
      <c r="V792" s="13">
        <f t="shared" si="269"/>
        <v>0.81398128482884524</v>
      </c>
      <c r="W792" s="13">
        <f t="shared" si="270"/>
        <v>0.94394539387592735</v>
      </c>
      <c r="X792" t="s">
        <v>156</v>
      </c>
      <c r="Y792" t="s">
        <v>148</v>
      </c>
      <c r="Z792" t="s">
        <v>10</v>
      </c>
      <c r="AA792" s="8" t="s">
        <v>431</v>
      </c>
      <c r="AB792" s="8" t="s">
        <v>29</v>
      </c>
      <c r="AC792" s="36">
        <v>44473</v>
      </c>
    </row>
    <row r="793" spans="1:29" x14ac:dyDescent="0.25">
      <c r="A793" s="9">
        <v>0.45348183094146238</v>
      </c>
      <c r="B793" s="9">
        <v>0.2784684399217417</v>
      </c>
      <c r="C793" s="9">
        <v>0.25349523757484216</v>
      </c>
      <c r="D793" s="14">
        <f t="shared" si="256"/>
        <v>2.2051600125277893</v>
      </c>
      <c r="E793" s="15">
        <f t="shared" si="257"/>
        <v>3.591071218989955</v>
      </c>
      <c r="F793" s="15">
        <f t="shared" si="258"/>
        <v>3.9448472861536863</v>
      </c>
      <c r="G793" s="42">
        <v>4.2348280454902465E-2</v>
      </c>
      <c r="H793" s="7">
        <f t="shared" si="271"/>
        <v>1.0423482804549025</v>
      </c>
      <c r="I793" s="7">
        <f t="shared" si="259"/>
        <v>2.1155692908759938</v>
      </c>
      <c r="J793" s="7">
        <f t="shared" si="260"/>
        <v>3.4451740232379304</v>
      </c>
      <c r="K793" s="7">
        <f t="shared" si="261"/>
        <v>3.784576959662727</v>
      </c>
      <c r="L793">
        <v>1.88</v>
      </c>
      <c r="M793">
        <v>3.5</v>
      </c>
      <c r="N793">
        <v>4.45</v>
      </c>
      <c r="O793" s="7">
        <f t="shared" si="262"/>
        <v>1.9596147672552164</v>
      </c>
      <c r="P793" s="7">
        <f t="shared" si="263"/>
        <v>3.6482189815921586</v>
      </c>
      <c r="Q793" s="7">
        <f t="shared" si="264"/>
        <v>4.6384498480243161</v>
      </c>
      <c r="R793" s="16">
        <f t="shared" si="265"/>
        <v>0.51030438059041328</v>
      </c>
      <c r="S793" s="16">
        <f t="shared" si="266"/>
        <v>0.27410635300285052</v>
      </c>
      <c r="T793" s="16">
        <f t="shared" si="267"/>
        <v>0.21558926640673634</v>
      </c>
      <c r="U793" s="13">
        <f t="shared" si="268"/>
        <v>0.88864969259482318</v>
      </c>
      <c r="V793" s="13">
        <f t="shared" si="269"/>
        <v>1.0159138482968537</v>
      </c>
      <c r="W793" s="13">
        <f t="shared" si="270"/>
        <v>1.1758249462039145</v>
      </c>
      <c r="X793" t="s">
        <v>145</v>
      </c>
      <c r="Y793" t="s">
        <v>450</v>
      </c>
      <c r="Z793" t="s">
        <v>10</v>
      </c>
      <c r="AA793" s="8" t="s">
        <v>432</v>
      </c>
      <c r="AB793" s="8" t="s">
        <v>421</v>
      </c>
      <c r="AC793" s="36">
        <v>44473</v>
      </c>
    </row>
    <row r="794" spans="1:29" x14ac:dyDescent="0.25">
      <c r="A794" s="9">
        <v>0.33833600897625249</v>
      </c>
      <c r="B794" s="9">
        <v>0.32874244444043643</v>
      </c>
      <c r="C794" s="9">
        <v>0.31316373107518281</v>
      </c>
      <c r="D794" s="14">
        <f t="shared" si="256"/>
        <v>2.9556416505172796</v>
      </c>
      <c r="E794" s="15">
        <f t="shared" si="257"/>
        <v>3.041895005989061</v>
      </c>
      <c r="F794" s="15">
        <f t="shared" si="258"/>
        <v>3.1932177987748043</v>
      </c>
      <c r="G794" s="42">
        <v>4.04262378224165E-2</v>
      </c>
      <c r="H794" s="7">
        <f t="shared" si="271"/>
        <v>1.0404262378224165</v>
      </c>
      <c r="I794" s="7">
        <f t="shared" si="259"/>
        <v>2.840798840966714</v>
      </c>
      <c r="J794" s="7">
        <f t="shared" si="260"/>
        <v>2.9237007828211481</v>
      </c>
      <c r="K794" s="7">
        <f t="shared" si="261"/>
        <v>3.0691438592111262</v>
      </c>
      <c r="L794">
        <v>1.88</v>
      </c>
      <c r="M794">
        <v>3.53</v>
      </c>
      <c r="N794">
        <v>4.4400000000000004</v>
      </c>
      <c r="O794" s="7">
        <f t="shared" si="262"/>
        <v>1.9560013271061429</v>
      </c>
      <c r="P794" s="7">
        <f t="shared" si="263"/>
        <v>3.6727046195131301</v>
      </c>
      <c r="Q794" s="7">
        <f t="shared" si="264"/>
        <v>4.6194924959315298</v>
      </c>
      <c r="R794" s="16">
        <f t="shared" si="265"/>
        <v>0.51124709689204351</v>
      </c>
      <c r="S794" s="16">
        <f t="shared" si="266"/>
        <v>0.27227890712664077</v>
      </c>
      <c r="T794" s="16">
        <f t="shared" si="267"/>
        <v>0.2164739959813157</v>
      </c>
      <c r="U794" s="13">
        <f t="shared" si="268"/>
        <v>0.66178568256534576</v>
      </c>
      <c r="V794" s="13">
        <f t="shared" si="269"/>
        <v>1.2073738943264294</v>
      </c>
      <c r="W794" s="13">
        <f t="shared" si="270"/>
        <v>1.4466575056997264</v>
      </c>
      <c r="X794" t="s">
        <v>139</v>
      </c>
      <c r="Y794" t="s">
        <v>20</v>
      </c>
      <c r="Z794" t="s">
        <v>10</v>
      </c>
      <c r="AA794" s="8" t="s">
        <v>432</v>
      </c>
      <c r="AB794" s="8" t="s">
        <v>421</v>
      </c>
      <c r="AC794" s="36">
        <v>44473</v>
      </c>
    </row>
    <row r="795" spans="1:29" x14ac:dyDescent="0.25">
      <c r="A795" s="9">
        <v>0.24794169776252861</v>
      </c>
      <c r="B795" s="9">
        <v>0.2752899742908817</v>
      </c>
      <c r="C795" s="9">
        <v>0.43213686183429417</v>
      </c>
      <c r="D795" s="14">
        <f t="shared" si="256"/>
        <v>4.0332062296264954</v>
      </c>
      <c r="E795" s="15">
        <f t="shared" si="257"/>
        <v>3.6325333044761106</v>
      </c>
      <c r="F795" s="15">
        <f t="shared" si="258"/>
        <v>2.3140816910533699</v>
      </c>
      <c r="G795" s="42">
        <v>4.4627191751315021E-2</v>
      </c>
      <c r="H795" s="7">
        <f t="shared" si="271"/>
        <v>1.044627191751315</v>
      </c>
      <c r="I795" s="7">
        <f t="shared" si="259"/>
        <v>3.8609048869049971</v>
      </c>
      <c r="J795" s="7">
        <f t="shared" si="260"/>
        <v>3.4773489845560857</v>
      </c>
      <c r="K795" s="7">
        <f t="shared" si="261"/>
        <v>2.2152225304166335</v>
      </c>
      <c r="L795">
        <v>5.27</v>
      </c>
      <c r="M795">
        <v>3.8</v>
      </c>
      <c r="N795">
        <v>1.69</v>
      </c>
      <c r="O795" s="7">
        <f t="shared" si="262"/>
        <v>5.5051853005294298</v>
      </c>
      <c r="P795" s="7">
        <f t="shared" si="263"/>
        <v>3.9695833286549971</v>
      </c>
      <c r="Q795" s="7">
        <f t="shared" si="264"/>
        <v>1.7654199540597224</v>
      </c>
      <c r="R795" s="16">
        <f t="shared" si="265"/>
        <v>0.18164692837929192</v>
      </c>
      <c r="S795" s="16">
        <f t="shared" si="266"/>
        <v>0.25191560856812323</v>
      </c>
      <c r="T795" s="16">
        <f t="shared" si="267"/>
        <v>0.5664374630525848</v>
      </c>
      <c r="U795" s="13">
        <f t="shared" si="268"/>
        <v>1.3649649899105829</v>
      </c>
      <c r="V795" s="13">
        <f t="shared" si="269"/>
        <v>1.0927864924909467</v>
      </c>
      <c r="W795" s="13">
        <f t="shared" si="270"/>
        <v>0.76290303876701226</v>
      </c>
      <c r="X795" t="s">
        <v>149</v>
      </c>
      <c r="Y795" t="s">
        <v>158</v>
      </c>
      <c r="Z795" t="s">
        <v>10</v>
      </c>
      <c r="AA795" s="8" t="s">
        <v>432</v>
      </c>
      <c r="AB795" s="8" t="s">
        <v>421</v>
      </c>
      <c r="AC795" s="36">
        <v>44473</v>
      </c>
    </row>
    <row r="796" spans="1:29" x14ac:dyDescent="0.25">
      <c r="A796" s="9">
        <v>0.43478017395525964</v>
      </c>
      <c r="B796" s="9">
        <v>0.28799381673261859</v>
      </c>
      <c r="C796" s="9">
        <v>0.26202059750107271</v>
      </c>
      <c r="D796" s="14">
        <f t="shared" si="256"/>
        <v>2.3000128798488024</v>
      </c>
      <c r="E796" s="15">
        <f t="shared" si="257"/>
        <v>3.4722967713172386</v>
      </c>
      <c r="F796" s="15">
        <f t="shared" si="258"/>
        <v>3.816493854060103</v>
      </c>
      <c r="G796" s="42">
        <v>3.8774313257990745E-2</v>
      </c>
      <c r="H796" s="7">
        <f t="shared" si="271"/>
        <v>1.0387743132579907</v>
      </c>
      <c r="I796" s="7">
        <f t="shared" si="259"/>
        <v>2.2141603334752169</v>
      </c>
      <c r="J796" s="7">
        <f t="shared" si="260"/>
        <v>3.3426864016561955</v>
      </c>
      <c r="K796" s="7">
        <f t="shared" si="261"/>
        <v>3.6740356450383613</v>
      </c>
      <c r="L796">
        <v>3.16</v>
      </c>
      <c r="M796">
        <v>3.15</v>
      </c>
      <c r="N796">
        <v>2.4700000000000002</v>
      </c>
      <c r="O796" s="7">
        <f t="shared" si="262"/>
        <v>3.282526829895251</v>
      </c>
      <c r="P796" s="7">
        <f t="shared" si="263"/>
        <v>3.272139086762671</v>
      </c>
      <c r="Q796" s="7">
        <f t="shared" si="264"/>
        <v>2.5657725537472373</v>
      </c>
      <c r="R796" s="16">
        <f t="shared" si="265"/>
        <v>0.30464335916240204</v>
      </c>
      <c r="S796" s="16">
        <f t="shared" si="266"/>
        <v>0.3056104809375208</v>
      </c>
      <c r="T796" s="16">
        <f t="shared" si="267"/>
        <v>0.3897461599000771</v>
      </c>
      <c r="U796" s="13">
        <f t="shared" si="268"/>
        <v>1.4271775861146643</v>
      </c>
      <c r="V796" s="13">
        <f t="shared" si="269"/>
        <v>0.94235582447676647</v>
      </c>
      <c r="W796" s="13">
        <f t="shared" si="270"/>
        <v>0.67228525758470437</v>
      </c>
      <c r="X796" t="s">
        <v>164</v>
      </c>
      <c r="Y796" t="s">
        <v>159</v>
      </c>
      <c r="Z796" t="s">
        <v>408</v>
      </c>
      <c r="AA796" s="8" t="s">
        <v>432</v>
      </c>
      <c r="AB796" s="8" t="s">
        <v>421</v>
      </c>
      <c r="AC796" s="36">
        <v>44473</v>
      </c>
    </row>
    <row r="797" spans="1:29" x14ac:dyDescent="0.25">
      <c r="A797" s="9">
        <v>0.38796278406764767</v>
      </c>
      <c r="B797" s="9">
        <v>0.29675392472921991</v>
      </c>
      <c r="C797" s="9">
        <v>0.29598353840346409</v>
      </c>
      <c r="D797" s="14">
        <f t="shared" si="256"/>
        <v>2.5775668210114544</v>
      </c>
      <c r="E797" s="15">
        <f t="shared" si="257"/>
        <v>3.3697953646694767</v>
      </c>
      <c r="F797" s="15">
        <f t="shared" si="258"/>
        <v>3.3785662722798788</v>
      </c>
      <c r="G797" s="42">
        <v>3.9553685827867557E-2</v>
      </c>
      <c r="H797" s="7">
        <f t="shared" si="271"/>
        <v>1.0395536858278676</v>
      </c>
      <c r="I797" s="7">
        <f t="shared" si="259"/>
        <v>2.4794937059539759</v>
      </c>
      <c r="J797" s="7">
        <f t="shared" si="260"/>
        <v>3.2415789685608001</v>
      </c>
      <c r="K797" s="7">
        <f t="shared" si="261"/>
        <v>3.2500161543742649</v>
      </c>
      <c r="L797">
        <v>2.0099999999999998</v>
      </c>
      <c r="M797">
        <v>3.72</v>
      </c>
      <c r="N797">
        <v>3.66</v>
      </c>
      <c r="O797" s="7">
        <f t="shared" si="262"/>
        <v>2.0895029085140138</v>
      </c>
      <c r="P797" s="7">
        <f t="shared" si="263"/>
        <v>3.8671397112796675</v>
      </c>
      <c r="Q797" s="7">
        <f t="shared" si="264"/>
        <v>3.8047664901299956</v>
      </c>
      <c r="R797" s="16">
        <f t="shared" si="265"/>
        <v>0.47858272698513127</v>
      </c>
      <c r="S797" s="16">
        <f t="shared" si="266"/>
        <v>0.25858905409680477</v>
      </c>
      <c r="T797" s="16">
        <f t="shared" si="267"/>
        <v>0.26282821891806385</v>
      </c>
      <c r="U797" s="13">
        <f t="shared" si="268"/>
        <v>0.81064936570454404</v>
      </c>
      <c r="V797" s="13">
        <f t="shared" si="269"/>
        <v>1.1475888867984636</v>
      </c>
      <c r="W797" s="13">
        <f t="shared" si="270"/>
        <v>1.1261482485476046</v>
      </c>
      <c r="X797" t="s">
        <v>161</v>
      </c>
      <c r="Y797" t="s">
        <v>171</v>
      </c>
      <c r="Z797" t="s">
        <v>408</v>
      </c>
      <c r="AA797" s="8" t="s">
        <v>432</v>
      </c>
      <c r="AB797" s="8" t="s">
        <v>421</v>
      </c>
      <c r="AC797" s="36">
        <v>44473</v>
      </c>
    </row>
    <row r="798" spans="1:29" x14ac:dyDescent="0.25">
      <c r="A798" s="9">
        <v>0.6079183132820748</v>
      </c>
      <c r="B798" s="9">
        <v>0.25713106225308857</v>
      </c>
      <c r="C798" s="9">
        <v>0.1314917990522031</v>
      </c>
      <c r="D798" s="14">
        <f t="shared" si="256"/>
        <v>1.6449578473810491</v>
      </c>
      <c r="E798" s="15">
        <f t="shared" si="257"/>
        <v>3.8890672765771157</v>
      </c>
      <c r="F798" s="15">
        <f t="shared" si="258"/>
        <v>7.6050370229020405</v>
      </c>
      <c r="G798" s="42">
        <v>3.9431143920452438E-2</v>
      </c>
      <c r="H798" s="7">
        <f t="shared" si="271"/>
        <v>1.0394311439204524</v>
      </c>
      <c r="I798" s="7">
        <f t="shared" si="259"/>
        <v>1.5825558595220788</v>
      </c>
      <c r="J798" s="7">
        <f t="shared" si="260"/>
        <v>3.7415342991442495</v>
      </c>
      <c r="K798" s="7">
        <f t="shared" si="261"/>
        <v>7.3165375767151861</v>
      </c>
      <c r="L798">
        <v>2.11</v>
      </c>
      <c r="M798">
        <v>3.3</v>
      </c>
      <c r="N798">
        <v>3.81</v>
      </c>
      <c r="O798" s="7">
        <f t="shared" si="262"/>
        <v>2.1931997136721546</v>
      </c>
      <c r="P798" s="7">
        <f t="shared" si="263"/>
        <v>3.4301227749374927</v>
      </c>
      <c r="Q798" s="7">
        <f t="shared" si="264"/>
        <v>3.9602326583369241</v>
      </c>
      <c r="R798" s="16">
        <f t="shared" si="265"/>
        <v>0.4559548288129508</v>
      </c>
      <c r="S798" s="16">
        <f t="shared" si="266"/>
        <v>0.29153475418040192</v>
      </c>
      <c r="T798" s="16">
        <f t="shared" si="267"/>
        <v>0.25251041700664728</v>
      </c>
      <c r="U798" s="13">
        <f t="shared" si="268"/>
        <v>1.3332862706263056</v>
      </c>
      <c r="V798" s="13">
        <f t="shared" si="269"/>
        <v>0.88199111277818942</v>
      </c>
      <c r="W798" s="13">
        <f t="shared" si="270"/>
        <v>0.52073811691001082</v>
      </c>
      <c r="X798" t="s">
        <v>163</v>
      </c>
      <c r="Y798" t="s">
        <v>169</v>
      </c>
      <c r="Z798" t="s">
        <v>408</v>
      </c>
      <c r="AA798" s="8" t="s">
        <v>430</v>
      </c>
      <c r="AB798" s="8" t="s">
        <v>32</v>
      </c>
      <c r="AC798" s="36">
        <v>44473</v>
      </c>
    </row>
    <row r="799" spans="1:29" x14ac:dyDescent="0.25">
      <c r="A799" s="9">
        <v>0.51019877931884716</v>
      </c>
      <c r="B799" s="9">
        <v>0.27342272856664712</v>
      </c>
      <c r="C799" s="9">
        <v>0.2069308703245776</v>
      </c>
      <c r="D799" s="14">
        <f t="shared" si="256"/>
        <v>1.9600203695804084</v>
      </c>
      <c r="E799" s="15">
        <f t="shared" si="257"/>
        <v>3.6573404312152813</v>
      </c>
      <c r="F799" s="15">
        <f t="shared" si="258"/>
        <v>4.8325317456572252</v>
      </c>
      <c r="G799" s="42">
        <v>3.8627862421312109E-2</v>
      </c>
      <c r="H799" s="7">
        <f t="shared" si="271"/>
        <v>1.0386278624213121</v>
      </c>
      <c r="I799" s="7">
        <f t="shared" si="259"/>
        <v>1.8871247734593701</v>
      </c>
      <c r="J799" s="7">
        <f t="shared" si="260"/>
        <v>3.5213193902665658</v>
      </c>
      <c r="K799" s="7">
        <f t="shared" si="261"/>
        <v>4.652803877599947</v>
      </c>
      <c r="L799">
        <v>2.5</v>
      </c>
      <c r="M799">
        <v>3.39</v>
      </c>
      <c r="N799">
        <v>2.91</v>
      </c>
      <c r="O799" s="7">
        <f t="shared" si="262"/>
        <v>2.5965696560532803</v>
      </c>
      <c r="P799" s="7">
        <f t="shared" si="263"/>
        <v>3.520948453608248</v>
      </c>
      <c r="Q799" s="7">
        <f t="shared" si="264"/>
        <v>3.0224070796460185</v>
      </c>
      <c r="R799" s="16">
        <f t="shared" si="265"/>
        <v>0.38512350233653064</v>
      </c>
      <c r="S799" s="16">
        <f t="shared" si="266"/>
        <v>0.28401438225407866</v>
      </c>
      <c r="T799" s="16">
        <f t="shared" si="267"/>
        <v>0.33086211540939053</v>
      </c>
      <c r="U799" s="13">
        <f t="shared" si="268"/>
        <v>1.3247666689347424</v>
      </c>
      <c r="V799" s="13">
        <f t="shared" si="269"/>
        <v>0.962707333328084</v>
      </c>
      <c r="W799" s="13">
        <f t="shared" si="270"/>
        <v>0.62542932746631563</v>
      </c>
      <c r="X799" t="s">
        <v>165</v>
      </c>
      <c r="Y799" t="s">
        <v>160</v>
      </c>
      <c r="Z799" t="s">
        <v>408</v>
      </c>
      <c r="AA799" s="8" t="s">
        <v>432</v>
      </c>
      <c r="AB799" s="8" t="s">
        <v>421</v>
      </c>
      <c r="AC799" s="36">
        <v>44473</v>
      </c>
    </row>
    <row r="800" spans="1:29" x14ac:dyDescent="0.25">
      <c r="A800" s="9">
        <v>0.53631439146960247</v>
      </c>
      <c r="B800" s="9">
        <v>0.26971221717408383</v>
      </c>
      <c r="C800" s="9">
        <v>0.18643294078803932</v>
      </c>
      <c r="D800" s="14">
        <f t="shared" si="256"/>
        <v>1.8645779712526669</v>
      </c>
      <c r="E800" s="15">
        <f t="shared" si="257"/>
        <v>3.7076555540476579</v>
      </c>
      <c r="F800" s="15">
        <f t="shared" si="258"/>
        <v>5.3638589606164464</v>
      </c>
      <c r="G800" s="42">
        <v>4.0692894562254889E-2</v>
      </c>
      <c r="H800" s="7">
        <f t="shared" si="271"/>
        <v>1.0406928945622549</v>
      </c>
      <c r="I800" s="7">
        <f t="shared" si="259"/>
        <v>1.7916697432982489</v>
      </c>
      <c r="J800" s="7">
        <f t="shared" si="260"/>
        <v>3.5626798005642226</v>
      </c>
      <c r="K800" s="7">
        <f t="shared" si="261"/>
        <v>5.1541227855434126</v>
      </c>
      <c r="L800">
        <v>1.83</v>
      </c>
      <c r="M800">
        <v>3.57</v>
      </c>
      <c r="N800">
        <v>4.67</v>
      </c>
      <c r="O800" s="7">
        <f t="shared" si="262"/>
        <v>1.9044679970489264</v>
      </c>
      <c r="P800" s="7">
        <f t="shared" si="263"/>
        <v>3.7152736335872496</v>
      </c>
      <c r="Q800" s="7">
        <f t="shared" si="264"/>
        <v>4.8600358176057306</v>
      </c>
      <c r="R800" s="16">
        <f t="shared" si="265"/>
        <v>0.52508102081502694</v>
      </c>
      <c r="S800" s="16">
        <f t="shared" si="266"/>
        <v>0.26915917873711465</v>
      </c>
      <c r="T800" s="16">
        <f t="shared" si="267"/>
        <v>0.20575980044785852</v>
      </c>
      <c r="U800" s="13">
        <f t="shared" si="268"/>
        <v>1.0213935949106279</v>
      </c>
      <c r="V800" s="13">
        <f t="shared" si="269"/>
        <v>1.0020546891232318</v>
      </c>
      <c r="W800" s="13">
        <f t="shared" si="270"/>
        <v>0.9060707698114393</v>
      </c>
      <c r="X800" t="s">
        <v>168</v>
      </c>
      <c r="Y800" t="s">
        <v>162</v>
      </c>
      <c r="Z800" t="s">
        <v>408</v>
      </c>
      <c r="AA800" s="8" t="s">
        <v>432</v>
      </c>
      <c r="AB800" s="8" t="s">
        <v>421</v>
      </c>
      <c r="AC800" s="36">
        <v>44473</v>
      </c>
    </row>
    <row r="801" spans="1:29" x14ac:dyDescent="0.25">
      <c r="A801" s="9">
        <v>0.44877790007257268</v>
      </c>
      <c r="B801" s="9">
        <v>0.26617336052331003</v>
      </c>
      <c r="C801" s="9">
        <v>0.26816424489406321</v>
      </c>
      <c r="D801" s="14">
        <f t="shared" si="256"/>
        <v>2.2282737181093104</v>
      </c>
      <c r="E801" s="15">
        <f t="shared" si="257"/>
        <v>3.7569499743849288</v>
      </c>
      <c r="F801" s="15">
        <f t="shared" si="258"/>
        <v>3.7290579152155217</v>
      </c>
      <c r="G801" s="42">
        <v>3.8090778704802597E-2</v>
      </c>
      <c r="H801" s="7">
        <f t="shared" si="271"/>
        <v>1.0380907787048026</v>
      </c>
      <c r="I801" s="7">
        <f t="shared" si="259"/>
        <v>2.1465114263797491</v>
      </c>
      <c r="J801" s="7">
        <f t="shared" si="260"/>
        <v>3.6190957972600164</v>
      </c>
      <c r="K801" s="7">
        <f t="shared" si="261"/>
        <v>3.5922271844743339</v>
      </c>
      <c r="L801">
        <v>2.35</v>
      </c>
      <c r="M801">
        <v>3.27</v>
      </c>
      <c r="N801">
        <v>3.26</v>
      </c>
      <c r="O801" s="7">
        <f t="shared" si="262"/>
        <v>2.4395133299562861</v>
      </c>
      <c r="P801" s="7">
        <f t="shared" si="263"/>
        <v>3.3945568463647047</v>
      </c>
      <c r="Q801" s="7">
        <f t="shared" si="264"/>
        <v>3.3841759385776564</v>
      </c>
      <c r="R801" s="16">
        <f t="shared" si="265"/>
        <v>0.40991782570744106</v>
      </c>
      <c r="S801" s="16">
        <f t="shared" si="266"/>
        <v>0.29458926312308453</v>
      </c>
      <c r="T801" s="16">
        <f t="shared" si="267"/>
        <v>0.2954929111694744</v>
      </c>
      <c r="U801" s="13">
        <f t="shared" si="268"/>
        <v>1.0947996694168312</v>
      </c>
      <c r="V801" s="13">
        <f t="shared" si="269"/>
        <v>0.90354060328430275</v>
      </c>
      <c r="W801" s="13">
        <f t="shared" si="270"/>
        <v>0.90751498515733486</v>
      </c>
      <c r="X801" t="s">
        <v>177</v>
      </c>
      <c r="Y801" t="s">
        <v>173</v>
      </c>
      <c r="Z801" t="s">
        <v>408</v>
      </c>
      <c r="AA801" s="8" t="s">
        <v>432</v>
      </c>
      <c r="AB801" s="8" t="s">
        <v>421</v>
      </c>
      <c r="AC801" s="36">
        <v>44473</v>
      </c>
    </row>
    <row r="802" spans="1:29" x14ac:dyDescent="0.25">
      <c r="A802" s="9">
        <v>0.56951094298827654</v>
      </c>
      <c r="B802" s="9">
        <v>0.3246650763352551</v>
      </c>
      <c r="C802" s="9">
        <v>0.104522984503909</v>
      </c>
      <c r="D802" s="14">
        <f t="shared" si="256"/>
        <v>1.7558925114817068</v>
      </c>
      <c r="E802" s="15">
        <f t="shared" si="257"/>
        <v>3.0800972229220664</v>
      </c>
      <c r="F802" s="15">
        <f t="shared" si="258"/>
        <v>9.5672736934009155</v>
      </c>
      <c r="G802" s="42">
        <v>3.8463567005809551E-2</v>
      </c>
      <c r="H802" s="7">
        <f t="shared" si="271"/>
        <v>1.0384635670058096</v>
      </c>
      <c r="I802" s="7">
        <f t="shared" si="259"/>
        <v>1.6908561525605104</v>
      </c>
      <c r="J802" s="7">
        <f t="shared" si="260"/>
        <v>2.9660137541491962</v>
      </c>
      <c r="K802" s="7">
        <f t="shared" si="261"/>
        <v>9.2129122266524277</v>
      </c>
      <c r="L802">
        <v>2.2200000000000002</v>
      </c>
      <c r="M802">
        <v>3.14</v>
      </c>
      <c r="N802">
        <v>3.71</v>
      </c>
      <c r="O802" s="7">
        <f t="shared" si="262"/>
        <v>2.3053891187528972</v>
      </c>
      <c r="P802" s="7">
        <f t="shared" si="263"/>
        <v>3.260775600398242</v>
      </c>
      <c r="Q802" s="7">
        <f t="shared" si="264"/>
        <v>3.8526998335915534</v>
      </c>
      <c r="R802" s="16">
        <f t="shared" si="265"/>
        <v>0.43376625310912853</v>
      </c>
      <c r="S802" s="16">
        <f t="shared" si="266"/>
        <v>0.30667550379053038</v>
      </c>
      <c r="T802" s="16">
        <f t="shared" si="267"/>
        <v>0.25955824310034109</v>
      </c>
      <c r="U802" s="13">
        <f t="shared" si="268"/>
        <v>1.3129443309758744</v>
      </c>
      <c r="V802" s="13">
        <f t="shared" si="269"/>
        <v>1.0586599592154327</v>
      </c>
      <c r="W802" s="13">
        <f t="shared" si="270"/>
        <v>0.40269568500470265</v>
      </c>
      <c r="X802" t="s">
        <v>176</v>
      </c>
      <c r="Y802" t="s">
        <v>170</v>
      </c>
      <c r="Z802" t="s">
        <v>408</v>
      </c>
      <c r="AA802" s="8" t="s">
        <v>430</v>
      </c>
      <c r="AB802" s="8" t="s">
        <v>424</v>
      </c>
      <c r="AC802" s="36">
        <v>44473</v>
      </c>
    </row>
    <row r="803" spans="1:29" x14ac:dyDescent="0.25">
      <c r="A803" s="9">
        <v>0.34660871287389639</v>
      </c>
      <c r="B803" s="9">
        <v>0.28004359882523766</v>
      </c>
      <c r="C803" s="9">
        <v>0.34560992091492643</v>
      </c>
      <c r="D803" s="14">
        <f t="shared" si="256"/>
        <v>2.8850976990985835</v>
      </c>
      <c r="E803" s="15">
        <f t="shared" si="257"/>
        <v>3.5708725505418677</v>
      </c>
      <c r="F803" s="15">
        <f t="shared" si="258"/>
        <v>2.8934354585444755</v>
      </c>
      <c r="G803" s="42">
        <v>3.8655564865242242E-2</v>
      </c>
      <c r="H803" s="7">
        <f t="shared" si="271"/>
        <v>1.0386555648652422</v>
      </c>
      <c r="I803" s="7">
        <f t="shared" si="259"/>
        <v>2.7777232382834276</v>
      </c>
      <c r="J803" s="7">
        <f t="shared" si="260"/>
        <v>3.4379756594335116</v>
      </c>
      <c r="K803" s="7">
        <f t="shared" si="261"/>
        <v>2.7857506919725377</v>
      </c>
      <c r="L803">
        <v>3.41</v>
      </c>
      <c r="M803">
        <v>3.2</v>
      </c>
      <c r="N803">
        <v>2.31</v>
      </c>
      <c r="O803" s="7">
        <f t="shared" si="262"/>
        <v>3.5418154761904761</v>
      </c>
      <c r="P803" s="7">
        <f t="shared" si="263"/>
        <v>3.3236978075687755</v>
      </c>
      <c r="Q803" s="7">
        <f t="shared" si="264"/>
        <v>2.3992943548387098</v>
      </c>
      <c r="R803" s="16">
        <f t="shared" si="265"/>
        <v>0.28234107810596193</v>
      </c>
      <c r="S803" s="16">
        <f t="shared" si="266"/>
        <v>0.30086971135666568</v>
      </c>
      <c r="T803" s="16">
        <f t="shared" si="267"/>
        <v>0.41678921053737233</v>
      </c>
      <c r="U803" s="13">
        <f t="shared" si="268"/>
        <v>1.2276241034392275</v>
      </c>
      <c r="V803" s="13">
        <f t="shared" si="269"/>
        <v>0.93078029543911212</v>
      </c>
      <c r="W803" s="13">
        <f t="shared" si="270"/>
        <v>0.82921993222743584</v>
      </c>
      <c r="X803" t="s">
        <v>67</v>
      </c>
      <c r="Y803" t="s">
        <v>174</v>
      </c>
      <c r="Z803" t="s">
        <v>408</v>
      </c>
      <c r="AA803" s="8" t="s">
        <v>432</v>
      </c>
      <c r="AB803" s="8" t="s">
        <v>421</v>
      </c>
      <c r="AC803" s="36">
        <v>44473</v>
      </c>
    </row>
    <row r="804" spans="1:29" x14ac:dyDescent="0.25">
      <c r="A804" s="9">
        <v>0.25299307577090552</v>
      </c>
      <c r="B804" s="9">
        <v>0.30032915015599965</v>
      </c>
      <c r="C804" s="9">
        <v>0.40871145508831774</v>
      </c>
      <c r="D804" s="14">
        <f t="shared" si="256"/>
        <v>3.9526773487885358</v>
      </c>
      <c r="E804" s="15">
        <f t="shared" si="257"/>
        <v>3.3296801175662472</v>
      </c>
      <c r="F804" s="15">
        <f t="shared" si="258"/>
        <v>2.4467139042724204</v>
      </c>
      <c r="G804" s="42">
        <v>3.8409408694927816E-2</v>
      </c>
      <c r="H804" s="7">
        <f t="shared" si="271"/>
        <v>1.0384094086949278</v>
      </c>
      <c r="I804" s="7">
        <f t="shared" si="259"/>
        <v>3.80647297269413</v>
      </c>
      <c r="J804" s="7">
        <f t="shared" si="260"/>
        <v>3.2065195959183255</v>
      </c>
      <c r="K804" s="7">
        <f t="shared" si="261"/>
        <v>2.3562131504061088</v>
      </c>
      <c r="L804">
        <v>2.93</v>
      </c>
      <c r="M804">
        <v>3.1</v>
      </c>
      <c r="N804">
        <v>2.67</v>
      </c>
      <c r="O804" s="7">
        <f t="shared" si="262"/>
        <v>3.0425395674761386</v>
      </c>
      <c r="P804" s="7">
        <f t="shared" si="263"/>
        <v>3.2190691669542764</v>
      </c>
      <c r="Q804" s="7">
        <f t="shared" si="264"/>
        <v>2.7725531212154571</v>
      </c>
      <c r="R804" s="16">
        <f t="shared" si="265"/>
        <v>0.32867280040979863</v>
      </c>
      <c r="S804" s="16">
        <f t="shared" si="266"/>
        <v>0.31064880812926132</v>
      </c>
      <c r="T804" s="16">
        <f t="shared" si="267"/>
        <v>0.36067839146094011</v>
      </c>
      <c r="U804" s="13">
        <f t="shared" si="268"/>
        <v>0.7697414433304689</v>
      </c>
      <c r="V804" s="13">
        <f t="shared" si="269"/>
        <v>0.96678030720475949</v>
      </c>
      <c r="W804" s="13">
        <f t="shared" si="270"/>
        <v>1.1331742204816266</v>
      </c>
      <c r="X804" t="s">
        <v>178</v>
      </c>
      <c r="Y804" t="s">
        <v>166</v>
      </c>
      <c r="Z804" t="s">
        <v>408</v>
      </c>
      <c r="AA804" s="8" t="s">
        <v>432</v>
      </c>
      <c r="AB804" s="8" t="s">
        <v>421</v>
      </c>
      <c r="AC804" s="36">
        <v>44473</v>
      </c>
    </row>
    <row r="805" spans="1:29" x14ac:dyDescent="0.25">
      <c r="A805" s="9">
        <v>0.25686875806453852</v>
      </c>
      <c r="B805" s="9">
        <v>0.31495561118449117</v>
      </c>
      <c r="C805" s="9">
        <v>0.39426150221663908</v>
      </c>
      <c r="D805" s="14">
        <f t="shared" si="256"/>
        <v>3.8930386378430226</v>
      </c>
      <c r="E805" s="15">
        <f t="shared" si="257"/>
        <v>3.1750505928095092</v>
      </c>
      <c r="F805" s="15">
        <f t="shared" si="258"/>
        <v>2.5363876370828602</v>
      </c>
      <c r="G805" s="42">
        <v>3.7541244678185093E-2</v>
      </c>
      <c r="H805" s="7">
        <f t="shared" si="271"/>
        <v>1.0375412446781851</v>
      </c>
      <c r="I805" s="7">
        <f t="shared" si="259"/>
        <v>3.7521772342173532</v>
      </c>
      <c r="J805" s="7">
        <f t="shared" si="260"/>
        <v>3.0601680743730983</v>
      </c>
      <c r="K805" s="7">
        <f t="shared" si="261"/>
        <v>2.4446137925529632</v>
      </c>
      <c r="L805">
        <v>3.13</v>
      </c>
      <c r="M805">
        <v>3.04</v>
      </c>
      <c r="N805">
        <v>2.57</v>
      </c>
      <c r="O805" s="7">
        <f t="shared" si="262"/>
        <v>3.2475040958427193</v>
      </c>
      <c r="P805" s="7">
        <f t="shared" si="263"/>
        <v>3.1541253838216825</v>
      </c>
      <c r="Q805" s="7">
        <f t="shared" si="264"/>
        <v>2.6664809988229354</v>
      </c>
      <c r="R805" s="16">
        <f t="shared" si="265"/>
        <v>0.30792878792058997</v>
      </c>
      <c r="S805" s="16">
        <f t="shared" si="266"/>
        <v>0.31704510072087061</v>
      </c>
      <c r="T805" s="16">
        <f t="shared" si="267"/>
        <v>0.37502611135853958</v>
      </c>
      <c r="U805" s="13">
        <f t="shared" si="268"/>
        <v>0.83418234390862134</v>
      </c>
      <c r="V805" s="13">
        <f t="shared" si="269"/>
        <v>0.9934094880140758</v>
      </c>
      <c r="W805" s="13">
        <f t="shared" si="270"/>
        <v>1.0512908042280549</v>
      </c>
      <c r="X805" t="s">
        <v>179</v>
      </c>
      <c r="Y805" t="s">
        <v>167</v>
      </c>
      <c r="Z805" t="s">
        <v>408</v>
      </c>
      <c r="AA805" s="8" t="s">
        <v>432</v>
      </c>
      <c r="AB805" s="8" t="s">
        <v>421</v>
      </c>
      <c r="AC805" s="36">
        <v>44473</v>
      </c>
    </row>
    <row r="806" spans="1:29" x14ac:dyDescent="0.25">
      <c r="A806" s="9">
        <v>0.34121165534010744</v>
      </c>
      <c r="B806" s="9">
        <v>0.30344061959963142</v>
      </c>
      <c r="C806" s="9">
        <v>0.33122923956773326</v>
      </c>
      <c r="D806" s="14">
        <f t="shared" si="256"/>
        <v>2.9307322430215232</v>
      </c>
      <c r="E806" s="15">
        <f t="shared" si="257"/>
        <v>3.2955376947207324</v>
      </c>
      <c r="F806" s="15">
        <f t="shared" si="258"/>
        <v>3.0190571379055724</v>
      </c>
      <c r="G806" s="42">
        <v>4.8003440654688312E-2</v>
      </c>
      <c r="H806" s="7">
        <f t="shared" si="271"/>
        <v>1.0480034406546883</v>
      </c>
      <c r="I806" s="7">
        <f t="shared" si="259"/>
        <v>2.7964910508220213</v>
      </c>
      <c r="J806" s="7">
        <f t="shared" si="260"/>
        <v>3.1445867130569805</v>
      </c>
      <c r="K806" s="7">
        <f t="shared" si="261"/>
        <v>2.8807702539789046</v>
      </c>
      <c r="L806">
        <v>2.61</v>
      </c>
      <c r="M806">
        <v>3.38</v>
      </c>
      <c r="N806">
        <v>2.71</v>
      </c>
      <c r="O806" s="7">
        <f t="shared" si="262"/>
        <v>2.7352889801087366</v>
      </c>
      <c r="P806" s="7">
        <f t="shared" si="263"/>
        <v>3.5422516294128465</v>
      </c>
      <c r="Q806" s="7">
        <f t="shared" si="264"/>
        <v>2.8400893241742051</v>
      </c>
      <c r="R806" s="16">
        <f t="shared" si="265"/>
        <v>0.36559208451907221</v>
      </c>
      <c r="S806" s="16">
        <f t="shared" si="266"/>
        <v>0.28230631378543741</v>
      </c>
      <c r="T806" s="16">
        <f t="shared" si="267"/>
        <v>0.35210160169549021</v>
      </c>
      <c r="U806" s="13">
        <f t="shared" si="268"/>
        <v>0.93331248073645623</v>
      </c>
      <c r="V806" s="13">
        <f t="shared" si="269"/>
        <v>1.074863029206838</v>
      </c>
      <c r="W806" s="13">
        <f t="shared" si="270"/>
        <v>0.94072062715065952</v>
      </c>
      <c r="X806" t="s">
        <v>452</v>
      </c>
      <c r="Y806" t="s">
        <v>187</v>
      </c>
      <c r="Z806" t="s">
        <v>413</v>
      </c>
      <c r="AA806" s="8" t="s">
        <v>432</v>
      </c>
      <c r="AB806" s="8" t="s">
        <v>421</v>
      </c>
      <c r="AC806" s="36">
        <v>44473</v>
      </c>
    </row>
    <row r="807" spans="1:29" x14ac:dyDescent="0.25">
      <c r="A807" s="9">
        <v>0.63160439464008733</v>
      </c>
      <c r="B807" s="9">
        <v>0.24276134202837102</v>
      </c>
      <c r="C807" s="9">
        <v>0.1224411288427467</v>
      </c>
      <c r="D807" s="14">
        <f t="shared" si="256"/>
        <v>1.5832695410072926</v>
      </c>
      <c r="E807" s="15">
        <f t="shared" si="257"/>
        <v>4.119272004531644</v>
      </c>
      <c r="F807" s="15">
        <f t="shared" si="258"/>
        <v>8.1671903015882652</v>
      </c>
      <c r="G807" s="42">
        <v>5.5711541237395856E-2</v>
      </c>
      <c r="H807" s="7">
        <f t="shared" si="271"/>
        <v>1.0557115412373959</v>
      </c>
      <c r="I807" s="7">
        <f t="shared" si="259"/>
        <v>1.4997179429823679</v>
      </c>
      <c r="J807" s="7">
        <f t="shared" si="260"/>
        <v>3.901891609239641</v>
      </c>
      <c r="K807" s="7">
        <f t="shared" si="261"/>
        <v>7.7361949572091726</v>
      </c>
      <c r="L807">
        <v>1.49</v>
      </c>
      <c r="M807">
        <v>3.95</v>
      </c>
      <c r="N807">
        <v>7.61</v>
      </c>
      <c r="O807" s="7">
        <f t="shared" si="262"/>
        <v>1.5730101964437198</v>
      </c>
      <c r="P807" s="7">
        <f t="shared" si="263"/>
        <v>4.1700605878877139</v>
      </c>
      <c r="Q807" s="7">
        <f t="shared" si="264"/>
        <v>8.0339648288165826</v>
      </c>
      <c r="R807" s="16">
        <f t="shared" si="265"/>
        <v>0.63572378758943326</v>
      </c>
      <c r="S807" s="16">
        <f t="shared" si="266"/>
        <v>0.23980466924259633</v>
      </c>
      <c r="T807" s="16">
        <f t="shared" si="267"/>
        <v>0.1244715431679705</v>
      </c>
      <c r="U807" s="13">
        <f t="shared" si="268"/>
        <v>0.99352015288752049</v>
      </c>
      <c r="V807" s="13">
        <f t="shared" si="269"/>
        <v>1.0123295046552392</v>
      </c>
      <c r="W807" s="13">
        <f t="shared" si="270"/>
        <v>0.98368772272322658</v>
      </c>
      <c r="X807" t="s">
        <v>183</v>
      </c>
      <c r="Y807" t="s">
        <v>194</v>
      </c>
      <c r="Z807" t="s">
        <v>413</v>
      </c>
      <c r="AA807" s="8" t="s">
        <v>430</v>
      </c>
      <c r="AB807" s="8" t="s">
        <v>32</v>
      </c>
      <c r="AC807" s="36">
        <v>44473</v>
      </c>
    </row>
    <row r="808" spans="1:29" x14ac:dyDescent="0.25">
      <c r="A808" s="9">
        <v>0.51860123378908063</v>
      </c>
      <c r="B808" s="9">
        <v>0.25054145139219708</v>
      </c>
      <c r="C808" s="9">
        <v>0.21928105672979972</v>
      </c>
      <c r="D808" s="14">
        <f t="shared" si="256"/>
        <v>1.9282638274761763</v>
      </c>
      <c r="E808" s="15">
        <f t="shared" si="257"/>
        <v>3.9913555000310188</v>
      </c>
      <c r="F808" s="15">
        <f t="shared" si="258"/>
        <v>4.5603574468003858</v>
      </c>
      <c r="G808" s="42">
        <v>5.1215791231655095E-2</v>
      </c>
      <c r="H808" s="7">
        <f t="shared" si="271"/>
        <v>1.0512157912316551</v>
      </c>
      <c r="I808" s="7">
        <f t="shared" si="259"/>
        <v>1.8343177904671024</v>
      </c>
      <c r="J808" s="7">
        <f t="shared" si="260"/>
        <v>3.7968945418471636</v>
      </c>
      <c r="K808" s="7">
        <f t="shared" si="261"/>
        <v>4.3381744117991712</v>
      </c>
      <c r="L808">
        <v>2.1800000000000002</v>
      </c>
      <c r="M808">
        <v>3.81</v>
      </c>
      <c r="N808">
        <v>3.03</v>
      </c>
      <c r="O808" s="7">
        <f t="shared" si="262"/>
        <v>2.2916504248850083</v>
      </c>
      <c r="P808" s="7">
        <f t="shared" si="263"/>
        <v>4.0051321645926059</v>
      </c>
      <c r="Q808" s="7">
        <f t="shared" si="264"/>
        <v>3.1851838474319147</v>
      </c>
      <c r="R808" s="16">
        <f t="shared" si="265"/>
        <v>0.43636672903555024</v>
      </c>
      <c r="S808" s="16">
        <f t="shared" si="266"/>
        <v>0.24967965073425186</v>
      </c>
      <c r="T808" s="16">
        <f t="shared" si="267"/>
        <v>0.31395362023019791</v>
      </c>
      <c r="U808" s="13">
        <f t="shared" si="268"/>
        <v>1.1884527377586362</v>
      </c>
      <c r="V808" s="13">
        <f t="shared" si="269"/>
        <v>1.0034516255346035</v>
      </c>
      <c r="W808" s="13">
        <f t="shared" si="270"/>
        <v>0.69845047994355947</v>
      </c>
      <c r="X808" t="s">
        <v>201</v>
      </c>
      <c r="Y808" t="s">
        <v>185</v>
      </c>
      <c r="Z808" t="s">
        <v>413</v>
      </c>
      <c r="AA808" s="8" t="s">
        <v>430</v>
      </c>
      <c r="AB808" s="8" t="s">
        <v>32</v>
      </c>
      <c r="AC808" s="36">
        <v>44473</v>
      </c>
    </row>
    <row r="809" spans="1:29" x14ac:dyDescent="0.25">
      <c r="A809" s="9">
        <v>0.35220962250194904</v>
      </c>
      <c r="B809" s="9">
        <v>0.27313093976949065</v>
      </c>
      <c r="C809" s="9">
        <v>0.34651276315763002</v>
      </c>
      <c r="D809" s="14">
        <f t="shared" ref="D809:D872" si="272">(100%/A809)</f>
        <v>2.8392182839765154</v>
      </c>
      <c r="E809" s="15">
        <f t="shared" ref="E809:E872" si="273">(100%/B809)</f>
        <v>3.661247608359389</v>
      </c>
      <c r="F809" s="15">
        <f t="shared" ref="F809:F872" si="274">(100%/C809)</f>
        <v>2.8858965854169591</v>
      </c>
      <c r="G809" s="42">
        <v>5.3308809172348592E-2</v>
      </c>
      <c r="H809" s="7">
        <f t="shared" si="271"/>
        <v>1.0533088091723486</v>
      </c>
      <c r="I809" s="7">
        <f t="shared" ref="I809:I872" si="275">D809/H809</f>
        <v>2.6955231545129381</v>
      </c>
      <c r="J809" s="7">
        <f t="shared" ref="J809:J872" si="276">E809/H809</f>
        <v>3.4759489111614505</v>
      </c>
      <c r="K809" s="7">
        <f t="shared" ref="K809:K872" si="277">F809/H809</f>
        <v>2.7398390294339139</v>
      </c>
      <c r="L809">
        <v>4.0199999999999996</v>
      </c>
      <c r="M809">
        <v>3.92</v>
      </c>
      <c r="N809">
        <v>1.82</v>
      </c>
      <c r="O809" s="7">
        <f t="shared" ref="O809:O872" si="278">(L809*H809)</f>
        <v>4.2343014128728411</v>
      </c>
      <c r="P809" s="7">
        <f t="shared" ref="P809:P872" si="279">(M809*H809)</f>
        <v>4.1289705319556065</v>
      </c>
      <c r="Q809" s="7">
        <f t="shared" ref="Q809:Q872" si="280">(N809*H809)</f>
        <v>1.9170220326936744</v>
      </c>
      <c r="R809" s="16">
        <f t="shared" ref="R809:R872" si="281">(1/O809)</f>
        <v>0.23616646584484199</v>
      </c>
      <c r="S809" s="16">
        <f t="shared" ref="S809:S872" si="282">(1/P809)</f>
        <v>0.24219112058578182</v>
      </c>
      <c r="T809" s="16">
        <f t="shared" ref="T809:T872" si="283">(1/Q809)</f>
        <v>0.52164241356937624</v>
      </c>
      <c r="U809" s="13">
        <f t="shared" ref="U809:U872" si="284">(L809/I809)</f>
        <v>1.4913617021874126</v>
      </c>
      <c r="V809" s="13">
        <f t="shared" ref="V809:V872" si="285">(M809/J809)</f>
        <v>1.1277496016735684</v>
      </c>
      <c r="W809" s="13">
        <f t="shared" ref="W809:W872" si="286">(N809/K809)</f>
        <v>0.66427260158274171</v>
      </c>
      <c r="X809" t="s">
        <v>191</v>
      </c>
      <c r="Y809" t="s">
        <v>186</v>
      </c>
      <c r="Z809" t="s">
        <v>413</v>
      </c>
      <c r="AA809" s="8" t="s">
        <v>432</v>
      </c>
      <c r="AB809" s="8" t="s">
        <v>421</v>
      </c>
      <c r="AC809" s="36">
        <v>44473</v>
      </c>
    </row>
    <row r="810" spans="1:29" x14ac:dyDescent="0.25">
      <c r="A810" s="9">
        <v>0.75166115082841845</v>
      </c>
      <c r="B810" s="9">
        <v>0.12421290427176332</v>
      </c>
      <c r="C810" s="9">
        <v>6.0339996453527715E-2</v>
      </c>
      <c r="D810" s="14">
        <f t="shared" si="272"/>
        <v>1.3303867027022525</v>
      </c>
      <c r="E810" s="15">
        <f t="shared" si="273"/>
        <v>8.0506933306391169</v>
      </c>
      <c r="F810" s="15">
        <f t="shared" si="274"/>
        <v>16.572755365840528</v>
      </c>
      <c r="G810" s="42">
        <v>5.5966447653533535E-2</v>
      </c>
      <c r="H810" s="7">
        <f t="shared" si="271"/>
        <v>1.0559664476535335</v>
      </c>
      <c r="I810" s="7">
        <f t="shared" si="275"/>
        <v>1.2598759228179164</v>
      </c>
      <c r="J810" s="7">
        <f t="shared" si="276"/>
        <v>7.6240048616398646</v>
      </c>
      <c r="K810" s="7">
        <f t="shared" si="277"/>
        <v>15.694395785649158</v>
      </c>
      <c r="L810">
        <v>1.45</v>
      </c>
      <c r="M810">
        <v>4.8899999999999997</v>
      </c>
      <c r="N810">
        <v>6.18</v>
      </c>
      <c r="O810" s="7">
        <f t="shared" si="278"/>
        <v>1.5311513490976236</v>
      </c>
      <c r="P810" s="7">
        <f t="shared" si="279"/>
        <v>5.1636759290257785</v>
      </c>
      <c r="Q810" s="7">
        <f t="shared" si="280"/>
        <v>6.5258726464988372</v>
      </c>
      <c r="R810" s="16">
        <f t="shared" si="281"/>
        <v>0.65310330072160727</v>
      </c>
      <c r="S810" s="16">
        <f t="shared" si="282"/>
        <v>0.1936604879440349</v>
      </c>
      <c r="T810" s="16">
        <f t="shared" si="283"/>
        <v>0.15323621133435769</v>
      </c>
      <c r="U810" s="13">
        <f t="shared" si="284"/>
        <v>1.150906985155205</v>
      </c>
      <c r="V810" s="13">
        <f t="shared" si="285"/>
        <v>0.64139518386248751</v>
      </c>
      <c r="W810" s="13">
        <f t="shared" si="286"/>
        <v>0.39377113234591338</v>
      </c>
      <c r="X810" t="s">
        <v>188</v>
      </c>
      <c r="Y810" t="s">
        <v>181</v>
      </c>
      <c r="Z810" t="s">
        <v>413</v>
      </c>
      <c r="AA810" s="8" t="s">
        <v>430</v>
      </c>
      <c r="AB810" s="8" t="s">
        <v>426</v>
      </c>
      <c r="AC810" s="36">
        <v>44473</v>
      </c>
    </row>
    <row r="811" spans="1:29" x14ac:dyDescent="0.25">
      <c r="A811" s="9">
        <v>0.62658907819224607</v>
      </c>
      <c r="B811" s="9">
        <v>0.24993495964566567</v>
      </c>
      <c r="C811" s="9">
        <v>0.12055039161922335</v>
      </c>
      <c r="D811" s="14">
        <f t="shared" si="272"/>
        <v>1.5959422766912423</v>
      </c>
      <c r="E811" s="15">
        <f t="shared" si="273"/>
        <v>4.0010409164756551</v>
      </c>
      <c r="F811" s="15">
        <f t="shared" si="274"/>
        <v>8.2952861999706418</v>
      </c>
      <c r="G811" s="42">
        <v>5.7402354145053014E-2</v>
      </c>
      <c r="H811" s="7">
        <f t="shared" si="271"/>
        <v>1.057402354145053</v>
      </c>
      <c r="I811" s="7">
        <f t="shared" si="275"/>
        <v>1.50930463738339</v>
      </c>
      <c r="J811" s="7">
        <f t="shared" si="276"/>
        <v>3.7838396148745455</v>
      </c>
      <c r="K811" s="7">
        <f t="shared" si="277"/>
        <v>7.8449666462844903</v>
      </c>
      <c r="L811">
        <v>1.51</v>
      </c>
      <c r="M811">
        <v>4.3099999999999996</v>
      </c>
      <c r="N811">
        <v>6.13</v>
      </c>
      <c r="O811" s="7">
        <f t="shared" si="278"/>
        <v>1.5966775547590302</v>
      </c>
      <c r="P811" s="7">
        <f t="shared" si="279"/>
        <v>4.5574041463651778</v>
      </c>
      <c r="Q811" s="7">
        <f t="shared" si="280"/>
        <v>6.4818764309091748</v>
      </c>
      <c r="R811" s="16">
        <f t="shared" si="281"/>
        <v>0.62630053076115266</v>
      </c>
      <c r="S811" s="16">
        <f t="shared" si="282"/>
        <v>0.21942315578871016</v>
      </c>
      <c r="T811" s="16">
        <f t="shared" si="283"/>
        <v>0.15427631345013715</v>
      </c>
      <c r="U811" s="13">
        <f t="shared" si="284"/>
        <v>1.0004607172067101</v>
      </c>
      <c r="V811" s="13">
        <f t="shared" si="285"/>
        <v>1.1390546214107702</v>
      </c>
      <c r="W811" s="13">
        <f t="shared" si="286"/>
        <v>0.78139274217351484</v>
      </c>
      <c r="X811" t="s">
        <v>182</v>
      </c>
      <c r="Y811" t="s">
        <v>195</v>
      </c>
      <c r="Z811" t="s">
        <v>413</v>
      </c>
      <c r="AA811" s="8" t="s">
        <v>430</v>
      </c>
      <c r="AB811" s="8" t="s">
        <v>32</v>
      </c>
      <c r="AC811" s="36">
        <v>44473</v>
      </c>
    </row>
    <row r="812" spans="1:29" x14ac:dyDescent="0.25">
      <c r="A812" s="9">
        <v>0.44197637587309935</v>
      </c>
      <c r="B812" s="9">
        <v>0.31923733871829679</v>
      </c>
      <c r="C812" s="9">
        <v>0.22880779545201471</v>
      </c>
      <c r="D812" s="14">
        <f t="shared" si="272"/>
        <v>2.2625643690221144</v>
      </c>
      <c r="E812" s="15">
        <f t="shared" si="273"/>
        <v>3.1324656571029292</v>
      </c>
      <c r="F812" s="15">
        <f t="shared" si="274"/>
        <v>4.3704804638516732</v>
      </c>
      <c r="G812" s="42">
        <v>4.8872461681529256E-2</v>
      </c>
      <c r="H812" s="7">
        <f t="shared" si="271"/>
        <v>1.0488724616815293</v>
      </c>
      <c r="I812" s="7">
        <f t="shared" si="275"/>
        <v>2.1571396444090265</v>
      </c>
      <c r="J812" s="7">
        <f t="shared" si="276"/>
        <v>2.9865076751858175</v>
      </c>
      <c r="K812" s="7">
        <f t="shared" si="277"/>
        <v>4.1668368877232371</v>
      </c>
      <c r="L812">
        <v>3.14</v>
      </c>
      <c r="M812">
        <v>2.97</v>
      </c>
      <c r="N812">
        <v>2.54</v>
      </c>
      <c r="O812" s="7">
        <f t="shared" si="278"/>
        <v>3.293459529680002</v>
      </c>
      <c r="P812" s="7">
        <f t="shared" si="279"/>
        <v>3.1151512111941422</v>
      </c>
      <c r="Q812" s="7">
        <f t="shared" si="280"/>
        <v>2.6641360526710844</v>
      </c>
      <c r="R812" s="16">
        <f t="shared" si="281"/>
        <v>0.30363208990066493</v>
      </c>
      <c r="S812" s="16">
        <f t="shared" si="282"/>
        <v>0.32101170447410365</v>
      </c>
      <c r="T812" s="16">
        <f t="shared" si="283"/>
        <v>0.37535620562523142</v>
      </c>
      <c r="U812" s="13">
        <f t="shared" si="284"/>
        <v>1.4556313070126898</v>
      </c>
      <c r="V812" s="13">
        <f t="shared" si="285"/>
        <v>0.99447258236669689</v>
      </c>
      <c r="W812" s="13">
        <f t="shared" si="286"/>
        <v>0.60957509699590329</v>
      </c>
      <c r="X812" t="s">
        <v>192</v>
      </c>
      <c r="Y812" t="s">
        <v>198</v>
      </c>
      <c r="Z812" t="s">
        <v>413</v>
      </c>
      <c r="AA812" s="8" t="s">
        <v>432</v>
      </c>
      <c r="AB812" s="8" t="s">
        <v>421</v>
      </c>
      <c r="AC812" s="36">
        <v>44473</v>
      </c>
    </row>
    <row r="813" spans="1:29" x14ac:dyDescent="0.25">
      <c r="A813" s="9">
        <v>0.36903700685962515</v>
      </c>
      <c r="B813" s="9">
        <v>0.35170740852215732</v>
      </c>
      <c r="C813" s="9">
        <v>0.26666206712933033</v>
      </c>
      <c r="D813" s="14">
        <f t="shared" si="272"/>
        <v>2.7097553400122321</v>
      </c>
      <c r="E813" s="15">
        <f t="shared" si="273"/>
        <v>2.8432724923307968</v>
      </c>
      <c r="F813" s="15">
        <f t="shared" si="274"/>
        <v>3.7500646821094463</v>
      </c>
      <c r="G813" s="42">
        <v>5.02328028878396E-2</v>
      </c>
      <c r="H813" s="7">
        <f t="shared" si="271"/>
        <v>1.0502328028878396</v>
      </c>
      <c r="I813" s="7">
        <f t="shared" si="275"/>
        <v>2.5801473088263673</v>
      </c>
      <c r="J813" s="7">
        <f t="shared" si="276"/>
        <v>2.7072783144009702</v>
      </c>
      <c r="K813" s="7">
        <f t="shared" si="277"/>
        <v>3.5706984887520576</v>
      </c>
      <c r="L813">
        <v>2.37</v>
      </c>
      <c r="M813">
        <v>3.26</v>
      </c>
      <c r="N813">
        <v>3.11</v>
      </c>
      <c r="O813" s="7">
        <f t="shared" si="278"/>
        <v>2.4890517428441798</v>
      </c>
      <c r="P813" s="7">
        <f t="shared" si="279"/>
        <v>3.4237589374143567</v>
      </c>
      <c r="Q813" s="7">
        <f t="shared" si="280"/>
        <v>3.2662240169811811</v>
      </c>
      <c r="R813" s="16">
        <f t="shared" si="281"/>
        <v>0.40175942620514749</v>
      </c>
      <c r="S813" s="16">
        <f t="shared" si="282"/>
        <v>0.29207663806938639</v>
      </c>
      <c r="T813" s="16">
        <f t="shared" si="283"/>
        <v>0.30616393572546607</v>
      </c>
      <c r="U813" s="13">
        <f t="shared" si="284"/>
        <v>0.91855220509794966</v>
      </c>
      <c r="V813" s="13">
        <f t="shared" si="285"/>
        <v>1.2041613832825786</v>
      </c>
      <c r="W813" s="13">
        <f t="shared" si="286"/>
        <v>0.87097804807566659</v>
      </c>
      <c r="X813" t="s">
        <v>189</v>
      </c>
      <c r="Y813" t="s">
        <v>196</v>
      </c>
      <c r="Z813" t="s">
        <v>413</v>
      </c>
      <c r="AA813" s="8" t="s">
        <v>432</v>
      </c>
      <c r="AB813" s="8" t="s">
        <v>421</v>
      </c>
      <c r="AC813" s="36">
        <v>44473</v>
      </c>
    </row>
    <row r="814" spans="1:29" x14ac:dyDescent="0.25">
      <c r="A814" s="9">
        <v>9.7135862193762107E-2</v>
      </c>
      <c r="B814" s="9">
        <v>0.19437557456859084</v>
      </c>
      <c r="C814" s="9">
        <v>0.60337634311853194</v>
      </c>
      <c r="D814" s="14">
        <f t="shared" si="272"/>
        <v>10.294858947205785</v>
      </c>
      <c r="E814" s="15">
        <f t="shared" si="273"/>
        <v>5.1446793261934367</v>
      </c>
      <c r="F814" s="15">
        <f t="shared" si="274"/>
        <v>1.6573404168143733</v>
      </c>
      <c r="G814" s="42">
        <v>2.2828024050981277E-2</v>
      </c>
      <c r="H814" s="7">
        <f t="shared" si="271"/>
        <v>1.0228280240509813</v>
      </c>
      <c r="I814" s="7">
        <f t="shared" si="275"/>
        <v>10.065092767435413</v>
      </c>
      <c r="J814" s="7">
        <f t="shared" si="276"/>
        <v>5.0298576155721442</v>
      </c>
      <c r="K814" s="7">
        <f t="shared" si="277"/>
        <v>1.6203510050989429</v>
      </c>
      <c r="L814">
        <v>4.63</v>
      </c>
      <c r="M814">
        <v>4.1900000000000004</v>
      </c>
      <c r="N814">
        <v>1.76</v>
      </c>
      <c r="O814" s="7">
        <f t="shared" si="278"/>
        <v>4.7356937513560435</v>
      </c>
      <c r="P814" s="7">
        <f t="shared" si="279"/>
        <v>4.2856494207736118</v>
      </c>
      <c r="Q814" s="7">
        <f t="shared" si="280"/>
        <v>1.800177322329727</v>
      </c>
      <c r="R814" s="16">
        <f t="shared" si="281"/>
        <v>0.21116230324514856</v>
      </c>
      <c r="S814" s="16">
        <f t="shared" si="282"/>
        <v>0.23333686492244338</v>
      </c>
      <c r="T814" s="16">
        <f t="shared" si="283"/>
        <v>0.55550083183240784</v>
      </c>
      <c r="U814" s="13">
        <f t="shared" si="284"/>
        <v>0.4600056956235809</v>
      </c>
      <c r="V814" s="13">
        <f t="shared" si="285"/>
        <v>0.83302556856241938</v>
      </c>
      <c r="W814" s="13">
        <f t="shared" si="286"/>
        <v>1.0861844097122215</v>
      </c>
      <c r="X814" t="s">
        <v>334</v>
      </c>
      <c r="Y814" t="s">
        <v>333</v>
      </c>
      <c r="Z814" t="s">
        <v>409</v>
      </c>
      <c r="AA814" s="8" t="s">
        <v>431</v>
      </c>
      <c r="AB814" s="8" t="s">
        <v>29</v>
      </c>
      <c r="AC814" s="36">
        <v>44473</v>
      </c>
    </row>
    <row r="815" spans="1:29" x14ac:dyDescent="0.25">
      <c r="A815" s="9">
        <v>0.44101824838834852</v>
      </c>
      <c r="B815" s="9">
        <v>0.24127460199785505</v>
      </c>
      <c r="C815" s="9">
        <v>0.29663910936086135</v>
      </c>
      <c r="D815" s="14">
        <f t="shared" si="272"/>
        <v>2.2674798688135636</v>
      </c>
      <c r="E815" s="15">
        <f t="shared" si="273"/>
        <v>4.1446550599175378</v>
      </c>
      <c r="F815" s="15">
        <f t="shared" si="274"/>
        <v>3.3710996576095447</v>
      </c>
      <c r="G815" s="42">
        <v>2.1582245906238917E-2</v>
      </c>
      <c r="H815" s="7">
        <f t="shared" si="271"/>
        <v>1.0215822459062389</v>
      </c>
      <c r="I815" s="7">
        <f t="shared" si="275"/>
        <v>2.2195764246099414</v>
      </c>
      <c r="J815" s="7">
        <f t="shared" si="276"/>
        <v>4.0570938625121089</v>
      </c>
      <c r="K815" s="7">
        <f t="shared" si="277"/>
        <v>3.2998808183271278</v>
      </c>
      <c r="L815">
        <v>2.64</v>
      </c>
      <c r="M815">
        <v>3.47</v>
      </c>
      <c r="N815">
        <v>2.82</v>
      </c>
      <c r="O815" s="7">
        <f t="shared" si="278"/>
        <v>2.6969771291924709</v>
      </c>
      <c r="P815" s="7">
        <f t="shared" si="279"/>
        <v>3.5448903932946494</v>
      </c>
      <c r="Q815" s="7">
        <f t="shared" si="280"/>
        <v>2.8808619334555936</v>
      </c>
      <c r="R815" s="16">
        <f t="shared" si="281"/>
        <v>0.37078549505513236</v>
      </c>
      <c r="S815" s="16">
        <f t="shared" si="282"/>
        <v>0.28209616914857333</v>
      </c>
      <c r="T815" s="16">
        <f t="shared" si="283"/>
        <v>0.34711833579629414</v>
      </c>
      <c r="U815" s="13">
        <f t="shared" si="284"/>
        <v>1.1894161294598999</v>
      </c>
      <c r="V815" s="13">
        <f t="shared" si="285"/>
        <v>0.85529201876818628</v>
      </c>
      <c r="W815" s="13">
        <f t="shared" si="286"/>
        <v>0.85457631813187629</v>
      </c>
      <c r="X815" t="s">
        <v>203</v>
      </c>
      <c r="Y815" t="s">
        <v>205</v>
      </c>
      <c r="Z815" t="s">
        <v>409</v>
      </c>
      <c r="AA815" s="8" t="s">
        <v>430</v>
      </c>
      <c r="AB815" s="8" t="s">
        <v>32</v>
      </c>
      <c r="AC815" s="36">
        <v>44473</v>
      </c>
    </row>
    <row r="816" spans="1:29" x14ac:dyDescent="0.25">
      <c r="A816" s="9">
        <v>0.42966323377929022</v>
      </c>
      <c r="B816" s="9">
        <v>0.28056178197059989</v>
      </c>
      <c r="C816" s="9">
        <v>0.27283895222393117</v>
      </c>
      <c r="D816" s="14">
        <f t="shared" si="272"/>
        <v>2.3274041653600754</v>
      </c>
      <c r="E816" s="15">
        <f t="shared" si="273"/>
        <v>3.5642773330573947</v>
      </c>
      <c r="F816" s="15">
        <f t="shared" si="274"/>
        <v>3.6651658124652786</v>
      </c>
      <c r="G816" s="42">
        <v>3.8300789638880506E-2</v>
      </c>
      <c r="H816" s="7">
        <f t="shared" si="271"/>
        <v>1.0383007896388805</v>
      </c>
      <c r="I816" s="7">
        <f t="shared" si="275"/>
        <v>2.2415509923377246</v>
      </c>
      <c r="J816" s="7">
        <f t="shared" si="276"/>
        <v>3.4327984420555482</v>
      </c>
      <c r="K816" s="7">
        <f t="shared" si="277"/>
        <v>3.5299653520826251</v>
      </c>
      <c r="L816">
        <v>2.95</v>
      </c>
      <c r="M816">
        <v>3.04</v>
      </c>
      <c r="N816">
        <v>2.7</v>
      </c>
      <c r="O816" s="7">
        <f t="shared" si="278"/>
        <v>3.0629873294346979</v>
      </c>
      <c r="P816" s="7">
        <f t="shared" si="279"/>
        <v>3.1564344005021967</v>
      </c>
      <c r="Q816" s="7">
        <f t="shared" si="280"/>
        <v>2.8034121320249774</v>
      </c>
      <c r="R816" s="16">
        <f t="shared" si="281"/>
        <v>0.32647866035559442</v>
      </c>
      <c r="S816" s="16">
        <f t="shared" si="282"/>
        <v>0.31681317370033019</v>
      </c>
      <c r="T816" s="16">
        <f t="shared" si="283"/>
        <v>0.35670816594407545</v>
      </c>
      <c r="U816" s="13">
        <f t="shared" si="284"/>
        <v>1.3160530409899043</v>
      </c>
      <c r="V816" s="13">
        <f t="shared" si="285"/>
        <v>0.88557486007819852</v>
      </c>
      <c r="W816" s="13">
        <f t="shared" si="286"/>
        <v>0.76488002875355188</v>
      </c>
      <c r="X816" t="s">
        <v>218</v>
      </c>
      <c r="Y816" t="s">
        <v>209</v>
      </c>
      <c r="Z816" t="s">
        <v>11</v>
      </c>
      <c r="AA816" s="8" t="s">
        <v>432</v>
      </c>
      <c r="AB816" s="8" t="s">
        <v>421</v>
      </c>
      <c r="AC816" s="36">
        <v>44473</v>
      </c>
    </row>
    <row r="817" spans="1:29" x14ac:dyDescent="0.25">
      <c r="A817" s="9">
        <v>0.53746095978578745</v>
      </c>
      <c r="B817" s="9">
        <v>0.27723148269690784</v>
      </c>
      <c r="C817" s="9">
        <v>0.17870585144743187</v>
      </c>
      <c r="D817" s="14">
        <f t="shared" si="272"/>
        <v>1.8606002571769378</v>
      </c>
      <c r="E817" s="15">
        <f t="shared" si="273"/>
        <v>3.6070939356237615</v>
      </c>
      <c r="F817" s="15">
        <f t="shared" si="274"/>
        <v>5.5957876695165751</v>
      </c>
      <c r="G817" s="42">
        <v>3.956263793938275E-2</v>
      </c>
      <c r="H817" s="7">
        <f t="shared" si="271"/>
        <v>1.0395626379393827</v>
      </c>
      <c r="I817" s="7">
        <f t="shared" si="275"/>
        <v>1.7897913884871939</v>
      </c>
      <c r="J817" s="7">
        <f t="shared" si="276"/>
        <v>3.4698187525993909</v>
      </c>
      <c r="K817" s="7">
        <f t="shared" si="277"/>
        <v>5.3828287640353496</v>
      </c>
      <c r="L817">
        <v>2.23</v>
      </c>
      <c r="M817">
        <v>3.31</v>
      </c>
      <c r="N817">
        <v>3.46</v>
      </c>
      <c r="O817" s="7">
        <f t="shared" si="278"/>
        <v>2.3182246826048236</v>
      </c>
      <c r="P817" s="7">
        <f t="shared" si="279"/>
        <v>3.4409523315793571</v>
      </c>
      <c r="Q817" s="7">
        <f t="shared" si="280"/>
        <v>3.5968867272702645</v>
      </c>
      <c r="R817" s="16">
        <f t="shared" si="281"/>
        <v>0.43136457285769703</v>
      </c>
      <c r="S817" s="16">
        <f t="shared" si="282"/>
        <v>0.29061721978026112</v>
      </c>
      <c r="T817" s="16">
        <f t="shared" si="283"/>
        <v>0.27801820736204175</v>
      </c>
      <c r="U817" s="13">
        <f t="shared" si="284"/>
        <v>1.2459552629118908</v>
      </c>
      <c r="V817" s="13">
        <f t="shared" si="285"/>
        <v>0.95394031677312718</v>
      </c>
      <c r="W817" s="13">
        <f t="shared" si="286"/>
        <v>0.6427847051567992</v>
      </c>
      <c r="X817" t="s">
        <v>8</v>
      </c>
      <c r="Y817" t="s">
        <v>224</v>
      </c>
      <c r="Z817" t="s">
        <v>11</v>
      </c>
      <c r="AA817" s="8" t="s">
        <v>432</v>
      </c>
      <c r="AB817" s="8" t="s">
        <v>421</v>
      </c>
      <c r="AC817" s="36">
        <v>44473</v>
      </c>
    </row>
    <row r="818" spans="1:29" x14ac:dyDescent="0.25">
      <c r="A818" s="9">
        <v>0.71404097356635887</v>
      </c>
      <c r="B818" s="9">
        <v>0.19048415168095967</v>
      </c>
      <c r="C818" s="9">
        <v>9.2151420467661629E-2</v>
      </c>
      <c r="D818" s="14">
        <f t="shared" si="272"/>
        <v>1.4004798562264378</v>
      </c>
      <c r="E818" s="15">
        <f t="shared" si="273"/>
        <v>5.2497805784645628</v>
      </c>
      <c r="F818" s="15">
        <f t="shared" si="274"/>
        <v>10.851704671779057</v>
      </c>
      <c r="G818" s="42">
        <v>4.0288348899081949E-2</v>
      </c>
      <c r="H818" s="7">
        <f t="shared" si="271"/>
        <v>1.0402883488990819</v>
      </c>
      <c r="I818" s="7">
        <f t="shared" si="275"/>
        <v>1.346241989260516</v>
      </c>
      <c r="J818" s="7">
        <f t="shared" si="276"/>
        <v>5.0464667647391312</v>
      </c>
      <c r="K818" s="7">
        <f t="shared" si="277"/>
        <v>10.431439209391527</v>
      </c>
      <c r="L818">
        <v>2.0099999999999998</v>
      </c>
      <c r="M818">
        <v>3.18</v>
      </c>
      <c r="N818">
        <v>4.38</v>
      </c>
      <c r="O818" s="7">
        <f t="shared" si="278"/>
        <v>2.0909795812871543</v>
      </c>
      <c r="P818" s="7">
        <f t="shared" si="279"/>
        <v>3.3081169494990808</v>
      </c>
      <c r="Q818" s="7">
        <f t="shared" si="280"/>
        <v>4.5564629681779785</v>
      </c>
      <c r="R818" s="16">
        <f t="shared" si="281"/>
        <v>0.47824474660074168</v>
      </c>
      <c r="S818" s="16">
        <f t="shared" si="282"/>
        <v>0.30228677379480834</v>
      </c>
      <c r="T818" s="16">
        <f t="shared" si="283"/>
        <v>0.21946847960444993</v>
      </c>
      <c r="U818" s="13">
        <f t="shared" si="284"/>
        <v>1.4930450959296573</v>
      </c>
      <c r="V818" s="13">
        <f t="shared" si="285"/>
        <v>0.63014385078673651</v>
      </c>
      <c r="W818" s="13">
        <f t="shared" si="286"/>
        <v>0.41988453482589849</v>
      </c>
      <c r="X818" t="s">
        <v>212</v>
      </c>
      <c r="Y818" t="s">
        <v>215</v>
      </c>
      <c r="Z818" t="s">
        <v>11</v>
      </c>
      <c r="AA818" s="8" t="s">
        <v>430</v>
      </c>
      <c r="AB818" s="8" t="s">
        <v>32</v>
      </c>
      <c r="AC818" s="36">
        <v>44473</v>
      </c>
    </row>
    <row r="819" spans="1:29" x14ac:dyDescent="0.25">
      <c r="A819" s="9">
        <v>0.36034389195037936</v>
      </c>
      <c r="B819" s="9">
        <v>0.38254314648963567</v>
      </c>
      <c r="C819" s="9">
        <v>0.24775605646479124</v>
      </c>
      <c r="D819" s="14">
        <f t="shared" si="272"/>
        <v>2.7751268228453934</v>
      </c>
      <c r="E819" s="15">
        <f t="shared" si="273"/>
        <v>2.6140842129218314</v>
      </c>
      <c r="F819" s="15">
        <f t="shared" si="274"/>
        <v>4.0362282733625552</v>
      </c>
      <c r="G819" s="42">
        <v>3.9871743340215593E-2</v>
      </c>
      <c r="H819" s="7">
        <f t="shared" si="271"/>
        <v>1.0398717433402156</v>
      </c>
      <c r="I819" s="7">
        <f t="shared" si="275"/>
        <v>2.66872029230383</v>
      </c>
      <c r="J819" s="7">
        <f t="shared" si="276"/>
        <v>2.5138525300485828</v>
      </c>
      <c r="K819" s="7">
        <f t="shared" si="277"/>
        <v>3.8814674013524182</v>
      </c>
      <c r="L819">
        <v>2.95</v>
      </c>
      <c r="M819">
        <v>2.79</v>
      </c>
      <c r="N819">
        <v>2.92</v>
      </c>
      <c r="O819" s="7">
        <f t="shared" si="278"/>
        <v>3.067621642853636</v>
      </c>
      <c r="P819" s="7">
        <f t="shared" si="279"/>
        <v>2.9012421639192016</v>
      </c>
      <c r="Q819" s="7">
        <f t="shared" si="280"/>
        <v>3.0364254905534294</v>
      </c>
      <c r="R819" s="16">
        <f t="shared" si="281"/>
        <v>0.32598544293414106</v>
      </c>
      <c r="S819" s="16">
        <f t="shared" si="282"/>
        <v>0.34467994862212048</v>
      </c>
      <c r="T819" s="16">
        <f t="shared" si="283"/>
        <v>0.32933460844373841</v>
      </c>
      <c r="U819" s="13">
        <f t="shared" si="284"/>
        <v>1.105398721817096</v>
      </c>
      <c r="V819" s="13">
        <f t="shared" si="285"/>
        <v>1.1098503061140506</v>
      </c>
      <c r="W819" s="13">
        <f t="shared" si="286"/>
        <v>0.75229280528868681</v>
      </c>
      <c r="X819" t="s">
        <v>220</v>
      </c>
      <c r="Y819" t="s">
        <v>211</v>
      </c>
      <c r="Z819" t="s">
        <v>11</v>
      </c>
      <c r="AA819" s="8" t="s">
        <v>432</v>
      </c>
      <c r="AB819" s="8" t="s">
        <v>421</v>
      </c>
      <c r="AC819" s="36">
        <v>44473</v>
      </c>
    </row>
    <row r="820" spans="1:29" x14ac:dyDescent="0.25">
      <c r="A820" s="9">
        <v>0.16482520818399926</v>
      </c>
      <c r="B820" s="9">
        <v>0.2547630285592915</v>
      </c>
      <c r="C820" s="9">
        <v>0.51321309675569982</v>
      </c>
      <c r="D820" s="14">
        <f t="shared" si="272"/>
        <v>6.0670331378175506</v>
      </c>
      <c r="E820" s="15">
        <f t="shared" si="273"/>
        <v>3.9252163300738436</v>
      </c>
      <c r="F820" s="15">
        <f t="shared" si="274"/>
        <v>1.9485083415087143</v>
      </c>
      <c r="G820" s="42">
        <v>3.7435284747112663E-2</v>
      </c>
      <c r="H820" s="7">
        <f t="shared" si="271"/>
        <v>1.0374352847471127</v>
      </c>
      <c r="I820" s="7">
        <f t="shared" si="275"/>
        <v>5.8481075658579158</v>
      </c>
      <c r="J820" s="7">
        <f t="shared" si="276"/>
        <v>3.7835770459944036</v>
      </c>
      <c r="K820" s="7">
        <f t="shared" si="277"/>
        <v>1.8781974838880544</v>
      </c>
      <c r="L820">
        <v>3.24</v>
      </c>
      <c r="M820">
        <v>2.79</v>
      </c>
      <c r="N820">
        <v>2.7</v>
      </c>
      <c r="O820" s="7">
        <f t="shared" si="278"/>
        <v>3.3612903225806452</v>
      </c>
      <c r="P820" s="7">
        <f t="shared" si="279"/>
        <v>2.8944444444444444</v>
      </c>
      <c r="Q820" s="7">
        <f t="shared" si="280"/>
        <v>2.8010752688172045</v>
      </c>
      <c r="R820" s="16">
        <f t="shared" si="281"/>
        <v>0.29750479846449135</v>
      </c>
      <c r="S820" s="16">
        <f t="shared" si="282"/>
        <v>0.34548944337811899</v>
      </c>
      <c r="T820" s="16">
        <f t="shared" si="283"/>
        <v>0.35700575815738961</v>
      </c>
      <c r="U820" s="13">
        <f t="shared" si="284"/>
        <v>0.55402537718621681</v>
      </c>
      <c r="V820" s="13">
        <f t="shared" si="285"/>
        <v>0.73739743266328261</v>
      </c>
      <c r="W820" s="13">
        <f t="shared" si="286"/>
        <v>1.4375485129554819</v>
      </c>
      <c r="X820" t="s">
        <v>217</v>
      </c>
      <c r="Y820" t="s">
        <v>222</v>
      </c>
      <c r="Z820" t="s">
        <v>11</v>
      </c>
      <c r="AA820" s="8" t="s">
        <v>431</v>
      </c>
      <c r="AB820" s="8" t="s">
        <v>29</v>
      </c>
      <c r="AC820" s="36">
        <v>44473</v>
      </c>
    </row>
    <row r="821" spans="1:29" x14ac:dyDescent="0.25">
      <c r="A821" s="9">
        <v>0.43634615580893865</v>
      </c>
      <c r="B821" s="9">
        <v>0.30461150324134673</v>
      </c>
      <c r="C821" s="9">
        <v>0.24649220009380721</v>
      </c>
      <c r="D821" s="14">
        <f t="shared" si="272"/>
        <v>2.2917584736047645</v>
      </c>
      <c r="E821" s="15">
        <f t="shared" si="273"/>
        <v>3.2828701127799826</v>
      </c>
      <c r="F821" s="15">
        <f t="shared" si="274"/>
        <v>4.0569235035406042</v>
      </c>
      <c r="G821" s="42">
        <v>4.0481638879808157E-2</v>
      </c>
      <c r="H821" s="7">
        <f t="shared" si="271"/>
        <v>1.0404816388798082</v>
      </c>
      <c r="I821" s="7">
        <f t="shared" si="275"/>
        <v>2.2025938641955203</v>
      </c>
      <c r="J821" s="7">
        <f t="shared" si="276"/>
        <v>3.1551446850271669</v>
      </c>
      <c r="K821" s="7">
        <f t="shared" si="277"/>
        <v>3.8990822633913313</v>
      </c>
      <c r="L821">
        <v>3.99</v>
      </c>
      <c r="M821">
        <v>3.45</v>
      </c>
      <c r="N821">
        <v>2</v>
      </c>
      <c r="O821" s="7">
        <f t="shared" si="278"/>
        <v>4.1515217391304349</v>
      </c>
      <c r="P821" s="7">
        <f t="shared" si="279"/>
        <v>3.5896616541353383</v>
      </c>
      <c r="Q821" s="7">
        <f t="shared" si="280"/>
        <v>2.0809632777596163</v>
      </c>
      <c r="R821" s="16">
        <f t="shared" si="281"/>
        <v>0.24087553018798763</v>
      </c>
      <c r="S821" s="16">
        <f t="shared" si="282"/>
        <v>0.278577787086977</v>
      </c>
      <c r="T821" s="16">
        <f t="shared" si="283"/>
        <v>0.48054668272503537</v>
      </c>
      <c r="U821" s="13">
        <f t="shared" si="284"/>
        <v>1.8115005516268046</v>
      </c>
      <c r="V821" s="13">
        <f t="shared" si="285"/>
        <v>1.0934522325939846</v>
      </c>
      <c r="W821" s="13">
        <f t="shared" si="286"/>
        <v>0.5129412166493883</v>
      </c>
      <c r="X821" t="s">
        <v>219</v>
      </c>
      <c r="Y821" t="s">
        <v>210</v>
      </c>
      <c r="Z821" t="s">
        <v>11</v>
      </c>
      <c r="AA821" s="8" t="s">
        <v>432</v>
      </c>
      <c r="AB821" s="8" t="s">
        <v>421</v>
      </c>
      <c r="AC821" s="36">
        <v>44473</v>
      </c>
    </row>
    <row r="822" spans="1:29" x14ac:dyDescent="0.25">
      <c r="A822" s="9">
        <v>0.23439853014389533</v>
      </c>
      <c r="B822" s="9">
        <v>0.34702967757785103</v>
      </c>
      <c r="C822" s="9">
        <v>0.38870598238015508</v>
      </c>
      <c r="D822" s="14">
        <f t="shared" si="272"/>
        <v>4.2662383564696764</v>
      </c>
      <c r="E822" s="15">
        <f t="shared" si="273"/>
        <v>2.8815979283952298</v>
      </c>
      <c r="F822" s="15">
        <f t="shared" si="274"/>
        <v>2.5726385631543955</v>
      </c>
      <c r="G822" s="42">
        <v>4.2569999360953847E-2</v>
      </c>
      <c r="H822" s="7">
        <f t="shared" si="271"/>
        <v>1.0425699993609538</v>
      </c>
      <c r="I822" s="7">
        <f t="shared" si="275"/>
        <v>4.0920402074533886</v>
      </c>
      <c r="J822" s="7">
        <f t="shared" si="276"/>
        <v>2.7639371266787967</v>
      </c>
      <c r="K822" s="7">
        <f t="shared" si="277"/>
        <v>2.4675931253837167</v>
      </c>
      <c r="L822">
        <v>4.95</v>
      </c>
      <c r="M822">
        <v>3.91</v>
      </c>
      <c r="N822">
        <v>1.71</v>
      </c>
      <c r="O822" s="7">
        <f t="shared" si="278"/>
        <v>5.1607214968367217</v>
      </c>
      <c r="P822" s="7">
        <f t="shared" si="279"/>
        <v>4.0764486975013297</v>
      </c>
      <c r="Q822" s="7">
        <f t="shared" si="280"/>
        <v>1.782794698907231</v>
      </c>
      <c r="R822" s="16">
        <f t="shared" si="281"/>
        <v>0.19377135553874641</v>
      </c>
      <c r="S822" s="16">
        <f t="shared" si="282"/>
        <v>0.24531156263856643</v>
      </c>
      <c r="T822" s="16">
        <f t="shared" si="283"/>
        <v>0.56091708182268707</v>
      </c>
      <c r="U822" s="13">
        <f t="shared" si="284"/>
        <v>1.2096655333405308</v>
      </c>
      <c r="V822" s="13">
        <f t="shared" si="285"/>
        <v>1.4146486771565372</v>
      </c>
      <c r="W822" s="13">
        <f t="shared" si="286"/>
        <v>0.69298296482086807</v>
      </c>
      <c r="X822" t="s">
        <v>216</v>
      </c>
      <c r="Y822" t="s">
        <v>208</v>
      </c>
      <c r="Z822" t="s">
        <v>11</v>
      </c>
      <c r="AA822" s="8" t="s">
        <v>432</v>
      </c>
      <c r="AB822" s="8" t="s">
        <v>421</v>
      </c>
      <c r="AC822" s="36">
        <v>44473</v>
      </c>
    </row>
    <row r="823" spans="1:29" x14ac:dyDescent="0.25">
      <c r="A823" s="9">
        <v>0.6116184340095534</v>
      </c>
      <c r="B823" s="9">
        <v>0.23185250770529769</v>
      </c>
      <c r="C823" s="9">
        <v>0.15092194645522661</v>
      </c>
      <c r="D823" s="14">
        <f t="shared" si="272"/>
        <v>1.6350063117691775</v>
      </c>
      <c r="E823" s="15">
        <f t="shared" si="273"/>
        <v>4.313086840842268</v>
      </c>
      <c r="F823" s="15">
        <f t="shared" si="274"/>
        <v>6.6259415776662136</v>
      </c>
      <c r="G823" s="42">
        <v>3.9196040213644867E-2</v>
      </c>
      <c r="H823" s="7">
        <f t="shared" si="271"/>
        <v>1.0391960402136449</v>
      </c>
      <c r="I823" s="7">
        <f t="shared" si="275"/>
        <v>1.5733377038590737</v>
      </c>
      <c r="J823" s="7">
        <f t="shared" si="276"/>
        <v>4.1504073090535973</v>
      </c>
      <c r="K823" s="7">
        <f t="shared" si="277"/>
        <v>6.3760265833037701</v>
      </c>
      <c r="L823">
        <v>2.48</v>
      </c>
      <c r="M823">
        <v>3.12</v>
      </c>
      <c r="N823">
        <v>3.17</v>
      </c>
      <c r="O823" s="7">
        <f t="shared" si="278"/>
        <v>2.5772061797298393</v>
      </c>
      <c r="P823" s="7">
        <f t="shared" si="279"/>
        <v>3.242291645466572</v>
      </c>
      <c r="Q823" s="7">
        <f t="shared" si="280"/>
        <v>3.294251447477254</v>
      </c>
      <c r="R823" s="16">
        <f t="shared" si="281"/>
        <v>0.38801707363002946</v>
      </c>
      <c r="S823" s="16">
        <f t="shared" si="282"/>
        <v>0.3084238277572029</v>
      </c>
      <c r="T823" s="16">
        <f t="shared" si="283"/>
        <v>0.30355909861276753</v>
      </c>
      <c r="U823" s="13">
        <f t="shared" si="284"/>
        <v>1.5762668077661077</v>
      </c>
      <c r="V823" s="13">
        <f t="shared" si="285"/>
        <v>0.75173344871336079</v>
      </c>
      <c r="W823" s="13">
        <f t="shared" si="286"/>
        <v>0.49717484056621492</v>
      </c>
      <c r="X823" t="s">
        <v>223</v>
      </c>
      <c r="Y823" t="s">
        <v>214</v>
      </c>
      <c r="Z823" t="s">
        <v>11</v>
      </c>
      <c r="AA823" s="8" t="s">
        <v>430</v>
      </c>
      <c r="AB823" s="8" t="s">
        <v>32</v>
      </c>
      <c r="AC823" s="36">
        <v>44473</v>
      </c>
    </row>
    <row r="824" spans="1:29" x14ac:dyDescent="0.25">
      <c r="A824" s="9">
        <v>0.47425566122668605</v>
      </c>
      <c r="B824" s="9">
        <v>0.44902844918987667</v>
      </c>
      <c r="C824" s="9">
        <v>7.6410305013433849E-2</v>
      </c>
      <c r="D824" s="14">
        <f t="shared" si="272"/>
        <v>2.1085673440638533</v>
      </c>
      <c r="E824" s="15">
        <f t="shared" si="273"/>
        <v>2.2270303848323403</v>
      </c>
      <c r="F824" s="15">
        <f t="shared" si="274"/>
        <v>13.087239997591791</v>
      </c>
      <c r="G824" s="42">
        <v>5.0527312502040678E-2</v>
      </c>
      <c r="H824" s="7">
        <f t="shared" si="271"/>
        <v>1.0505273125020407</v>
      </c>
      <c r="I824" s="7">
        <f t="shared" si="275"/>
        <v>2.0071513790934943</v>
      </c>
      <c r="J824" s="7">
        <f t="shared" si="276"/>
        <v>2.1199166916738439</v>
      </c>
      <c r="K824" s="7">
        <f t="shared" si="277"/>
        <v>12.457781765256454</v>
      </c>
      <c r="L824">
        <v>2.25</v>
      </c>
      <c r="M824">
        <v>3.32</v>
      </c>
      <c r="N824">
        <v>3.28</v>
      </c>
      <c r="O824" s="7">
        <f t="shared" si="278"/>
        <v>2.3636864531295916</v>
      </c>
      <c r="P824" s="7">
        <f t="shared" si="279"/>
        <v>3.4877506775067748</v>
      </c>
      <c r="Q824" s="7">
        <f t="shared" si="280"/>
        <v>3.4457295850066934</v>
      </c>
      <c r="R824" s="16">
        <f t="shared" si="281"/>
        <v>0.42306795754401777</v>
      </c>
      <c r="S824" s="16">
        <f t="shared" si="282"/>
        <v>0.28671774231145786</v>
      </c>
      <c r="T824" s="16">
        <f t="shared" si="283"/>
        <v>0.29021430014452437</v>
      </c>
      <c r="U824" s="13">
        <f t="shared" si="284"/>
        <v>1.1209916817615349</v>
      </c>
      <c r="V824" s="13">
        <f t="shared" si="285"/>
        <v>1.5660992778818088</v>
      </c>
      <c r="W824" s="13">
        <f t="shared" si="286"/>
        <v>0.26328924858417424</v>
      </c>
      <c r="X824" t="s">
        <v>226</v>
      </c>
      <c r="Y824" t="s">
        <v>345</v>
      </c>
      <c r="Z824" t="s">
        <v>414</v>
      </c>
      <c r="AA824" s="8" t="s">
        <v>430</v>
      </c>
      <c r="AB824" s="8" t="s">
        <v>424</v>
      </c>
      <c r="AC824" s="36">
        <v>44473</v>
      </c>
    </row>
    <row r="825" spans="1:29" x14ac:dyDescent="0.25">
      <c r="A825" s="9">
        <v>0.41406678617366782</v>
      </c>
      <c r="B825" s="9">
        <v>0.29112814286545563</v>
      </c>
      <c r="C825" s="9">
        <v>0.27771261936541758</v>
      </c>
      <c r="D825" s="14">
        <f t="shared" si="272"/>
        <v>2.4150693399991279</v>
      </c>
      <c r="E825" s="15">
        <f t="shared" si="273"/>
        <v>3.4349135406745899</v>
      </c>
      <c r="F825" s="15">
        <f t="shared" si="274"/>
        <v>3.6008446511542496</v>
      </c>
      <c r="G825" s="42">
        <v>5.0127022795674492E-2</v>
      </c>
      <c r="H825" s="7">
        <f t="shared" si="271"/>
        <v>1.0501270227956745</v>
      </c>
      <c r="I825" s="7">
        <f t="shared" si="275"/>
        <v>2.299787823352712</v>
      </c>
      <c r="J825" s="7">
        <f t="shared" si="276"/>
        <v>3.2709505289465621</v>
      </c>
      <c r="K825" s="7">
        <f t="shared" si="277"/>
        <v>3.4289610427965092</v>
      </c>
      <c r="L825">
        <v>2.4700000000000002</v>
      </c>
      <c r="M825">
        <v>3.06</v>
      </c>
      <c r="N825">
        <v>3.14</v>
      </c>
      <c r="O825" s="7">
        <f t="shared" si="278"/>
        <v>2.5938137463053161</v>
      </c>
      <c r="P825" s="7">
        <f t="shared" si="279"/>
        <v>3.2133886897547641</v>
      </c>
      <c r="Q825" s="7">
        <f t="shared" si="280"/>
        <v>3.2973988515784178</v>
      </c>
      <c r="R825" s="16">
        <f t="shared" si="281"/>
        <v>0.38553269348056368</v>
      </c>
      <c r="S825" s="16">
        <f t="shared" si="282"/>
        <v>0.31119795846306936</v>
      </c>
      <c r="T825" s="16">
        <f t="shared" si="283"/>
        <v>0.30326934805636702</v>
      </c>
      <c r="U825" s="13">
        <f t="shared" si="284"/>
        <v>1.0740121218657237</v>
      </c>
      <c r="V825" s="13">
        <f t="shared" si="285"/>
        <v>0.93550788155316411</v>
      </c>
      <c r="W825" s="13">
        <f t="shared" si="286"/>
        <v>0.91572927216436228</v>
      </c>
      <c r="X825" t="s">
        <v>346</v>
      </c>
      <c r="Y825" t="s">
        <v>340</v>
      </c>
      <c r="Z825" t="s">
        <v>414</v>
      </c>
      <c r="AA825" s="8" t="s">
        <v>432</v>
      </c>
      <c r="AB825" s="8" t="s">
        <v>421</v>
      </c>
      <c r="AC825" s="36">
        <v>44473</v>
      </c>
    </row>
    <row r="826" spans="1:29" x14ac:dyDescent="0.25">
      <c r="A826" s="9">
        <v>0.54162834014408856</v>
      </c>
      <c r="B826" s="9">
        <v>0.24088897573169163</v>
      </c>
      <c r="C826" s="9">
        <v>0.20690083604542259</v>
      </c>
      <c r="D826" s="14">
        <f t="shared" si="272"/>
        <v>1.8462844830718634</v>
      </c>
      <c r="E826" s="15">
        <f t="shared" si="273"/>
        <v>4.1512900163344373</v>
      </c>
      <c r="F826" s="15">
        <f t="shared" si="274"/>
        <v>4.8332332489002701</v>
      </c>
      <c r="G826" s="42">
        <v>4.8491150460208132E-2</v>
      </c>
      <c r="H826" s="7">
        <f t="shared" si="271"/>
        <v>1.0484911504602081</v>
      </c>
      <c r="I826" s="7">
        <f t="shared" si="275"/>
        <v>1.7608965819706581</v>
      </c>
      <c r="J826" s="7">
        <f t="shared" si="276"/>
        <v>3.9592990503661722</v>
      </c>
      <c r="K826" s="7">
        <f t="shared" si="277"/>
        <v>4.6097034264703591</v>
      </c>
      <c r="L826">
        <v>2.4300000000000002</v>
      </c>
      <c r="M826">
        <v>3.16</v>
      </c>
      <c r="N826">
        <v>3.12</v>
      </c>
      <c r="O826" s="7">
        <f t="shared" si="278"/>
        <v>2.5478334956183057</v>
      </c>
      <c r="P826" s="7">
        <f t="shared" si="279"/>
        <v>3.3132320354542579</v>
      </c>
      <c r="Q826" s="7">
        <f t="shared" si="280"/>
        <v>3.2712923894358497</v>
      </c>
      <c r="R826" s="16">
        <f t="shared" si="281"/>
        <v>0.39249032627908087</v>
      </c>
      <c r="S826" s="16">
        <f t="shared" si="282"/>
        <v>0.30182009267663495</v>
      </c>
      <c r="T826" s="16">
        <f t="shared" si="283"/>
        <v>0.30568958104428412</v>
      </c>
      <c r="U826" s="13">
        <f t="shared" si="284"/>
        <v>1.379978827195254</v>
      </c>
      <c r="V826" s="13">
        <f t="shared" si="285"/>
        <v>0.79812107138200394</v>
      </c>
      <c r="W826" s="13">
        <f t="shared" si="286"/>
        <v>0.67683313032330539</v>
      </c>
      <c r="X826" t="s">
        <v>343</v>
      </c>
      <c r="Y826" t="s">
        <v>225</v>
      </c>
      <c r="Z826" t="s">
        <v>414</v>
      </c>
      <c r="AA826" s="8" t="s">
        <v>430</v>
      </c>
      <c r="AB826" s="8" t="s">
        <v>32</v>
      </c>
      <c r="AC826" s="36">
        <v>44473</v>
      </c>
    </row>
    <row r="827" spans="1:29" x14ac:dyDescent="0.25">
      <c r="A827" s="9">
        <v>0.64535342392977468</v>
      </c>
      <c r="B827" s="9">
        <v>0.19507072366266384</v>
      </c>
      <c r="C827" s="9">
        <v>0.15113355253162036</v>
      </c>
      <c r="D827" s="14">
        <f t="shared" si="272"/>
        <v>1.5495385364358381</v>
      </c>
      <c r="E827" s="15">
        <f t="shared" si="273"/>
        <v>5.1263458771460853</v>
      </c>
      <c r="F827" s="15">
        <f t="shared" si="274"/>
        <v>6.6166644219573856</v>
      </c>
      <c r="G827" s="42">
        <v>2.2126820463368224E-2</v>
      </c>
      <c r="H827" s="7">
        <f t="shared" si="271"/>
        <v>1.0221268204633682</v>
      </c>
      <c r="I827" s="7">
        <f t="shared" si="275"/>
        <v>1.5159944005122323</v>
      </c>
      <c r="J827" s="7">
        <f t="shared" si="276"/>
        <v>5.0153716491091798</v>
      </c>
      <c r="K827" s="7">
        <f t="shared" si="277"/>
        <v>6.4734280418919097</v>
      </c>
      <c r="L827">
        <v>1.83</v>
      </c>
      <c r="M827">
        <v>4.25</v>
      </c>
      <c r="N827">
        <v>4.16</v>
      </c>
      <c r="O827" s="7">
        <f t="shared" si="278"/>
        <v>1.870492081447964</v>
      </c>
      <c r="P827" s="7">
        <f t="shared" si="279"/>
        <v>4.3440389869693146</v>
      </c>
      <c r="Q827" s="7">
        <f t="shared" si="280"/>
        <v>4.2520475731276122</v>
      </c>
      <c r="R827" s="16">
        <f t="shared" si="281"/>
        <v>0.53461867597209578</v>
      </c>
      <c r="S827" s="16">
        <f t="shared" si="282"/>
        <v>0.23020051224210245</v>
      </c>
      <c r="T827" s="16">
        <f t="shared" si="283"/>
        <v>0.23518081178580175</v>
      </c>
      <c r="U827" s="13">
        <f t="shared" si="284"/>
        <v>1.2071284691959745</v>
      </c>
      <c r="V827" s="13">
        <f t="shared" si="285"/>
        <v>0.84739482880692929</v>
      </c>
      <c r="W827" s="13">
        <f t="shared" si="286"/>
        <v>0.64262705526023078</v>
      </c>
      <c r="X827" t="s">
        <v>348</v>
      </c>
      <c r="Y827" t="s">
        <v>354</v>
      </c>
      <c r="Z827" t="s">
        <v>410</v>
      </c>
      <c r="AA827" s="8" t="s">
        <v>430</v>
      </c>
      <c r="AB827" s="8" t="s">
        <v>32</v>
      </c>
      <c r="AC827" s="36">
        <v>44473</v>
      </c>
    </row>
    <row r="828" spans="1:29" x14ac:dyDescent="0.25">
      <c r="A828" s="9">
        <v>5.5174281486658143E-2</v>
      </c>
      <c r="B828" s="9">
        <v>0.17510002120715634</v>
      </c>
      <c r="C828" s="9">
        <v>0.63840504618862115</v>
      </c>
      <c r="D828" s="14">
        <f t="shared" si="272"/>
        <v>18.124386454254289</v>
      </c>
      <c r="E828" s="15">
        <f t="shared" si="273"/>
        <v>5.7110215812991001</v>
      </c>
      <c r="F828" s="15">
        <f t="shared" si="274"/>
        <v>1.5664036585709304</v>
      </c>
      <c r="G828" s="42">
        <v>2.6769536633116653E-2</v>
      </c>
      <c r="H828" s="7">
        <f t="shared" si="271"/>
        <v>1.0267695366331167</v>
      </c>
      <c r="I828" s="7">
        <f t="shared" si="275"/>
        <v>17.651854488871987</v>
      </c>
      <c r="J828" s="7">
        <f t="shared" si="276"/>
        <v>5.5621260443956384</v>
      </c>
      <c r="K828" s="7">
        <f t="shared" si="277"/>
        <v>1.5255649906670681</v>
      </c>
      <c r="L828">
        <v>5.37</v>
      </c>
      <c r="M828">
        <v>3.91</v>
      </c>
      <c r="N828">
        <v>1.71</v>
      </c>
      <c r="O828" s="7">
        <f t="shared" si="278"/>
        <v>5.5137524117198362</v>
      </c>
      <c r="P828" s="7">
        <f t="shared" si="279"/>
        <v>4.0146688882354864</v>
      </c>
      <c r="Q828" s="7">
        <f t="shared" si="280"/>
        <v>1.7557759076426294</v>
      </c>
      <c r="R828" s="16">
        <f t="shared" si="281"/>
        <v>0.18136469056434878</v>
      </c>
      <c r="S828" s="16">
        <f t="shared" si="282"/>
        <v>0.24908654433006469</v>
      </c>
      <c r="T828" s="16">
        <f t="shared" si="283"/>
        <v>0.56954876510558661</v>
      </c>
      <c r="U828" s="13">
        <f t="shared" si="284"/>
        <v>0.30421732761197046</v>
      </c>
      <c r="V828" s="13">
        <f t="shared" si="285"/>
        <v>0.70296860746974454</v>
      </c>
      <c r="W828" s="13">
        <f t="shared" si="286"/>
        <v>1.1208961994154611</v>
      </c>
      <c r="X828" t="s">
        <v>357</v>
      </c>
      <c r="Y828" t="s">
        <v>232</v>
      </c>
      <c r="Z828" t="s">
        <v>410</v>
      </c>
      <c r="AA828" s="8" t="s">
        <v>431</v>
      </c>
      <c r="AB828" s="8" t="s">
        <v>437</v>
      </c>
      <c r="AC828" s="36">
        <v>44473</v>
      </c>
    </row>
    <row r="829" spans="1:29" x14ac:dyDescent="0.25">
      <c r="A829" s="9">
        <v>0.38694359518716454</v>
      </c>
      <c r="B829" s="9">
        <v>0.31464830079686806</v>
      </c>
      <c r="C829" s="9">
        <v>0.28199718588558564</v>
      </c>
      <c r="D829" s="14">
        <f t="shared" si="272"/>
        <v>2.5843559951323143</v>
      </c>
      <c r="E829" s="15">
        <f t="shared" si="273"/>
        <v>3.1781515980459214</v>
      </c>
      <c r="F829" s="15">
        <f t="shared" si="274"/>
        <v>3.5461346781160032</v>
      </c>
      <c r="G829" s="42">
        <v>2.1683289395252103E-2</v>
      </c>
      <c r="H829" s="7">
        <f t="shared" si="271"/>
        <v>1.0216832893952521</v>
      </c>
      <c r="I829" s="7">
        <f t="shared" si="275"/>
        <v>2.5295079423898859</v>
      </c>
      <c r="J829" s="7">
        <f t="shared" si="276"/>
        <v>3.1107013602298532</v>
      </c>
      <c r="K829" s="7">
        <f t="shared" si="277"/>
        <v>3.4708746975934268</v>
      </c>
      <c r="L829">
        <v>2.4500000000000002</v>
      </c>
      <c r="M829">
        <v>3.28</v>
      </c>
      <c r="N829">
        <v>3.24</v>
      </c>
      <c r="O829" s="7">
        <f t="shared" si="278"/>
        <v>2.5031240590183677</v>
      </c>
      <c r="P829" s="7">
        <f t="shared" si="279"/>
        <v>3.3511211892164265</v>
      </c>
      <c r="Q829" s="7">
        <f t="shared" si="280"/>
        <v>3.3102538576406171</v>
      </c>
      <c r="R829" s="16">
        <f t="shared" si="281"/>
        <v>0.39950077440115489</v>
      </c>
      <c r="S829" s="16">
        <f t="shared" si="282"/>
        <v>0.29840759063500899</v>
      </c>
      <c r="T829" s="16">
        <f t="shared" si="283"/>
        <v>0.30209163496383623</v>
      </c>
      <c r="U829" s="13">
        <f t="shared" si="284"/>
        <v>0.96856782259605545</v>
      </c>
      <c r="V829" s="13">
        <f t="shared" si="285"/>
        <v>1.0544245879513283</v>
      </c>
      <c r="W829" s="13">
        <f t="shared" si="286"/>
        <v>0.93348227242155801</v>
      </c>
      <c r="X829" t="s">
        <v>349</v>
      </c>
      <c r="Y829" t="s">
        <v>70</v>
      </c>
      <c r="Z829" t="s">
        <v>410</v>
      </c>
      <c r="AA829" s="8" t="s">
        <v>432</v>
      </c>
      <c r="AB829" s="8" t="s">
        <v>421</v>
      </c>
      <c r="AC829" s="36">
        <v>44473</v>
      </c>
    </row>
    <row r="830" spans="1:29" x14ac:dyDescent="0.25">
      <c r="A830" s="9">
        <v>0.20470104876043277</v>
      </c>
      <c r="B830" s="9">
        <v>0.32787765599167712</v>
      </c>
      <c r="C830" s="9">
        <v>0.42840349107518705</v>
      </c>
      <c r="D830" s="14">
        <f t="shared" si="272"/>
        <v>4.8851728218077053</v>
      </c>
      <c r="E830" s="15">
        <f t="shared" si="273"/>
        <v>3.0499181073363051</v>
      </c>
      <c r="F830" s="15">
        <f t="shared" si="274"/>
        <v>2.3342480181247982</v>
      </c>
      <c r="G830" s="42">
        <v>2.7352847403819824E-2</v>
      </c>
      <c r="H830" s="7">
        <f t="shared" si="271"/>
        <v>1.0273528474038198</v>
      </c>
      <c r="I830" s="7">
        <f t="shared" si="275"/>
        <v>4.7551071028350389</v>
      </c>
      <c r="J830" s="7">
        <f t="shared" si="276"/>
        <v>2.9687152909962968</v>
      </c>
      <c r="K830" s="7">
        <f t="shared" si="277"/>
        <v>2.2720996238279558</v>
      </c>
      <c r="L830">
        <v>3.91</v>
      </c>
      <c r="M830">
        <v>3.31</v>
      </c>
      <c r="N830">
        <v>2.13</v>
      </c>
      <c r="O830" s="7">
        <f t="shared" si="278"/>
        <v>4.0169496333489354</v>
      </c>
      <c r="P830" s="7">
        <f t="shared" si="279"/>
        <v>3.4005379249066436</v>
      </c>
      <c r="Q830" s="7">
        <f t="shared" si="280"/>
        <v>2.1882615649701362</v>
      </c>
      <c r="R830" s="16">
        <f t="shared" si="281"/>
        <v>0.24894511788197327</v>
      </c>
      <c r="S830" s="16">
        <f t="shared" si="282"/>
        <v>0.29407112112341854</v>
      </c>
      <c r="T830" s="16">
        <f t="shared" si="283"/>
        <v>0.45698376099460819</v>
      </c>
      <c r="U830" s="13">
        <f t="shared" si="284"/>
        <v>0.8222738027643629</v>
      </c>
      <c r="V830" s="13">
        <f t="shared" si="285"/>
        <v>1.114960403929192</v>
      </c>
      <c r="W830" s="13">
        <f t="shared" si="286"/>
        <v>0.9374588938188585</v>
      </c>
      <c r="X830" t="s">
        <v>237</v>
      </c>
      <c r="Y830" t="s">
        <v>363</v>
      </c>
      <c r="Z830" t="s">
        <v>403</v>
      </c>
      <c r="AA830" s="8" t="s">
        <v>432</v>
      </c>
      <c r="AB830" s="8" t="s">
        <v>421</v>
      </c>
      <c r="AC830" s="36">
        <v>44473</v>
      </c>
    </row>
    <row r="831" spans="1:29" x14ac:dyDescent="0.25">
      <c r="A831" s="9">
        <v>0.70032478167050882</v>
      </c>
      <c r="B831" s="9">
        <v>0.19109811163646601</v>
      </c>
      <c r="C831" s="9">
        <v>0.10439188122130513</v>
      </c>
      <c r="D831" s="14">
        <f t="shared" si="272"/>
        <v>1.4279089162240777</v>
      </c>
      <c r="E831" s="15">
        <f t="shared" si="273"/>
        <v>5.2329140850033209</v>
      </c>
      <c r="F831" s="15">
        <f t="shared" si="274"/>
        <v>9.5792890050525497</v>
      </c>
      <c r="G831" s="42">
        <v>2.8047347739740047E-2</v>
      </c>
      <c r="H831" s="7">
        <f t="shared" si="271"/>
        <v>1.02804734773974</v>
      </c>
      <c r="I831" s="7">
        <f t="shared" si="275"/>
        <v>1.3889524829410547</v>
      </c>
      <c r="J831" s="7">
        <f t="shared" si="276"/>
        <v>5.090148908519029</v>
      </c>
      <c r="K831" s="7">
        <f t="shared" si="277"/>
        <v>9.3179453515575208</v>
      </c>
      <c r="L831">
        <v>2.2200000000000002</v>
      </c>
      <c r="M831">
        <v>3.31</v>
      </c>
      <c r="N831">
        <v>3.63</v>
      </c>
      <c r="O831" s="7">
        <f t="shared" si="278"/>
        <v>2.2822651119822233</v>
      </c>
      <c r="P831" s="7">
        <f t="shared" si="279"/>
        <v>3.4028367210185397</v>
      </c>
      <c r="Q831" s="7">
        <f t="shared" si="280"/>
        <v>3.7318118722952565</v>
      </c>
      <c r="R831" s="16">
        <f t="shared" si="281"/>
        <v>0.43816119115603824</v>
      </c>
      <c r="S831" s="16">
        <f t="shared" si="282"/>
        <v>0.29387246053365712</v>
      </c>
      <c r="T831" s="16">
        <f t="shared" si="283"/>
        <v>0.26796634831030441</v>
      </c>
      <c r="U831" s="13">
        <f t="shared" si="284"/>
        <v>1.5983268162631696</v>
      </c>
      <c r="V831" s="13">
        <f t="shared" si="285"/>
        <v>0.6502756715938669</v>
      </c>
      <c r="W831" s="13">
        <f t="shared" si="286"/>
        <v>0.38957086171290273</v>
      </c>
      <c r="X831" t="s">
        <v>238</v>
      </c>
      <c r="Y831" t="s">
        <v>361</v>
      </c>
      <c r="Z831" t="s">
        <v>403</v>
      </c>
      <c r="AA831" s="8" t="s">
        <v>430</v>
      </c>
      <c r="AB831" s="8" t="s">
        <v>32</v>
      </c>
      <c r="AC831" s="36">
        <v>44473</v>
      </c>
    </row>
    <row r="832" spans="1:29" x14ac:dyDescent="0.25">
      <c r="A832" s="9">
        <v>0.43666367939935119</v>
      </c>
      <c r="B832" s="9">
        <v>0.32180292043074848</v>
      </c>
      <c r="C832" s="9">
        <v>0.23139124328722346</v>
      </c>
      <c r="D832" s="14">
        <f t="shared" si="272"/>
        <v>2.2900920025579894</v>
      </c>
      <c r="E832" s="15">
        <f t="shared" si="273"/>
        <v>3.1074919974668114</v>
      </c>
      <c r="F832" s="15">
        <f t="shared" si="274"/>
        <v>4.3216847180284637</v>
      </c>
      <c r="G832" s="42">
        <v>2.814135185837574E-2</v>
      </c>
      <c r="H832" s="7">
        <f t="shared" si="271"/>
        <v>1.0281413518583757</v>
      </c>
      <c r="I832" s="7">
        <f t="shared" si="275"/>
        <v>2.2274096829376866</v>
      </c>
      <c r="J832" s="7">
        <f t="shared" si="276"/>
        <v>3.0224365471245647</v>
      </c>
      <c r="K832" s="7">
        <f t="shared" si="277"/>
        <v>4.2033954866390459</v>
      </c>
      <c r="L832">
        <v>2.27</v>
      </c>
      <c r="M832">
        <v>2.99</v>
      </c>
      <c r="N832">
        <v>3.95</v>
      </c>
      <c r="O832" s="7">
        <f t="shared" si="278"/>
        <v>2.3338808687185129</v>
      </c>
      <c r="P832" s="7">
        <f t="shared" si="279"/>
        <v>3.0741426420565436</v>
      </c>
      <c r="Q832" s="7">
        <f t="shared" si="280"/>
        <v>4.0611583398405839</v>
      </c>
      <c r="R832" s="16">
        <f t="shared" si="281"/>
        <v>0.42847088444110687</v>
      </c>
      <c r="S832" s="16">
        <f t="shared" si="282"/>
        <v>0.32529394905729514</v>
      </c>
      <c r="T832" s="16">
        <f t="shared" si="283"/>
        <v>0.24623516650159813</v>
      </c>
      <c r="U832" s="13">
        <f t="shared" si="284"/>
        <v>1.0191210074143799</v>
      </c>
      <c r="V832" s="13">
        <f t="shared" si="285"/>
        <v>0.98926808003449285</v>
      </c>
      <c r="W832" s="13">
        <f t="shared" si="286"/>
        <v>0.93971647744198916</v>
      </c>
      <c r="X832" t="s">
        <v>365</v>
      </c>
      <c r="Y832" t="s">
        <v>241</v>
      </c>
      <c r="Z832" t="s">
        <v>403</v>
      </c>
      <c r="AA832" s="8" t="s">
        <v>432</v>
      </c>
      <c r="AB832" s="8" t="s">
        <v>421</v>
      </c>
      <c r="AC832" s="36">
        <v>44473</v>
      </c>
    </row>
    <row r="833" spans="1:29" x14ac:dyDescent="0.25">
      <c r="A833" s="9">
        <v>0.32543102652161032</v>
      </c>
      <c r="B833" s="9">
        <v>0.31302334101018803</v>
      </c>
      <c r="C833" s="9">
        <v>0.33715296253486349</v>
      </c>
      <c r="D833" s="14">
        <f t="shared" si="272"/>
        <v>3.072847757291497</v>
      </c>
      <c r="E833" s="15">
        <f t="shared" si="273"/>
        <v>3.1946499477412864</v>
      </c>
      <c r="F833" s="15">
        <f t="shared" si="274"/>
        <v>2.9660127927738271</v>
      </c>
      <c r="G833" s="42">
        <v>2.7142975002062641E-2</v>
      </c>
      <c r="H833" s="7">
        <f t="shared" si="271"/>
        <v>1.0271429750020626</v>
      </c>
      <c r="I833" s="7">
        <f t="shared" si="275"/>
        <v>2.9916455956731109</v>
      </c>
      <c r="J833" s="7">
        <f t="shared" si="276"/>
        <v>3.1102290776363155</v>
      </c>
      <c r="K833" s="7">
        <f t="shared" si="277"/>
        <v>2.8876338201776348</v>
      </c>
      <c r="L833">
        <v>3.91</v>
      </c>
      <c r="M833">
        <v>3.22</v>
      </c>
      <c r="N833">
        <v>2.17</v>
      </c>
      <c r="O833" s="7">
        <f t="shared" si="278"/>
        <v>4.0161290322580649</v>
      </c>
      <c r="P833" s="7">
        <f t="shared" si="279"/>
        <v>3.307400379506642</v>
      </c>
      <c r="Q833" s="7">
        <f t="shared" si="280"/>
        <v>2.2289002557544757</v>
      </c>
      <c r="R833" s="16">
        <f t="shared" si="281"/>
        <v>0.24899598393574293</v>
      </c>
      <c r="S833" s="16">
        <f t="shared" si="282"/>
        <v>0.30235226620768785</v>
      </c>
      <c r="T833" s="16">
        <f t="shared" si="283"/>
        <v>0.44865174985656914</v>
      </c>
      <c r="U833" s="13">
        <f t="shared" si="284"/>
        <v>1.3069729936109837</v>
      </c>
      <c r="V833" s="13">
        <f t="shared" si="285"/>
        <v>1.0352935168515329</v>
      </c>
      <c r="W833" s="13">
        <f t="shared" si="286"/>
        <v>0.75148032442233648</v>
      </c>
      <c r="X833" t="s">
        <v>243</v>
      </c>
      <c r="Y833" t="s">
        <v>40</v>
      </c>
      <c r="Z833" t="s">
        <v>403</v>
      </c>
      <c r="AA833" s="8" t="s">
        <v>432</v>
      </c>
      <c r="AB833" s="8" t="s">
        <v>421</v>
      </c>
      <c r="AC833" s="36">
        <v>44473</v>
      </c>
    </row>
    <row r="834" spans="1:29" x14ac:dyDescent="0.25">
      <c r="A834" s="9">
        <v>0.58281631111956667</v>
      </c>
      <c r="B834" s="9">
        <v>0.23023787493626172</v>
      </c>
      <c r="C834" s="9">
        <v>0.17876392412663339</v>
      </c>
      <c r="D834" s="14">
        <f t="shared" si="272"/>
        <v>1.7158064743916317</v>
      </c>
      <c r="E834" s="15">
        <f t="shared" si="273"/>
        <v>4.343334042137232</v>
      </c>
      <c r="F834" s="15">
        <f t="shared" si="274"/>
        <v>5.5939698397514288</v>
      </c>
      <c r="G834" s="42">
        <v>3.0865996994830613E-2</v>
      </c>
      <c r="H834" s="7">
        <f t="shared" si="271"/>
        <v>1.0308659969948306</v>
      </c>
      <c r="I834" s="7">
        <f t="shared" si="275"/>
        <v>1.6644321176501429</v>
      </c>
      <c r="J834" s="7">
        <f t="shared" si="276"/>
        <v>4.2132867460939369</v>
      </c>
      <c r="K834" s="7">
        <f t="shared" si="277"/>
        <v>5.4264762404220424</v>
      </c>
      <c r="L834">
        <v>1.85</v>
      </c>
      <c r="M834">
        <v>3.53</v>
      </c>
      <c r="N834">
        <v>4.83</v>
      </c>
      <c r="O834" s="7">
        <f t="shared" si="278"/>
        <v>1.9071020944404367</v>
      </c>
      <c r="P834" s="7">
        <f t="shared" si="279"/>
        <v>3.6389569693917521</v>
      </c>
      <c r="Q834" s="7">
        <f t="shared" si="280"/>
        <v>4.9790827654850318</v>
      </c>
      <c r="R834" s="16">
        <f t="shared" si="281"/>
        <v>0.52435577671231615</v>
      </c>
      <c r="S834" s="16">
        <f t="shared" si="282"/>
        <v>0.27480401895687956</v>
      </c>
      <c r="T834" s="16">
        <f t="shared" si="283"/>
        <v>0.20084020433080432</v>
      </c>
      <c r="U834" s="13">
        <f t="shared" si="284"/>
        <v>1.1114902076101747</v>
      </c>
      <c r="V834" s="13">
        <f t="shared" si="285"/>
        <v>0.83782571961725605</v>
      </c>
      <c r="W834" s="13">
        <f t="shared" si="286"/>
        <v>0.89008037370939419</v>
      </c>
      <c r="X834" t="s">
        <v>242</v>
      </c>
      <c r="Y834" t="s">
        <v>362</v>
      </c>
      <c r="Z834" t="s">
        <v>403</v>
      </c>
      <c r="AA834" s="8" t="s">
        <v>430</v>
      </c>
      <c r="AB834" s="8" t="s">
        <v>32</v>
      </c>
      <c r="AC834" s="36">
        <v>44473</v>
      </c>
    </row>
    <row r="835" spans="1:29" x14ac:dyDescent="0.25">
      <c r="A835" s="9">
        <v>0.19695300039631408</v>
      </c>
      <c r="B835" s="9">
        <v>0.32971575224507599</v>
      </c>
      <c r="C835" s="9">
        <v>0.43353338061497115</v>
      </c>
      <c r="D835" s="14">
        <f t="shared" si="272"/>
        <v>5.077353470055157</v>
      </c>
      <c r="E835" s="15">
        <f t="shared" si="273"/>
        <v>3.0329154527524826</v>
      </c>
      <c r="F835" s="15">
        <f t="shared" si="274"/>
        <v>2.3066274587241486</v>
      </c>
      <c r="G835" s="42">
        <v>2.7128672768922613E-2</v>
      </c>
      <c r="H835" s="7">
        <f t="shared" si="271"/>
        <v>1.0271286727689226</v>
      </c>
      <c r="I835" s="7">
        <f t="shared" si="275"/>
        <v>4.9432496674128288</v>
      </c>
      <c r="J835" s="7">
        <f t="shared" si="276"/>
        <v>2.952809646114134</v>
      </c>
      <c r="K835" s="7">
        <f t="shared" si="277"/>
        <v>2.2457044768363508</v>
      </c>
      <c r="L835">
        <v>2.64</v>
      </c>
      <c r="M835">
        <v>3.06</v>
      </c>
      <c r="N835">
        <v>3.11</v>
      </c>
      <c r="O835" s="7">
        <f t="shared" si="278"/>
        <v>2.7116196961099557</v>
      </c>
      <c r="P835" s="7">
        <f t="shared" si="279"/>
        <v>3.1430137386729031</v>
      </c>
      <c r="Q835" s="7">
        <f t="shared" si="280"/>
        <v>3.1943701723113493</v>
      </c>
      <c r="R835" s="16">
        <f t="shared" si="281"/>
        <v>0.36878327791857513</v>
      </c>
      <c r="S835" s="16">
        <f t="shared" si="282"/>
        <v>0.31816596526308444</v>
      </c>
      <c r="T835" s="16">
        <f t="shared" si="283"/>
        <v>0.31305075681834027</v>
      </c>
      <c r="U835" s="13">
        <f t="shared" si="284"/>
        <v>0.53406163508259719</v>
      </c>
      <c r="V835" s="13">
        <f t="shared" si="285"/>
        <v>1.0363011391631449</v>
      </c>
      <c r="W835" s="13">
        <f t="shared" si="286"/>
        <v>1.3848660997377671</v>
      </c>
      <c r="X835" t="s">
        <v>240</v>
      </c>
      <c r="Y835" t="s">
        <v>364</v>
      </c>
      <c r="Z835" t="s">
        <v>403</v>
      </c>
      <c r="AA835" s="8" t="s">
        <v>432</v>
      </c>
      <c r="AB835" s="8" t="s">
        <v>421</v>
      </c>
      <c r="AC835" s="36">
        <v>44473</v>
      </c>
    </row>
    <row r="836" spans="1:29" x14ac:dyDescent="0.25">
      <c r="A836" s="9">
        <v>0.64853657590352054</v>
      </c>
      <c r="B836" s="9">
        <v>0.23246579665864228</v>
      </c>
      <c r="C836" s="9">
        <v>0.11595738757380361</v>
      </c>
      <c r="D836" s="14">
        <f t="shared" si="272"/>
        <v>1.5419330800376707</v>
      </c>
      <c r="E836" s="15">
        <f t="shared" si="273"/>
        <v>4.3017080980236475</v>
      </c>
      <c r="F836" s="15">
        <f t="shared" si="274"/>
        <v>8.6238576163465925</v>
      </c>
      <c r="G836" s="42">
        <v>2.8858894835504634E-2</v>
      </c>
      <c r="H836" s="7">
        <f t="shared" si="271"/>
        <v>1.0288588948355046</v>
      </c>
      <c r="I836" s="7">
        <f t="shared" si="275"/>
        <v>1.4986827521029471</v>
      </c>
      <c r="J836" s="7">
        <f t="shared" si="276"/>
        <v>4.1810476826478817</v>
      </c>
      <c r="K836" s="7">
        <f t="shared" si="277"/>
        <v>8.381963415620163</v>
      </c>
      <c r="L836">
        <v>2.15</v>
      </c>
      <c r="M836">
        <v>3.64</v>
      </c>
      <c r="N836">
        <v>3.46</v>
      </c>
      <c r="O836" s="7">
        <f t="shared" si="278"/>
        <v>2.212046623896335</v>
      </c>
      <c r="P836" s="7">
        <f t="shared" si="279"/>
        <v>3.7450463772012368</v>
      </c>
      <c r="Q836" s="7">
        <f t="shared" si="280"/>
        <v>3.5598517761308459</v>
      </c>
      <c r="R836" s="16">
        <f t="shared" si="281"/>
        <v>0.45207003740209767</v>
      </c>
      <c r="S836" s="16">
        <f t="shared" si="282"/>
        <v>0.26701939022376647</v>
      </c>
      <c r="T836" s="16">
        <f t="shared" si="283"/>
        <v>0.28091057237413586</v>
      </c>
      <c r="U836" s="13">
        <f t="shared" si="284"/>
        <v>1.4345931432006718</v>
      </c>
      <c r="V836" s="13">
        <f t="shared" si="285"/>
        <v>0.87059518959964766</v>
      </c>
      <c r="W836" s="13">
        <f t="shared" si="286"/>
        <v>0.41279111211009767</v>
      </c>
      <c r="X836" t="s">
        <v>247</v>
      </c>
      <c r="Y836" t="s">
        <v>370</v>
      </c>
      <c r="Z836" t="s">
        <v>415</v>
      </c>
      <c r="AA836" s="8" t="s">
        <v>430</v>
      </c>
      <c r="AB836" s="8" t="s">
        <v>32</v>
      </c>
      <c r="AC836" s="36">
        <v>44473</v>
      </c>
    </row>
    <row r="837" spans="1:29" x14ac:dyDescent="0.25">
      <c r="A837" s="9">
        <v>0.56676838912236471</v>
      </c>
      <c r="B837" s="9">
        <v>0.24460470209497942</v>
      </c>
      <c r="C837" s="9">
        <v>0.1807979944177594</v>
      </c>
      <c r="D837" s="14">
        <f t="shared" si="272"/>
        <v>1.7643891564744643</v>
      </c>
      <c r="E837" s="15">
        <f t="shared" si="273"/>
        <v>4.0882288502029791</v>
      </c>
      <c r="F837" s="15">
        <f t="shared" si="274"/>
        <v>5.531034806112717</v>
      </c>
      <c r="G837" s="42">
        <v>3.0567215584974772E-2</v>
      </c>
      <c r="H837" s="7">
        <f t="shared" si="271"/>
        <v>1.0305672155849748</v>
      </c>
      <c r="I837" s="7">
        <f t="shared" si="275"/>
        <v>1.7120563606061876</v>
      </c>
      <c r="J837" s="7">
        <f t="shared" si="276"/>
        <v>3.9669696341760705</v>
      </c>
      <c r="K837" s="7">
        <f t="shared" si="277"/>
        <v>5.366981136667702</v>
      </c>
      <c r="L837">
        <v>1.5</v>
      </c>
      <c r="M837">
        <v>4.75</v>
      </c>
      <c r="N837">
        <v>6.52</v>
      </c>
      <c r="O837" s="7">
        <f t="shared" si="278"/>
        <v>1.5458508233774622</v>
      </c>
      <c r="P837" s="7">
        <f t="shared" si="279"/>
        <v>4.8951942740286301</v>
      </c>
      <c r="Q837" s="7">
        <f t="shared" si="280"/>
        <v>6.7192982456140351</v>
      </c>
      <c r="R837" s="16">
        <f t="shared" si="281"/>
        <v>0.64689295039164485</v>
      </c>
      <c r="S837" s="16">
        <f t="shared" si="282"/>
        <v>0.20428198433420364</v>
      </c>
      <c r="T837" s="16">
        <f t="shared" si="283"/>
        <v>0.14882506527415143</v>
      </c>
      <c r="U837" s="13">
        <f t="shared" si="284"/>
        <v>0.87613938098912536</v>
      </c>
      <c r="V837" s="13">
        <f t="shared" si="285"/>
        <v>1.1973875370958222</v>
      </c>
      <c r="W837" s="13">
        <f t="shared" si="286"/>
        <v>1.2148356467017869</v>
      </c>
      <c r="X837" t="s">
        <v>372</v>
      </c>
      <c r="Y837" t="s">
        <v>375</v>
      </c>
      <c r="Z837" t="s">
        <v>415</v>
      </c>
      <c r="AA837" s="8" t="s">
        <v>430</v>
      </c>
      <c r="AB837" s="8" t="s">
        <v>32</v>
      </c>
      <c r="AC837" s="36">
        <v>44473</v>
      </c>
    </row>
    <row r="838" spans="1:29" x14ac:dyDescent="0.25">
      <c r="A838" s="9">
        <v>0.56056134947711056</v>
      </c>
      <c r="B838" s="9">
        <v>0.27850953468356354</v>
      </c>
      <c r="C838" s="9">
        <v>0.15620580255065886</v>
      </c>
      <c r="D838" s="14">
        <f t="shared" si="272"/>
        <v>1.7839260607831704</v>
      </c>
      <c r="E838" s="15">
        <f t="shared" si="273"/>
        <v>3.5905413476640149</v>
      </c>
      <c r="F838" s="15">
        <f t="shared" si="274"/>
        <v>6.4018108397458002</v>
      </c>
      <c r="G838" s="42">
        <v>2.7808308145779836E-2</v>
      </c>
      <c r="H838" s="7">
        <f t="shared" si="271"/>
        <v>1.0278083081457798</v>
      </c>
      <c r="I838" s="7">
        <f t="shared" si="275"/>
        <v>1.7356602847484923</v>
      </c>
      <c r="J838" s="7">
        <f t="shared" si="276"/>
        <v>3.4933959175145608</v>
      </c>
      <c r="K838" s="7">
        <f t="shared" si="277"/>
        <v>6.2286039030906482</v>
      </c>
      <c r="L838">
        <v>2.4500000000000002</v>
      </c>
      <c r="M838">
        <v>3.44</v>
      </c>
      <c r="N838">
        <v>3.04</v>
      </c>
      <c r="O838" s="7">
        <f t="shared" si="278"/>
        <v>2.5181303549571608</v>
      </c>
      <c r="P838" s="7">
        <f t="shared" si="279"/>
        <v>3.5356605800214824</v>
      </c>
      <c r="Q838" s="7">
        <f t="shared" si="280"/>
        <v>3.1245372567631708</v>
      </c>
      <c r="R838" s="16">
        <f t="shared" si="281"/>
        <v>0.39712002916426159</v>
      </c>
      <c r="S838" s="16">
        <f t="shared" si="282"/>
        <v>0.28283257891059332</v>
      </c>
      <c r="T838" s="16">
        <f t="shared" si="283"/>
        <v>0.32004739192514503</v>
      </c>
      <c r="U838" s="13">
        <f t="shared" si="284"/>
        <v>1.4115665499340615</v>
      </c>
      <c r="V838" s="13">
        <f t="shared" si="285"/>
        <v>0.98471518294080151</v>
      </c>
      <c r="W838" s="13">
        <f t="shared" si="286"/>
        <v>0.48807084979212512</v>
      </c>
      <c r="X838" t="s">
        <v>251</v>
      </c>
      <c r="Y838" t="s">
        <v>371</v>
      </c>
      <c r="Z838" t="s">
        <v>415</v>
      </c>
      <c r="AA838" s="8" t="s">
        <v>432</v>
      </c>
      <c r="AB838" s="8" t="s">
        <v>421</v>
      </c>
      <c r="AC838" s="36">
        <v>44473</v>
      </c>
    </row>
    <row r="839" spans="1:29" x14ac:dyDescent="0.25">
      <c r="A839" s="9">
        <v>0.29573195516607598</v>
      </c>
      <c r="B839" s="9">
        <v>0.28059637352673267</v>
      </c>
      <c r="C839" s="9">
        <v>0.38834794820856072</v>
      </c>
      <c r="D839" s="14">
        <f t="shared" si="272"/>
        <v>3.3814404650265946</v>
      </c>
      <c r="E839" s="15">
        <f t="shared" si="273"/>
        <v>3.5638379335815937</v>
      </c>
      <c r="F839" s="15">
        <f t="shared" si="274"/>
        <v>2.5750103859515026</v>
      </c>
      <c r="G839" s="42">
        <v>2.7003512350155745E-2</v>
      </c>
      <c r="H839" s="7">
        <f t="shared" si="271"/>
        <v>1.0270035123501557</v>
      </c>
      <c r="I839" s="7">
        <f t="shared" si="275"/>
        <v>3.2925305749818081</v>
      </c>
      <c r="J839" s="7">
        <f t="shared" si="276"/>
        <v>3.4701321764968873</v>
      </c>
      <c r="K839" s="7">
        <f t="shared" si="277"/>
        <v>2.5073043616559274</v>
      </c>
      <c r="L839">
        <v>2.96</v>
      </c>
      <c r="M839">
        <v>3.58</v>
      </c>
      <c r="N839">
        <v>2.44</v>
      </c>
      <c r="O839" s="7">
        <f t="shared" si="278"/>
        <v>3.039930396556461</v>
      </c>
      <c r="P839" s="7">
        <f t="shared" si="279"/>
        <v>3.6766725742135575</v>
      </c>
      <c r="Q839" s="7">
        <f t="shared" si="280"/>
        <v>2.5058885701343798</v>
      </c>
      <c r="R839" s="16">
        <f t="shared" si="281"/>
        <v>0.32895490012954542</v>
      </c>
      <c r="S839" s="16">
        <f t="shared" si="282"/>
        <v>0.27198505709035042</v>
      </c>
      <c r="T839" s="16">
        <f t="shared" si="283"/>
        <v>0.39906004278010432</v>
      </c>
      <c r="U839" s="13">
        <f t="shared" si="284"/>
        <v>0.89900455974242688</v>
      </c>
      <c r="V839" s="13">
        <f t="shared" si="285"/>
        <v>1.0316609909695211</v>
      </c>
      <c r="W839" s="13">
        <f t="shared" si="286"/>
        <v>0.97315668465097038</v>
      </c>
      <c r="X839" t="s">
        <v>250</v>
      </c>
      <c r="Y839" t="s">
        <v>366</v>
      </c>
      <c r="Z839" t="s">
        <v>415</v>
      </c>
      <c r="AA839" s="8" t="s">
        <v>432</v>
      </c>
      <c r="AB839" s="8" t="s">
        <v>421</v>
      </c>
      <c r="AC839" s="36">
        <v>44473</v>
      </c>
    </row>
    <row r="840" spans="1:29" x14ac:dyDescent="0.25">
      <c r="A840" s="9">
        <v>0.25199738382989423</v>
      </c>
      <c r="B840" s="9">
        <v>0.33440159680303549</v>
      </c>
      <c r="C840" s="9">
        <v>0.38341756498275192</v>
      </c>
      <c r="D840" s="14">
        <f t="shared" si="272"/>
        <v>3.9682951656158063</v>
      </c>
      <c r="E840" s="15">
        <f t="shared" si="273"/>
        <v>2.9904163423866841</v>
      </c>
      <c r="F840" s="15">
        <f t="shared" si="274"/>
        <v>2.6081225570481759</v>
      </c>
      <c r="G840" s="42">
        <v>2.7571149966348241E-2</v>
      </c>
      <c r="H840" s="7">
        <f t="shared" si="271"/>
        <v>1.0275711499663482</v>
      </c>
      <c r="I840" s="7">
        <f t="shared" si="275"/>
        <v>3.8618203379354932</v>
      </c>
      <c r="J840" s="7">
        <f t="shared" si="276"/>
        <v>2.9101793510693801</v>
      </c>
      <c r="K840" s="7">
        <f t="shared" si="277"/>
        <v>2.5381430347996718</v>
      </c>
      <c r="L840">
        <v>2.74</v>
      </c>
      <c r="M840">
        <v>2.95</v>
      </c>
      <c r="N840">
        <v>3.09</v>
      </c>
      <c r="O840" s="7">
        <f t="shared" si="278"/>
        <v>2.8155449509077943</v>
      </c>
      <c r="P840" s="7">
        <f t="shared" si="279"/>
        <v>3.0313348924007273</v>
      </c>
      <c r="Q840" s="7">
        <f t="shared" si="280"/>
        <v>3.1751948533960159</v>
      </c>
      <c r="R840" s="16">
        <f t="shared" si="281"/>
        <v>0.3551710299200081</v>
      </c>
      <c r="S840" s="16">
        <f t="shared" si="282"/>
        <v>0.32988766846807538</v>
      </c>
      <c r="T840" s="16">
        <f t="shared" si="283"/>
        <v>0.31494130161191664</v>
      </c>
      <c r="U840" s="13">
        <f t="shared" si="284"/>
        <v>0.70950996168423219</v>
      </c>
      <c r="V840" s="13">
        <f t="shared" si="285"/>
        <v>1.0136832284635611</v>
      </c>
      <c r="W840" s="13">
        <f t="shared" si="286"/>
        <v>1.2174254790348664</v>
      </c>
      <c r="X840" t="s">
        <v>377</v>
      </c>
      <c r="Y840" t="s">
        <v>258</v>
      </c>
      <c r="Z840" t="s">
        <v>404</v>
      </c>
      <c r="AA840" s="8" t="s">
        <v>432</v>
      </c>
      <c r="AB840" s="8" t="s">
        <v>421</v>
      </c>
      <c r="AC840" s="36">
        <v>44473</v>
      </c>
    </row>
    <row r="841" spans="1:29" x14ac:dyDescent="0.25">
      <c r="A841" s="9">
        <v>0.3634142476465731</v>
      </c>
      <c r="B841" s="9">
        <v>0.34487872298800964</v>
      </c>
      <c r="C841" s="9">
        <v>0.27752136647260645</v>
      </c>
      <c r="D841" s="14">
        <f t="shared" si="272"/>
        <v>2.7516807788243844</v>
      </c>
      <c r="E841" s="15">
        <f t="shared" si="273"/>
        <v>2.8995700034378951</v>
      </c>
      <c r="F841" s="15">
        <f t="shared" si="274"/>
        <v>3.6033261608298832</v>
      </c>
      <c r="G841" s="42">
        <v>2.6949241234955457E-2</v>
      </c>
      <c r="H841" s="7">
        <f t="shared" ref="H841:H904" si="287">(G841/100%) + 1</f>
        <v>1.0269492412349555</v>
      </c>
      <c r="I841" s="7">
        <f t="shared" si="275"/>
        <v>2.6794710666667001</v>
      </c>
      <c r="J841" s="7">
        <f t="shared" si="276"/>
        <v>2.8234793765960857</v>
      </c>
      <c r="K841" s="7">
        <f t="shared" si="277"/>
        <v>3.5087675380106536</v>
      </c>
      <c r="L841">
        <v>2.73</v>
      </c>
      <c r="M841">
        <v>3.12</v>
      </c>
      <c r="N841">
        <v>2.94</v>
      </c>
      <c r="O841" s="7">
        <f t="shared" si="278"/>
        <v>2.8035714285714284</v>
      </c>
      <c r="P841" s="7">
        <f t="shared" si="279"/>
        <v>3.204081632653061</v>
      </c>
      <c r="Q841" s="7">
        <f t="shared" si="280"/>
        <v>3.0192307692307692</v>
      </c>
      <c r="R841" s="16">
        <f t="shared" si="281"/>
        <v>0.35668789808917201</v>
      </c>
      <c r="S841" s="16">
        <f t="shared" si="282"/>
        <v>0.31210191082802552</v>
      </c>
      <c r="T841" s="16">
        <f t="shared" si="283"/>
        <v>0.33121019108280253</v>
      </c>
      <c r="U841" s="13">
        <f t="shared" si="284"/>
        <v>1.0188578014377139</v>
      </c>
      <c r="V841" s="13">
        <f t="shared" si="285"/>
        <v>1.1050195818187247</v>
      </c>
      <c r="W841" s="13">
        <f t="shared" si="286"/>
        <v>0.8379010487730616</v>
      </c>
      <c r="X841" t="s">
        <v>260</v>
      </c>
      <c r="Y841" t="s">
        <v>44</v>
      </c>
      <c r="Z841" t="s">
        <v>404</v>
      </c>
      <c r="AA841" s="8" t="s">
        <v>432</v>
      </c>
      <c r="AB841" s="8" t="s">
        <v>421</v>
      </c>
      <c r="AC841" s="36">
        <v>44473</v>
      </c>
    </row>
    <row r="842" spans="1:29" x14ac:dyDescent="0.25">
      <c r="A842" s="9">
        <v>0.22504485340371724</v>
      </c>
      <c r="B842" s="9">
        <v>0.26766518786927135</v>
      </c>
      <c r="C842" s="9">
        <v>0.45657267015471525</v>
      </c>
      <c r="D842" s="14">
        <f t="shared" si="272"/>
        <v>4.4435586278707682</v>
      </c>
      <c r="E842" s="15">
        <f t="shared" si="273"/>
        <v>3.7360106779683417</v>
      </c>
      <c r="F842" s="15">
        <f t="shared" si="274"/>
        <v>2.1902318412119097</v>
      </c>
      <c r="G842" s="42">
        <v>3.2368966936823895E-2</v>
      </c>
      <c r="H842" s="7">
        <f t="shared" si="287"/>
        <v>1.0323689669368239</v>
      </c>
      <c r="I842" s="7">
        <f t="shared" si="275"/>
        <v>4.3042349878603945</v>
      </c>
      <c r="J842" s="7">
        <f t="shared" si="276"/>
        <v>3.6188715445928046</v>
      </c>
      <c r="K842" s="7">
        <f t="shared" si="277"/>
        <v>2.1215591628161965</v>
      </c>
      <c r="L842">
        <v>8.68</v>
      </c>
      <c r="M842">
        <v>4.49</v>
      </c>
      <c r="N842">
        <v>1.44</v>
      </c>
      <c r="O842" s="7">
        <f t="shared" si="278"/>
        <v>8.960962633011631</v>
      </c>
      <c r="P842" s="7">
        <f t="shared" si="279"/>
        <v>4.6353366615463392</v>
      </c>
      <c r="Q842" s="7">
        <f t="shared" si="280"/>
        <v>1.4866113123890263</v>
      </c>
      <c r="R842" s="16">
        <f t="shared" si="281"/>
        <v>0.11159515343988401</v>
      </c>
      <c r="S842" s="16">
        <f t="shared" si="282"/>
        <v>0.21573406054748179</v>
      </c>
      <c r="T842" s="16">
        <f t="shared" si="283"/>
        <v>0.67267078601263419</v>
      </c>
      <c r="U842" s="13">
        <f t="shared" si="284"/>
        <v>2.0166185221022905</v>
      </c>
      <c r="V842" s="13">
        <f t="shared" si="285"/>
        <v>1.2407182583501219</v>
      </c>
      <c r="W842" s="13">
        <f t="shared" si="286"/>
        <v>0.67874609637966332</v>
      </c>
      <c r="X842" t="s">
        <v>257</v>
      </c>
      <c r="Y842" t="s">
        <v>43</v>
      </c>
      <c r="Z842" t="s">
        <v>404</v>
      </c>
      <c r="AA842" s="8" t="s">
        <v>432</v>
      </c>
      <c r="AB842" s="8" t="s">
        <v>421</v>
      </c>
      <c r="AC842" s="36">
        <v>44473</v>
      </c>
    </row>
    <row r="843" spans="1:29" x14ac:dyDescent="0.25">
      <c r="A843" s="9">
        <v>0.35970070406443172</v>
      </c>
      <c r="B843" s="9">
        <v>0.30299151969549615</v>
      </c>
      <c r="C843" s="9">
        <v>0.31554352930441781</v>
      </c>
      <c r="D843" s="14">
        <f t="shared" si="272"/>
        <v>2.7800890815628598</v>
      </c>
      <c r="E843" s="15">
        <f t="shared" si="273"/>
        <v>3.3004224045774988</v>
      </c>
      <c r="F843" s="15">
        <f t="shared" si="274"/>
        <v>3.1691348645443429</v>
      </c>
      <c r="G843" s="42">
        <v>3.3652515388735704E-2</v>
      </c>
      <c r="H843" s="7">
        <f t="shared" si="287"/>
        <v>1.0336525153887357</v>
      </c>
      <c r="I843" s="7">
        <f t="shared" si="275"/>
        <v>2.6895780159905334</v>
      </c>
      <c r="J843" s="7">
        <f t="shared" si="276"/>
        <v>3.1929709021568793</v>
      </c>
      <c r="K843" s="7">
        <f t="shared" si="277"/>
        <v>3.0659576766496772</v>
      </c>
      <c r="L843">
        <v>6.83</v>
      </c>
      <c r="M843">
        <v>4.28</v>
      </c>
      <c r="N843">
        <v>1.53</v>
      </c>
      <c r="O843" s="7">
        <f t="shared" si="278"/>
        <v>7.059846680105065</v>
      </c>
      <c r="P843" s="7">
        <f t="shared" si="279"/>
        <v>4.4240327658637888</v>
      </c>
      <c r="Q843" s="7">
        <f t="shared" si="280"/>
        <v>1.5814883485447657</v>
      </c>
      <c r="R843" s="16">
        <f t="shared" si="281"/>
        <v>0.14164613557657571</v>
      </c>
      <c r="S843" s="16">
        <f t="shared" si="282"/>
        <v>0.22603810887570377</v>
      </c>
      <c r="T843" s="16">
        <f t="shared" si="283"/>
        <v>0.63231575554772035</v>
      </c>
      <c r="U843" s="13">
        <f t="shared" si="284"/>
        <v>2.5394318214207323</v>
      </c>
      <c r="V843" s="13">
        <f t="shared" si="285"/>
        <v>1.3404444109117384</v>
      </c>
      <c r="W843" s="13">
        <f t="shared" si="286"/>
        <v>0.4990284150536306</v>
      </c>
      <c r="X843" t="s">
        <v>56</v>
      </c>
      <c r="Y843" t="s">
        <v>48</v>
      </c>
      <c r="Z843" t="s">
        <v>404</v>
      </c>
      <c r="AA843" s="8" t="s">
        <v>432</v>
      </c>
      <c r="AB843" s="8" t="s">
        <v>421</v>
      </c>
      <c r="AC843" s="36">
        <v>44473</v>
      </c>
    </row>
    <row r="844" spans="1:29" x14ac:dyDescent="0.25">
      <c r="A844" s="9">
        <v>0.66614078505298358</v>
      </c>
      <c r="B844" s="9">
        <v>0.21001268551888155</v>
      </c>
      <c r="C844" s="9">
        <v>0.11975556302718335</v>
      </c>
      <c r="D844" s="14">
        <f t="shared" si="272"/>
        <v>1.5011841677288411</v>
      </c>
      <c r="E844" s="15">
        <f t="shared" si="273"/>
        <v>4.7616171257906856</v>
      </c>
      <c r="F844" s="15">
        <f t="shared" si="274"/>
        <v>8.3503427709075169</v>
      </c>
      <c r="G844" s="42">
        <v>5.3070960047704174E-2</v>
      </c>
      <c r="H844" s="7">
        <f t="shared" si="287"/>
        <v>1.0530709600477042</v>
      </c>
      <c r="I844" s="7">
        <f t="shared" si="275"/>
        <v>1.4255299259803322</v>
      </c>
      <c r="J844" s="7">
        <f t="shared" si="276"/>
        <v>4.5216488787944398</v>
      </c>
      <c r="K844" s="7">
        <f t="shared" si="277"/>
        <v>7.9295157569716341</v>
      </c>
      <c r="L844">
        <v>1.5</v>
      </c>
      <c r="M844">
        <v>4.3</v>
      </c>
      <c r="N844">
        <v>6.5</v>
      </c>
      <c r="O844" s="7">
        <f t="shared" si="278"/>
        <v>1.5796064400715562</v>
      </c>
      <c r="P844" s="7">
        <f t="shared" si="279"/>
        <v>4.5282051282051281</v>
      </c>
      <c r="Q844" s="7">
        <f t="shared" si="280"/>
        <v>6.8449612403100772</v>
      </c>
      <c r="R844" s="16">
        <f t="shared" si="281"/>
        <v>0.63306908267270678</v>
      </c>
      <c r="S844" s="16">
        <f t="shared" si="282"/>
        <v>0.22083805209513024</v>
      </c>
      <c r="T844" s="16">
        <f t="shared" si="283"/>
        <v>0.14609286523216308</v>
      </c>
      <c r="U844" s="13">
        <f t="shared" si="284"/>
        <v>1.0522402740640151</v>
      </c>
      <c r="V844" s="13">
        <f t="shared" si="285"/>
        <v>0.95098051955473029</v>
      </c>
      <c r="W844" s="13">
        <f t="shared" si="286"/>
        <v>0.81972218723258061</v>
      </c>
      <c r="X844" t="s">
        <v>261</v>
      </c>
      <c r="Y844" t="s">
        <v>267</v>
      </c>
      <c r="Z844" t="s">
        <v>416</v>
      </c>
      <c r="AA844" s="8" t="s">
        <v>430</v>
      </c>
      <c r="AB844" s="8" t="s">
        <v>32</v>
      </c>
      <c r="AC844" s="36">
        <v>44473</v>
      </c>
    </row>
    <row r="845" spans="1:29" x14ac:dyDescent="0.25">
      <c r="A845" s="9">
        <v>0.37492371196020868</v>
      </c>
      <c r="B845" s="9">
        <v>0.3369864550007815</v>
      </c>
      <c r="C845" s="9">
        <v>0.27391205359006954</v>
      </c>
      <c r="D845" s="14">
        <f t="shared" si="272"/>
        <v>2.6672092697784122</v>
      </c>
      <c r="E845" s="15">
        <f t="shared" si="273"/>
        <v>2.9674783219333873</v>
      </c>
      <c r="F845" s="15">
        <f t="shared" si="274"/>
        <v>3.65080684436245</v>
      </c>
      <c r="G845" s="42">
        <v>5.9829059829059839E-2</v>
      </c>
      <c r="H845" s="7">
        <f t="shared" si="287"/>
        <v>1.0598290598290598</v>
      </c>
      <c r="I845" s="7">
        <f t="shared" si="275"/>
        <v>2.5166410045489855</v>
      </c>
      <c r="J845" s="7">
        <f t="shared" si="276"/>
        <v>2.7999593844048896</v>
      </c>
      <c r="K845" s="7">
        <f t="shared" si="277"/>
        <v>3.4447129096000535</v>
      </c>
      <c r="L845">
        <v>3.25</v>
      </c>
      <c r="M845">
        <v>3.25</v>
      </c>
      <c r="N845">
        <v>2.25</v>
      </c>
      <c r="O845" s="7">
        <f t="shared" si="278"/>
        <v>3.4444444444444446</v>
      </c>
      <c r="P845" s="7">
        <f t="shared" si="279"/>
        <v>3.4444444444444446</v>
      </c>
      <c r="Q845" s="7">
        <f t="shared" si="280"/>
        <v>2.3846153846153846</v>
      </c>
      <c r="R845" s="16">
        <f t="shared" si="281"/>
        <v>0.29032258064516125</v>
      </c>
      <c r="S845" s="16">
        <f t="shared" si="282"/>
        <v>0.29032258064516125</v>
      </c>
      <c r="T845" s="16">
        <f t="shared" si="283"/>
        <v>0.41935483870967744</v>
      </c>
      <c r="U845" s="13">
        <f t="shared" si="284"/>
        <v>1.29140389675183</v>
      </c>
      <c r="V845" s="13">
        <f t="shared" si="285"/>
        <v>1.1607311227804695</v>
      </c>
      <c r="W845" s="13">
        <f t="shared" si="286"/>
        <v>0.65317489702247344</v>
      </c>
      <c r="X845" t="s">
        <v>453</v>
      </c>
      <c r="Y845" t="s">
        <v>263</v>
      </c>
      <c r="Z845" t="s">
        <v>416</v>
      </c>
      <c r="AA845" s="8" t="s">
        <v>432</v>
      </c>
      <c r="AB845" s="8" t="s">
        <v>421</v>
      </c>
      <c r="AC845" s="36">
        <v>44473</v>
      </c>
    </row>
    <row r="846" spans="1:29" x14ac:dyDescent="0.25">
      <c r="A846" s="9">
        <v>0.66739879811904534</v>
      </c>
      <c r="B846" s="9">
        <v>0.20917892882560349</v>
      </c>
      <c r="C846" s="9">
        <v>0.11932084144287537</v>
      </c>
      <c r="D846" s="14">
        <f t="shared" si="272"/>
        <v>1.4983545113031922</v>
      </c>
      <c r="E846" s="15">
        <f t="shared" si="273"/>
        <v>4.780596236983885</v>
      </c>
      <c r="F846" s="15">
        <f t="shared" si="274"/>
        <v>8.380765572112967</v>
      </c>
      <c r="G846" s="42">
        <v>5.4917719096823525E-2</v>
      </c>
      <c r="H846" s="7">
        <f t="shared" si="287"/>
        <v>1.0549177190968235</v>
      </c>
      <c r="I846" s="7">
        <f t="shared" si="275"/>
        <v>1.4203520181517291</v>
      </c>
      <c r="J846" s="7">
        <f t="shared" si="276"/>
        <v>4.5317242761613974</v>
      </c>
      <c r="K846" s="7">
        <f t="shared" si="277"/>
        <v>7.9444732232654394</v>
      </c>
      <c r="L846">
        <v>2</v>
      </c>
      <c r="M846">
        <v>3.35</v>
      </c>
      <c r="N846">
        <v>3.9</v>
      </c>
      <c r="O846" s="7">
        <f t="shared" si="278"/>
        <v>2.1098354381936471</v>
      </c>
      <c r="P846" s="7">
        <f t="shared" si="279"/>
        <v>3.5339743589743589</v>
      </c>
      <c r="Q846" s="7">
        <f t="shared" si="280"/>
        <v>4.1141791044776115</v>
      </c>
      <c r="R846" s="16">
        <f t="shared" si="281"/>
        <v>0.47397061491021225</v>
      </c>
      <c r="S846" s="16">
        <f t="shared" si="282"/>
        <v>0.28296753128967894</v>
      </c>
      <c r="T846" s="16">
        <f t="shared" si="283"/>
        <v>0.24306185380010886</v>
      </c>
      <c r="U846" s="13">
        <f t="shared" si="284"/>
        <v>1.4081016356794094</v>
      </c>
      <c r="V846" s="13">
        <f t="shared" si="285"/>
        <v>0.73923297090740514</v>
      </c>
      <c r="W846" s="13">
        <f t="shared" si="286"/>
        <v>0.49090731259296405</v>
      </c>
      <c r="X846" t="s">
        <v>265</v>
      </c>
      <c r="Y846" t="s">
        <v>455</v>
      </c>
      <c r="Z846" t="s">
        <v>416</v>
      </c>
      <c r="AA846" s="8" t="s">
        <v>430</v>
      </c>
      <c r="AB846" s="8" t="s">
        <v>32</v>
      </c>
      <c r="AC846" s="36">
        <v>44473</v>
      </c>
    </row>
    <row r="847" spans="1:29" x14ac:dyDescent="0.25">
      <c r="A847" s="9">
        <v>0.22128790711569765</v>
      </c>
      <c r="B847" s="9">
        <v>0.26724708495025917</v>
      </c>
      <c r="C847" s="9">
        <v>0.45989888085898922</v>
      </c>
      <c r="D847" s="14">
        <f t="shared" si="272"/>
        <v>4.5189997638558816</v>
      </c>
      <c r="E847" s="15">
        <f t="shared" si="273"/>
        <v>3.7418555947434302</v>
      </c>
      <c r="F847" s="15">
        <f t="shared" si="274"/>
        <v>2.1743910272889151</v>
      </c>
      <c r="G847" s="42">
        <v>5.2952895058158145E-2</v>
      </c>
      <c r="H847" s="7">
        <f t="shared" si="287"/>
        <v>1.0529528950581581</v>
      </c>
      <c r="I847" s="7">
        <f t="shared" si="275"/>
        <v>4.2917397208032577</v>
      </c>
      <c r="J847" s="7">
        <f t="shared" si="276"/>
        <v>3.5536780536956072</v>
      </c>
      <c r="K847" s="7">
        <f t="shared" si="277"/>
        <v>2.0650411214917797</v>
      </c>
      <c r="L847">
        <v>2.6</v>
      </c>
      <c r="M847">
        <v>3.15</v>
      </c>
      <c r="N847">
        <v>2.85</v>
      </c>
      <c r="O847" s="7">
        <f t="shared" si="278"/>
        <v>2.7376775271512113</v>
      </c>
      <c r="P847" s="7">
        <f t="shared" si="279"/>
        <v>3.316801619433198</v>
      </c>
      <c r="Q847" s="7">
        <f t="shared" si="280"/>
        <v>3.0009157509157509</v>
      </c>
      <c r="R847" s="16">
        <f t="shared" si="281"/>
        <v>0.36527311565456211</v>
      </c>
      <c r="S847" s="16">
        <f t="shared" si="282"/>
        <v>0.30149527006408305</v>
      </c>
      <c r="T847" s="16">
        <f t="shared" si="283"/>
        <v>0.33323161428135489</v>
      </c>
      <c r="U847" s="13">
        <f t="shared" si="284"/>
        <v>0.60581493034097011</v>
      </c>
      <c r="V847" s="13">
        <f t="shared" si="285"/>
        <v>0.88640556415182103</v>
      </c>
      <c r="W847" s="13">
        <f t="shared" si="286"/>
        <v>1.3801177953982671</v>
      </c>
      <c r="X847" t="s">
        <v>454</v>
      </c>
      <c r="Y847" t="s">
        <v>262</v>
      </c>
      <c r="Z847" t="s">
        <v>416</v>
      </c>
      <c r="AA847" s="8" t="s">
        <v>432</v>
      </c>
      <c r="AB847" s="8" t="s">
        <v>421</v>
      </c>
      <c r="AC847" s="36">
        <v>44473</v>
      </c>
    </row>
    <row r="848" spans="1:29" x14ac:dyDescent="0.25">
      <c r="A848" s="9">
        <v>0.22262009881613595</v>
      </c>
      <c r="B848" s="9">
        <v>0.53153745275940034</v>
      </c>
      <c r="C848" s="9">
        <v>0.24076245586512612</v>
      </c>
      <c r="D848" s="14">
        <f t="shared" si="272"/>
        <v>4.4919573988057095</v>
      </c>
      <c r="E848" s="15">
        <f t="shared" si="273"/>
        <v>1.8813349742499679</v>
      </c>
      <c r="F848" s="15">
        <f t="shared" si="274"/>
        <v>4.1534715053753848</v>
      </c>
      <c r="G848" s="42">
        <v>5.6931768796175453E-2</v>
      </c>
      <c r="H848" s="7">
        <f t="shared" si="287"/>
        <v>1.0569317687961755</v>
      </c>
      <c r="I848" s="7">
        <f t="shared" si="275"/>
        <v>4.2499975224720146</v>
      </c>
      <c r="J848" s="7">
        <f t="shared" si="276"/>
        <v>1.7799966183179181</v>
      </c>
      <c r="K848" s="7">
        <f t="shared" si="277"/>
        <v>3.9297442162289316</v>
      </c>
      <c r="L848">
        <v>2.95</v>
      </c>
      <c r="M848">
        <v>3</v>
      </c>
      <c r="N848">
        <v>2.6</v>
      </c>
      <c r="O848" s="7">
        <f t="shared" si="278"/>
        <v>3.117948717948718</v>
      </c>
      <c r="P848" s="7">
        <f t="shared" si="279"/>
        <v>3.1707953063885261</v>
      </c>
      <c r="Q848" s="7">
        <f t="shared" si="280"/>
        <v>2.7480225988700564</v>
      </c>
      <c r="R848" s="16">
        <f t="shared" si="281"/>
        <v>0.32072368421052633</v>
      </c>
      <c r="S848" s="16">
        <f t="shared" si="282"/>
        <v>0.31537828947368429</v>
      </c>
      <c r="T848" s="16">
        <f t="shared" si="283"/>
        <v>0.36389802631578949</v>
      </c>
      <c r="U848" s="13">
        <f t="shared" si="284"/>
        <v>0.69411805169338792</v>
      </c>
      <c r="V848" s="13">
        <f t="shared" si="285"/>
        <v>1.6853964603792195</v>
      </c>
      <c r="W848" s="13">
        <f t="shared" si="286"/>
        <v>0.66162066967682109</v>
      </c>
      <c r="X848" t="s">
        <v>266</v>
      </c>
      <c r="Y848" t="s">
        <v>268</v>
      </c>
      <c r="Z848" t="s">
        <v>416</v>
      </c>
      <c r="AA848" s="8" t="s">
        <v>432</v>
      </c>
      <c r="AB848" s="8" t="s">
        <v>422</v>
      </c>
      <c r="AC848" s="36">
        <v>44473</v>
      </c>
    </row>
    <row r="849" spans="1:29" x14ac:dyDescent="0.25">
      <c r="A849" s="9">
        <v>0.40273865100128758</v>
      </c>
      <c r="B849" s="9">
        <v>0.32992668592324842</v>
      </c>
      <c r="C849" s="9">
        <v>0.25499549620730316</v>
      </c>
      <c r="D849" s="14">
        <f t="shared" si="272"/>
        <v>2.4829998251069352</v>
      </c>
      <c r="E849" s="15">
        <f t="shared" si="273"/>
        <v>3.0309764037475655</v>
      </c>
      <c r="F849" s="15">
        <f t="shared" si="274"/>
        <v>3.921637891153309</v>
      </c>
      <c r="G849" s="42">
        <v>3.7713413768054149E-2</v>
      </c>
      <c r="H849" s="7">
        <f t="shared" si="287"/>
        <v>1.0377134137680541</v>
      </c>
      <c r="I849" s="7">
        <f t="shared" si="275"/>
        <v>2.3927606525686929</v>
      </c>
      <c r="J849" s="7">
        <f t="shared" si="276"/>
        <v>2.9208222265738564</v>
      </c>
      <c r="K849" s="7">
        <f t="shared" si="277"/>
        <v>3.7791145793455638</v>
      </c>
      <c r="L849">
        <v>2.62</v>
      </c>
      <c r="M849">
        <v>3.42</v>
      </c>
      <c r="N849">
        <v>2.75</v>
      </c>
      <c r="O849" s="7">
        <f t="shared" si="278"/>
        <v>2.7188091440723019</v>
      </c>
      <c r="P849" s="7">
        <f t="shared" si="279"/>
        <v>3.548979875086745</v>
      </c>
      <c r="Q849" s="7">
        <f t="shared" si="280"/>
        <v>2.8537118878621488</v>
      </c>
      <c r="R849" s="16">
        <f t="shared" si="281"/>
        <v>0.36780809060476177</v>
      </c>
      <c r="S849" s="16">
        <f t="shared" si="282"/>
        <v>0.28177111034633801</v>
      </c>
      <c r="T849" s="16">
        <f t="shared" si="283"/>
        <v>0.35042079904890033</v>
      </c>
      <c r="U849" s="13">
        <f t="shared" si="284"/>
        <v>1.0949695270136441</v>
      </c>
      <c r="V849" s="13">
        <f t="shared" si="285"/>
        <v>1.1709031685956739</v>
      </c>
      <c r="W849" s="13">
        <f t="shared" si="286"/>
        <v>0.7276836788780886</v>
      </c>
      <c r="X849" t="s">
        <v>269</v>
      </c>
      <c r="Y849" t="s">
        <v>272</v>
      </c>
      <c r="Z849" t="s">
        <v>417</v>
      </c>
      <c r="AA849" s="8" t="s">
        <v>432</v>
      </c>
      <c r="AB849" s="8" t="s">
        <v>421</v>
      </c>
      <c r="AC849" s="36">
        <v>44473</v>
      </c>
    </row>
    <row r="850" spans="1:29" x14ac:dyDescent="0.25">
      <c r="A850" s="9">
        <v>0.63595134039801515</v>
      </c>
      <c r="B850" s="9">
        <v>0.24079485129438322</v>
      </c>
      <c r="C850" s="9">
        <v>0.12015741224198317</v>
      </c>
      <c r="D850" s="14">
        <f t="shared" si="272"/>
        <v>1.5724473500977953</v>
      </c>
      <c r="E850" s="15">
        <f t="shared" si="273"/>
        <v>4.1529127164660684</v>
      </c>
      <c r="F850" s="15">
        <f t="shared" si="274"/>
        <v>8.3224162483302759</v>
      </c>
      <c r="G850" s="42">
        <v>4.1972007658282129E-2</v>
      </c>
      <c r="H850" s="7">
        <f t="shared" si="287"/>
        <v>1.0419720076582821</v>
      </c>
      <c r="I850" s="7">
        <f t="shared" si="275"/>
        <v>1.5091070955271615</v>
      </c>
      <c r="J850" s="7">
        <f t="shared" si="276"/>
        <v>3.9856279112519388</v>
      </c>
      <c r="K850" s="7">
        <f t="shared" si="277"/>
        <v>7.9871783379612991</v>
      </c>
      <c r="L850">
        <v>1.62</v>
      </c>
      <c r="M850">
        <v>4.25</v>
      </c>
      <c r="N850">
        <v>5.28</v>
      </c>
      <c r="O850" s="7">
        <f t="shared" si="278"/>
        <v>1.6879946524064171</v>
      </c>
      <c r="P850" s="7">
        <f t="shared" si="279"/>
        <v>4.4283810325476987</v>
      </c>
      <c r="Q850" s="7">
        <f t="shared" si="280"/>
        <v>5.50161220043573</v>
      </c>
      <c r="R850" s="16">
        <f t="shared" si="281"/>
        <v>0.59241893839793447</v>
      </c>
      <c r="S850" s="16">
        <f t="shared" si="282"/>
        <v>0.22581616004815386</v>
      </c>
      <c r="T850" s="16">
        <f t="shared" si="283"/>
        <v>0.1817649015539117</v>
      </c>
      <c r="U850" s="13">
        <f t="shared" si="284"/>
        <v>1.0734824617825427</v>
      </c>
      <c r="V850" s="13">
        <f t="shared" si="285"/>
        <v>1.0663313522071904</v>
      </c>
      <c r="W850" s="13">
        <f t="shared" si="286"/>
        <v>0.66105948516328017</v>
      </c>
      <c r="X850" t="s">
        <v>278</v>
      </c>
      <c r="Y850" t="s">
        <v>275</v>
      </c>
      <c r="Z850" t="s">
        <v>417</v>
      </c>
      <c r="AA850" s="8" t="s">
        <v>430</v>
      </c>
      <c r="AB850" s="8" t="s">
        <v>32</v>
      </c>
      <c r="AC850" s="36">
        <v>44473</v>
      </c>
    </row>
    <row r="851" spans="1:29" x14ac:dyDescent="0.25">
      <c r="A851" s="9">
        <v>0.21985520074862663</v>
      </c>
      <c r="B851" s="9">
        <v>0.21241931142144335</v>
      </c>
      <c r="C851" s="9">
        <v>0.50736203031259541</v>
      </c>
      <c r="D851" s="14">
        <f t="shared" si="272"/>
        <v>4.5484482359066805</v>
      </c>
      <c r="E851" s="15">
        <f t="shared" si="273"/>
        <v>4.7076699067910255</v>
      </c>
      <c r="F851" s="15">
        <f t="shared" si="274"/>
        <v>1.9709791830182501</v>
      </c>
      <c r="G851" s="42">
        <v>3.9315266097535551E-2</v>
      </c>
      <c r="H851" s="7">
        <f t="shared" si="287"/>
        <v>1.0393152660975356</v>
      </c>
      <c r="I851" s="7">
        <f t="shared" si="275"/>
        <v>4.3763893250460795</v>
      </c>
      <c r="J851" s="7">
        <f t="shared" si="276"/>
        <v>4.5295879511782609</v>
      </c>
      <c r="K851" s="7">
        <f t="shared" si="277"/>
        <v>1.8964208910535543</v>
      </c>
      <c r="L851">
        <v>2.93</v>
      </c>
      <c r="M851">
        <v>3.45</v>
      </c>
      <c r="N851">
        <v>2.4500000000000002</v>
      </c>
      <c r="O851" s="7">
        <f t="shared" si="278"/>
        <v>3.0451937296657792</v>
      </c>
      <c r="P851" s="7">
        <f t="shared" si="279"/>
        <v>3.5856376680364979</v>
      </c>
      <c r="Q851" s="7">
        <f t="shared" si="280"/>
        <v>2.5463224019389621</v>
      </c>
      <c r="R851" s="16">
        <f t="shared" si="281"/>
        <v>0.32838633229083708</v>
      </c>
      <c r="S851" s="16">
        <f t="shared" si="282"/>
        <v>0.27889042133685582</v>
      </c>
      <c r="T851" s="16">
        <f t="shared" si="283"/>
        <v>0.39272324637230716</v>
      </c>
      <c r="U851" s="13">
        <f t="shared" si="284"/>
        <v>0.66950167875412914</v>
      </c>
      <c r="V851" s="13">
        <f t="shared" si="285"/>
        <v>0.76165868445110274</v>
      </c>
      <c r="W851" s="13">
        <f t="shared" si="286"/>
        <v>1.2919073036781965</v>
      </c>
      <c r="X851" t="s">
        <v>274</v>
      </c>
      <c r="Y851" t="s">
        <v>273</v>
      </c>
      <c r="Z851" t="s">
        <v>417</v>
      </c>
      <c r="AA851" s="8" t="s">
        <v>431</v>
      </c>
      <c r="AB851" s="8" t="s">
        <v>29</v>
      </c>
      <c r="AC851" s="36">
        <v>44473</v>
      </c>
    </row>
    <row r="852" spans="1:29" x14ac:dyDescent="0.25">
      <c r="A852" s="9">
        <v>0.7361353824050636</v>
      </c>
      <c r="B852" s="9">
        <v>0.18949250099477438</v>
      </c>
      <c r="C852" s="9">
        <v>7.2088850675337879E-2</v>
      </c>
      <c r="D852" s="14">
        <f t="shared" si="272"/>
        <v>1.3584457749236989</v>
      </c>
      <c r="E852" s="15">
        <f t="shared" si="273"/>
        <v>5.2772536894617108</v>
      </c>
      <c r="F852" s="15">
        <f t="shared" si="274"/>
        <v>13.871770608518069</v>
      </c>
      <c r="G852" s="42">
        <v>4.0116476289007386E-2</v>
      </c>
      <c r="H852" s="7">
        <f t="shared" si="287"/>
        <v>1.0401164762890074</v>
      </c>
      <c r="I852" s="7">
        <f t="shared" si="275"/>
        <v>1.3060515873861038</v>
      </c>
      <c r="J852" s="7">
        <f t="shared" si="276"/>
        <v>5.0737141558320724</v>
      </c>
      <c r="K852" s="7">
        <f t="shared" si="277"/>
        <v>13.336747301620141</v>
      </c>
      <c r="L852">
        <v>1.93</v>
      </c>
      <c r="M852">
        <v>3.72</v>
      </c>
      <c r="N852">
        <v>3.95</v>
      </c>
      <c r="O852" s="7">
        <f t="shared" si="278"/>
        <v>2.0074247992377843</v>
      </c>
      <c r="P852" s="7">
        <f t="shared" si="279"/>
        <v>3.8692332917951076</v>
      </c>
      <c r="Q852" s="7">
        <f t="shared" si="280"/>
        <v>4.1084600813415797</v>
      </c>
      <c r="R852" s="16">
        <f t="shared" si="281"/>
        <v>0.49815066565865795</v>
      </c>
      <c r="S852" s="16">
        <f t="shared" si="282"/>
        <v>0.25844913567774458</v>
      </c>
      <c r="T852" s="16">
        <f t="shared" si="283"/>
        <v>0.24340019866359738</v>
      </c>
      <c r="U852" s="13">
        <f t="shared" si="284"/>
        <v>1.4777364222363143</v>
      </c>
      <c r="V852" s="13">
        <f t="shared" si="285"/>
        <v>0.7331906933944986</v>
      </c>
      <c r="W852" s="13">
        <f t="shared" si="286"/>
        <v>0.29617416530941965</v>
      </c>
      <c r="X852" t="s">
        <v>277</v>
      </c>
      <c r="Y852" t="s">
        <v>276</v>
      </c>
      <c r="Z852" t="s">
        <v>417</v>
      </c>
      <c r="AA852" s="8" t="s">
        <v>430</v>
      </c>
      <c r="AB852" s="8" t="s">
        <v>423</v>
      </c>
      <c r="AC852" s="36">
        <v>44473</v>
      </c>
    </row>
    <row r="853" spans="1:29" x14ac:dyDescent="0.25">
      <c r="A853" s="9">
        <v>0.70474179017407457</v>
      </c>
      <c r="B853" s="9">
        <v>0.21599674648298292</v>
      </c>
      <c r="C853" s="9">
        <v>7.7669147293315685E-2</v>
      </c>
      <c r="D853" s="14">
        <f t="shared" si="272"/>
        <v>1.4189594173959732</v>
      </c>
      <c r="E853" s="15">
        <f t="shared" si="273"/>
        <v>4.6296993648410529</v>
      </c>
      <c r="F853" s="15">
        <f t="shared" si="274"/>
        <v>12.875125256925042</v>
      </c>
      <c r="G853" s="42">
        <v>5.8532619741209935E-2</v>
      </c>
      <c r="H853" s="7">
        <f t="shared" si="287"/>
        <v>1.0585326197412099</v>
      </c>
      <c r="I853" s="7">
        <f t="shared" si="275"/>
        <v>1.3404966374516454</v>
      </c>
      <c r="J853" s="7">
        <f t="shared" si="276"/>
        <v>4.3736955087628022</v>
      </c>
      <c r="K853" s="7">
        <f t="shared" si="277"/>
        <v>12.163182330718115</v>
      </c>
      <c r="L853">
        <v>1.32</v>
      </c>
      <c r="M853">
        <v>5.09</v>
      </c>
      <c r="N853">
        <v>9.57</v>
      </c>
      <c r="O853" s="7">
        <f t="shared" si="278"/>
        <v>1.3972630580583971</v>
      </c>
      <c r="P853" s="7">
        <f t="shared" si="279"/>
        <v>5.387931034482758</v>
      </c>
      <c r="Q853" s="7">
        <f t="shared" si="280"/>
        <v>10.130157170923379</v>
      </c>
      <c r="R853" s="16">
        <f t="shared" si="281"/>
        <v>0.71568484848484848</v>
      </c>
      <c r="S853" s="16">
        <f t="shared" si="282"/>
        <v>0.18560000000000001</v>
      </c>
      <c r="T853" s="16">
        <f t="shared" si="283"/>
        <v>9.871515151515152E-2</v>
      </c>
      <c r="U853" s="13">
        <f t="shared" si="284"/>
        <v>0.98470966888017675</v>
      </c>
      <c r="V853" s="13">
        <f t="shared" si="285"/>
        <v>1.1637755737229682</v>
      </c>
      <c r="W853" s="13">
        <f t="shared" si="286"/>
        <v>0.78680066941288607</v>
      </c>
      <c r="X853" t="s">
        <v>464</v>
      </c>
      <c r="Y853" t="s">
        <v>459</v>
      </c>
      <c r="Z853" t="s">
        <v>458</v>
      </c>
      <c r="AA853" s="8" t="s">
        <v>430</v>
      </c>
      <c r="AB853" s="8" t="s">
        <v>423</v>
      </c>
      <c r="AC853" s="36">
        <v>44473</v>
      </c>
    </row>
    <row r="854" spans="1:29" x14ac:dyDescent="0.25">
      <c r="A854" s="9">
        <v>0.67126138180677841</v>
      </c>
      <c r="B854" s="9">
        <v>0.22932731113946772</v>
      </c>
      <c r="C854" s="9">
        <v>9.7308030528503356E-2</v>
      </c>
      <c r="D854" s="14">
        <f t="shared" si="272"/>
        <v>1.4897326542283473</v>
      </c>
      <c r="E854" s="15">
        <f t="shared" si="273"/>
        <v>4.3605796232086806</v>
      </c>
      <c r="F854" s="15">
        <f t="shared" si="274"/>
        <v>10.27664412247128</v>
      </c>
      <c r="G854" s="42">
        <v>5.9594599057216868E-2</v>
      </c>
      <c r="H854" s="7">
        <f t="shared" si="287"/>
        <v>1.0595945990572169</v>
      </c>
      <c r="I854" s="7">
        <f t="shared" si="275"/>
        <v>1.4059458735952877</v>
      </c>
      <c r="J854" s="7">
        <f t="shared" si="276"/>
        <v>4.1153282841272905</v>
      </c>
      <c r="K854" s="7">
        <f t="shared" si="277"/>
        <v>9.6986565726316556</v>
      </c>
      <c r="L854">
        <v>1.33</v>
      </c>
      <c r="M854">
        <v>5.22</v>
      </c>
      <c r="N854">
        <v>8.61</v>
      </c>
      <c r="O854" s="7">
        <f t="shared" si="278"/>
        <v>1.4092608167460985</v>
      </c>
      <c r="P854" s="7">
        <f t="shared" si="279"/>
        <v>5.5310838070786721</v>
      </c>
      <c r="Q854" s="7">
        <f t="shared" si="280"/>
        <v>9.1231094978826359</v>
      </c>
      <c r="R854" s="16">
        <f t="shared" si="281"/>
        <v>0.70959185703391803</v>
      </c>
      <c r="S854" s="16">
        <f t="shared" si="282"/>
        <v>0.18079639269254999</v>
      </c>
      <c r="T854" s="16">
        <f t="shared" si="283"/>
        <v>0.10961175027353207</v>
      </c>
      <c r="U854" s="13">
        <f t="shared" si="284"/>
        <v>0.94598236317513518</v>
      </c>
      <c r="V854" s="13">
        <f t="shared" si="285"/>
        <v>1.2684285771644022</v>
      </c>
      <c r="W854" s="13">
        <f t="shared" si="286"/>
        <v>0.88775181753484256</v>
      </c>
      <c r="X854" t="s">
        <v>461</v>
      </c>
      <c r="Y854" t="s">
        <v>456</v>
      </c>
      <c r="Z854" t="s">
        <v>458</v>
      </c>
      <c r="AA854" s="8" t="s">
        <v>430</v>
      </c>
      <c r="AB854" s="8" t="s">
        <v>423</v>
      </c>
      <c r="AC854" s="36">
        <v>44473</v>
      </c>
    </row>
    <row r="855" spans="1:29" x14ac:dyDescent="0.25">
      <c r="A855" s="9">
        <v>0.3169382148880816</v>
      </c>
      <c r="B855" s="9">
        <v>0.29204123206181615</v>
      </c>
      <c r="C855" s="9">
        <v>0.36125142857279519</v>
      </c>
      <c r="D855" s="14">
        <f t="shared" si="272"/>
        <v>3.1551890968816232</v>
      </c>
      <c r="E855" s="15">
        <f t="shared" si="273"/>
        <v>3.4241740213872633</v>
      </c>
      <c r="F855" s="15">
        <f t="shared" si="274"/>
        <v>2.7681551432217844</v>
      </c>
      <c r="G855" s="42">
        <v>5.1556363516763959E-2</v>
      </c>
      <c r="H855" s="7">
        <f t="shared" si="287"/>
        <v>1.051556363516764</v>
      </c>
      <c r="I855" s="7">
        <f t="shared" si="275"/>
        <v>3.0004945111354679</v>
      </c>
      <c r="J855" s="7">
        <f t="shared" si="276"/>
        <v>3.2562914744157458</v>
      </c>
      <c r="K855" s="7">
        <f t="shared" si="277"/>
        <v>2.6324363003844389</v>
      </c>
      <c r="L855">
        <v>3.65</v>
      </c>
      <c r="M855">
        <v>3.74</v>
      </c>
      <c r="N855">
        <v>1.96</v>
      </c>
      <c r="O855" s="7">
        <f t="shared" si="278"/>
        <v>3.8381807268361885</v>
      </c>
      <c r="P855" s="7">
        <f t="shared" si="279"/>
        <v>3.9328207995526974</v>
      </c>
      <c r="Q855" s="7">
        <f t="shared" si="280"/>
        <v>2.0610504724928571</v>
      </c>
      <c r="R855" s="16">
        <f t="shared" si="281"/>
        <v>0.26054010250431842</v>
      </c>
      <c r="S855" s="16">
        <f t="shared" si="282"/>
        <v>0.25427042089325197</v>
      </c>
      <c r="T855" s="16">
        <f t="shared" si="283"/>
        <v>0.48518947660242984</v>
      </c>
      <c r="U855" s="13">
        <f t="shared" si="284"/>
        <v>1.216466147981301</v>
      </c>
      <c r="V855" s="13">
        <f t="shared" si="285"/>
        <v>1.1485458317797066</v>
      </c>
      <c r="W855" s="13">
        <f t="shared" si="286"/>
        <v>0.74455742754867915</v>
      </c>
      <c r="X855" t="s">
        <v>460</v>
      </c>
      <c r="Y855" t="s">
        <v>457</v>
      </c>
      <c r="Z855" t="s">
        <v>458</v>
      </c>
      <c r="AA855" s="8" t="s">
        <v>432</v>
      </c>
      <c r="AB855" s="8" t="s">
        <v>421</v>
      </c>
      <c r="AC855" s="36">
        <v>44473</v>
      </c>
    </row>
    <row r="856" spans="1:29" x14ac:dyDescent="0.25">
      <c r="A856" s="9">
        <v>0.54012003977684164</v>
      </c>
      <c r="B856" s="9">
        <v>0.22718208194384557</v>
      </c>
      <c r="C856" s="9">
        <v>0.22018734917929592</v>
      </c>
      <c r="D856" s="14">
        <f t="shared" si="272"/>
        <v>1.8514402842989577</v>
      </c>
      <c r="E856" s="15">
        <f t="shared" si="273"/>
        <v>4.4017555937671968</v>
      </c>
      <c r="F856" s="15">
        <f t="shared" si="274"/>
        <v>4.5415869882048128</v>
      </c>
      <c r="G856" s="42">
        <v>5.0311321756050686E-2</v>
      </c>
      <c r="H856" s="7">
        <f t="shared" si="287"/>
        <v>1.0503113217560507</v>
      </c>
      <c r="I856" s="7">
        <f t="shared" si="275"/>
        <v>1.7627538101783695</v>
      </c>
      <c r="J856" s="7">
        <f t="shared" si="276"/>
        <v>4.1909055939792728</v>
      </c>
      <c r="K856" s="7">
        <f t="shared" si="277"/>
        <v>4.3240388769794285</v>
      </c>
      <c r="L856">
        <v>2.14</v>
      </c>
      <c r="M856">
        <v>3.78</v>
      </c>
      <c r="N856">
        <v>3.14</v>
      </c>
      <c r="O856" s="7">
        <f t="shared" si="278"/>
        <v>2.2476662285579487</v>
      </c>
      <c r="P856" s="7">
        <f t="shared" si="279"/>
        <v>3.9701767962378716</v>
      </c>
      <c r="Q856" s="7">
        <f t="shared" si="280"/>
        <v>3.2979775503139992</v>
      </c>
      <c r="R856" s="16">
        <f t="shared" si="281"/>
        <v>0.4449059149861308</v>
      </c>
      <c r="S856" s="16">
        <f t="shared" si="282"/>
        <v>0.25187795187045503</v>
      </c>
      <c r="T856" s="16">
        <f t="shared" si="283"/>
        <v>0.303216133143414</v>
      </c>
      <c r="U856" s="13">
        <f t="shared" si="284"/>
        <v>1.2140095727737827</v>
      </c>
      <c r="V856" s="13">
        <f t="shared" si="285"/>
        <v>0.90195303025446649</v>
      </c>
      <c r="W856" s="13">
        <f t="shared" si="286"/>
        <v>0.72617293445646758</v>
      </c>
      <c r="X856" t="s">
        <v>462</v>
      </c>
      <c r="Y856" t="s">
        <v>466</v>
      </c>
      <c r="Z856" t="s">
        <v>458</v>
      </c>
      <c r="AA856" s="8" t="s">
        <v>430</v>
      </c>
      <c r="AB856" s="8" t="s">
        <v>32</v>
      </c>
      <c r="AC856" s="36">
        <v>44473</v>
      </c>
    </row>
    <row r="857" spans="1:29" x14ac:dyDescent="0.25">
      <c r="A857" s="9">
        <v>0.1724479553960844</v>
      </c>
      <c r="B857" s="9">
        <v>0.33938728739125729</v>
      </c>
      <c r="C857" s="9">
        <v>0.44695065558588665</v>
      </c>
      <c r="D857" s="14">
        <f t="shared" si="272"/>
        <v>5.7988510081384588</v>
      </c>
      <c r="E857" s="15">
        <f t="shared" si="273"/>
        <v>2.9464863215314421</v>
      </c>
      <c r="F857" s="15">
        <f t="shared" si="274"/>
        <v>2.2373834505045012</v>
      </c>
      <c r="G857" s="42">
        <v>4.9382775836374515E-2</v>
      </c>
      <c r="H857" s="7">
        <f t="shared" si="287"/>
        <v>1.0493827758363745</v>
      </c>
      <c r="I857" s="7">
        <f t="shared" si="275"/>
        <v>5.5259635870397092</v>
      </c>
      <c r="J857" s="7">
        <f t="shared" si="276"/>
        <v>2.8078279817229195</v>
      </c>
      <c r="K857" s="7">
        <f t="shared" si="277"/>
        <v>2.1320946960667153</v>
      </c>
      <c r="L857">
        <v>3.09</v>
      </c>
      <c r="M857">
        <v>3.58</v>
      </c>
      <c r="N857">
        <v>2.2400000000000002</v>
      </c>
      <c r="O857" s="7">
        <f t="shared" si="278"/>
        <v>3.242592777334397</v>
      </c>
      <c r="P857" s="7">
        <f t="shared" si="279"/>
        <v>3.7567903374942206</v>
      </c>
      <c r="Q857" s="7">
        <f t="shared" si="280"/>
        <v>2.3506174178734791</v>
      </c>
      <c r="R857" s="16">
        <f t="shared" si="281"/>
        <v>0.30839518517094183</v>
      </c>
      <c r="S857" s="16">
        <f t="shared" si="282"/>
        <v>0.26618467099950011</v>
      </c>
      <c r="T857" s="16">
        <f t="shared" si="283"/>
        <v>0.42542014382955812</v>
      </c>
      <c r="U857" s="13">
        <f t="shared" si="284"/>
        <v>0.5591784946334275</v>
      </c>
      <c r="V857" s="13">
        <f t="shared" si="285"/>
        <v>1.2750068819398495</v>
      </c>
      <c r="W857" s="13">
        <f t="shared" si="286"/>
        <v>1.0506099959501558</v>
      </c>
      <c r="X857" t="s">
        <v>465</v>
      </c>
      <c r="Y857" t="s">
        <v>463</v>
      </c>
      <c r="Z857" t="s">
        <v>458</v>
      </c>
      <c r="AA857" s="8" t="s">
        <v>431</v>
      </c>
      <c r="AB857" s="8" t="s">
        <v>33</v>
      </c>
      <c r="AC857" s="36">
        <v>44473</v>
      </c>
    </row>
    <row r="858" spans="1:29" x14ac:dyDescent="0.25">
      <c r="A858" s="9">
        <v>3.6884975527246552E-2</v>
      </c>
      <c r="B858" s="9">
        <v>8.8870107611129207E-2</v>
      </c>
      <c r="C858" s="9">
        <v>0.70339384399948213</v>
      </c>
      <c r="D858" s="14">
        <f t="shared" si="272"/>
        <v>27.111309841084488</v>
      </c>
      <c r="E858" s="15">
        <f t="shared" si="273"/>
        <v>11.252377507808598</v>
      </c>
      <c r="F858" s="15">
        <f t="shared" si="274"/>
        <v>1.4216786349934791</v>
      </c>
      <c r="G858" s="42">
        <v>5.0795537617184472E-2</v>
      </c>
      <c r="H858" s="7">
        <f t="shared" si="287"/>
        <v>1.0507955376171845</v>
      </c>
      <c r="I858" s="7">
        <f t="shared" si="275"/>
        <v>25.800747025023448</v>
      </c>
      <c r="J858" s="7">
        <f t="shared" si="276"/>
        <v>10.708436708177146</v>
      </c>
      <c r="K858" s="7">
        <f t="shared" si="277"/>
        <v>1.3529545797437628</v>
      </c>
      <c r="L858">
        <v>3.34</v>
      </c>
      <c r="M858">
        <v>3.76</v>
      </c>
      <c r="N858">
        <v>2.06</v>
      </c>
      <c r="O858" s="7">
        <f t="shared" si="278"/>
        <v>3.5096570956413959</v>
      </c>
      <c r="P858" s="7">
        <f t="shared" si="279"/>
        <v>3.9509912214406135</v>
      </c>
      <c r="Q858" s="7">
        <f t="shared" si="280"/>
        <v>2.1646388074914</v>
      </c>
      <c r="R858" s="16">
        <f t="shared" si="281"/>
        <v>0.28492812053972133</v>
      </c>
      <c r="S858" s="16">
        <f t="shared" si="282"/>
        <v>0.25310104324539079</v>
      </c>
      <c r="T858" s="16">
        <f t="shared" si="283"/>
        <v>0.46197083621488799</v>
      </c>
      <c r="U858" s="13">
        <f t="shared" si="284"/>
        <v>0.12945361608176012</v>
      </c>
      <c r="V858" s="13">
        <f t="shared" si="285"/>
        <v>0.35112501502005417</v>
      </c>
      <c r="W858" s="13">
        <f t="shared" si="286"/>
        <v>1.522593611671831</v>
      </c>
      <c r="X858" t="s">
        <v>467</v>
      </c>
      <c r="Y858" t="s">
        <v>476</v>
      </c>
      <c r="Z858" t="s">
        <v>469</v>
      </c>
      <c r="AA858" s="8" t="s">
        <v>431</v>
      </c>
      <c r="AB858" s="8" t="s">
        <v>429</v>
      </c>
      <c r="AC858" s="36">
        <v>44473</v>
      </c>
    </row>
    <row r="859" spans="1:29" x14ac:dyDescent="0.25">
      <c r="A859" s="9">
        <v>0.17677604793292573</v>
      </c>
      <c r="B859" s="9">
        <v>0.21272077756162308</v>
      </c>
      <c r="C859" s="9">
        <v>0.53798632869070584</v>
      </c>
      <c r="D859" s="14">
        <f t="shared" si="272"/>
        <v>5.656874965206999</v>
      </c>
      <c r="E859" s="15">
        <f t="shared" si="273"/>
        <v>4.7009982356345512</v>
      </c>
      <c r="F859" s="15">
        <f t="shared" si="274"/>
        <v>1.8587832936827486</v>
      </c>
      <c r="G859" s="42">
        <v>5.0883007469818553E-2</v>
      </c>
      <c r="H859" s="7">
        <f t="shared" si="287"/>
        <v>1.0508830074698186</v>
      </c>
      <c r="I859" s="7">
        <f t="shared" si="275"/>
        <v>5.3829731045198814</v>
      </c>
      <c r="J859" s="7">
        <f t="shared" si="276"/>
        <v>4.473379246042823</v>
      </c>
      <c r="K859" s="7">
        <f t="shared" si="277"/>
        <v>1.7687823292129243</v>
      </c>
      <c r="L859">
        <v>2.78</v>
      </c>
      <c r="M859">
        <v>3.69</v>
      </c>
      <c r="N859">
        <v>2.38</v>
      </c>
      <c r="O859" s="7">
        <f t="shared" si="278"/>
        <v>2.9214547607660952</v>
      </c>
      <c r="P859" s="7">
        <f t="shared" si="279"/>
        <v>3.8777582975636302</v>
      </c>
      <c r="Q859" s="7">
        <f t="shared" si="280"/>
        <v>2.5011015577781679</v>
      </c>
      <c r="R859" s="16">
        <f t="shared" si="281"/>
        <v>0.34229521998066786</v>
      </c>
      <c r="S859" s="16">
        <f t="shared" si="282"/>
        <v>0.25788095163855196</v>
      </c>
      <c r="T859" s="16">
        <f t="shared" si="283"/>
        <v>0.39982382838078012</v>
      </c>
      <c r="U859" s="13">
        <f t="shared" si="284"/>
        <v>0.51644322682306132</v>
      </c>
      <c r="V859" s="13">
        <f t="shared" si="285"/>
        <v>0.8248797602537713</v>
      </c>
      <c r="W859" s="13">
        <f t="shared" si="286"/>
        <v>1.345558444751682</v>
      </c>
      <c r="X859" t="s">
        <v>477</v>
      </c>
      <c r="Y859" t="s">
        <v>475</v>
      </c>
      <c r="Z859" t="s">
        <v>469</v>
      </c>
      <c r="AA859" s="8" t="s">
        <v>431</v>
      </c>
      <c r="AB859" s="8" t="s">
        <v>29</v>
      </c>
      <c r="AC859" s="36">
        <v>44473</v>
      </c>
    </row>
    <row r="860" spans="1:29" x14ac:dyDescent="0.25">
      <c r="A860" s="9">
        <v>6.8826245495375152E-2</v>
      </c>
      <c r="B860" s="9">
        <v>0.14126502186911938</v>
      </c>
      <c r="C860" s="9">
        <v>0.6583003248095799</v>
      </c>
      <c r="D860" s="14">
        <f t="shared" si="272"/>
        <v>14.529341137272931</v>
      </c>
      <c r="E860" s="15">
        <f t="shared" si="273"/>
        <v>7.0788931808363005</v>
      </c>
      <c r="F860" s="15">
        <f t="shared" si="274"/>
        <v>1.5190635069020515</v>
      </c>
      <c r="G860" s="42">
        <v>5.0789508687921092E-2</v>
      </c>
      <c r="H860" s="7">
        <f t="shared" si="287"/>
        <v>1.0507895086879211</v>
      </c>
      <c r="I860" s="7">
        <f t="shared" si="275"/>
        <v>13.827070994851423</v>
      </c>
      <c r="J860" s="7">
        <f t="shared" si="276"/>
        <v>6.7367375885541829</v>
      </c>
      <c r="K860" s="7">
        <f t="shared" si="277"/>
        <v>1.4456401537533863</v>
      </c>
      <c r="L860">
        <v>3.58</v>
      </c>
      <c r="M860">
        <v>3.99</v>
      </c>
      <c r="N860">
        <v>1.92</v>
      </c>
      <c r="O860" s="7">
        <f t="shared" si="278"/>
        <v>3.7618264411027575</v>
      </c>
      <c r="P860" s="7">
        <f t="shared" si="279"/>
        <v>4.1926501396648055</v>
      </c>
      <c r="Q860" s="7">
        <f t="shared" si="280"/>
        <v>2.0175158566808085</v>
      </c>
      <c r="R860" s="16">
        <f t="shared" si="281"/>
        <v>0.26582831921050981</v>
      </c>
      <c r="S860" s="16">
        <f t="shared" si="282"/>
        <v>0.2385126272615602</v>
      </c>
      <c r="T860" s="16">
        <f t="shared" si="283"/>
        <v>0.49565905352792983</v>
      </c>
      <c r="U860" s="13">
        <f t="shared" si="284"/>
        <v>0.25891239014633183</v>
      </c>
      <c r="V860" s="13">
        <f t="shared" si="285"/>
        <v>0.59227481366931511</v>
      </c>
      <c r="W860" s="13">
        <f t="shared" si="286"/>
        <v>1.3281313437614539</v>
      </c>
      <c r="X860" t="s">
        <v>468</v>
      </c>
      <c r="Y860" t="s">
        <v>470</v>
      </c>
      <c r="Z860" t="s">
        <v>469</v>
      </c>
      <c r="AA860" s="8" t="s">
        <v>431</v>
      </c>
      <c r="AB860" s="8" t="s">
        <v>429</v>
      </c>
      <c r="AC860" s="36">
        <v>44473</v>
      </c>
    </row>
    <row r="861" spans="1:29" x14ac:dyDescent="0.25">
      <c r="A861" s="9">
        <v>4.3667888143690839E-2</v>
      </c>
      <c r="B861" s="9">
        <v>0.2453419701384196</v>
      </c>
      <c r="C861" s="9">
        <v>0.60821325306226282</v>
      </c>
      <c r="D861" s="14">
        <f t="shared" si="272"/>
        <v>22.90012277922537</v>
      </c>
      <c r="E861" s="15">
        <f t="shared" si="273"/>
        <v>4.0759434655057571</v>
      </c>
      <c r="F861" s="15">
        <f t="shared" si="274"/>
        <v>1.6441601608730976</v>
      </c>
      <c r="G861" s="42">
        <v>5.6156590267900874E-2</v>
      </c>
      <c r="H861" s="7">
        <f t="shared" si="287"/>
        <v>1.0561565902679009</v>
      </c>
      <c r="I861" s="7">
        <f t="shared" si="275"/>
        <v>21.682507111390183</v>
      </c>
      <c r="J861" s="7">
        <f t="shared" si="276"/>
        <v>3.8592226787808692</v>
      </c>
      <c r="K861" s="7">
        <f t="shared" si="277"/>
        <v>1.5567390063400028</v>
      </c>
      <c r="L861">
        <v>5.57</v>
      </c>
      <c r="M861">
        <v>4.4000000000000004</v>
      </c>
      <c r="N861">
        <v>1.54</v>
      </c>
      <c r="O861" s="7">
        <f t="shared" si="278"/>
        <v>5.8827922077922086</v>
      </c>
      <c r="P861" s="7">
        <f t="shared" si="279"/>
        <v>4.6470889971787646</v>
      </c>
      <c r="Q861" s="7">
        <f t="shared" si="280"/>
        <v>1.6264811490125675</v>
      </c>
      <c r="R861" s="16">
        <f t="shared" si="281"/>
        <v>0.16998730614272309</v>
      </c>
      <c r="S861" s="16">
        <f t="shared" si="282"/>
        <v>0.21518847618521991</v>
      </c>
      <c r="T861" s="16">
        <f t="shared" si="283"/>
        <v>0.61482421767205686</v>
      </c>
      <c r="U861" s="13">
        <f t="shared" si="284"/>
        <v>0.25688911210244625</v>
      </c>
      <c r="V861" s="13">
        <f t="shared" si="285"/>
        <v>1.1401259699764106</v>
      </c>
      <c r="W861" s="13">
        <f t="shared" si="286"/>
        <v>0.98924739068538059</v>
      </c>
      <c r="X861" t="s">
        <v>474</v>
      </c>
      <c r="Y861" t="s">
        <v>472</v>
      </c>
      <c r="Z861" t="s">
        <v>469</v>
      </c>
      <c r="AA861" s="8" t="s">
        <v>431</v>
      </c>
      <c r="AB861" s="8" t="s">
        <v>33</v>
      </c>
      <c r="AC861" s="36">
        <v>44473</v>
      </c>
    </row>
    <row r="862" spans="1:29" x14ac:dyDescent="0.25">
      <c r="A862" s="9">
        <v>0.3435976475947175</v>
      </c>
      <c r="B862" s="9">
        <v>0.21577460974823853</v>
      </c>
      <c r="C862" s="9">
        <v>0.40469876288701356</v>
      </c>
      <c r="D862" s="14">
        <f t="shared" si="272"/>
        <v>2.9103808102304773</v>
      </c>
      <c r="E862" s="15">
        <f t="shared" si="273"/>
        <v>4.6344655711196969</v>
      </c>
      <c r="F862" s="15">
        <f t="shared" si="274"/>
        <v>2.4709737011950947</v>
      </c>
      <c r="G862" s="42">
        <v>4.9052938319572581E-2</v>
      </c>
      <c r="H862" s="7">
        <f t="shared" si="287"/>
        <v>1.0490529383195726</v>
      </c>
      <c r="I862" s="7">
        <f t="shared" si="275"/>
        <v>2.7742935593817375</v>
      </c>
      <c r="J862" s="7">
        <f t="shared" si="276"/>
        <v>4.4177613939515998</v>
      </c>
      <c r="K862" s="7">
        <f t="shared" si="277"/>
        <v>2.3554328012781021</v>
      </c>
      <c r="L862">
        <v>2.9</v>
      </c>
      <c r="M862">
        <v>2.84</v>
      </c>
      <c r="N862">
        <v>2.84</v>
      </c>
      <c r="O862" s="7">
        <f t="shared" si="278"/>
        <v>3.0422535211267605</v>
      </c>
      <c r="P862" s="7">
        <f t="shared" si="279"/>
        <v>2.9793103448275859</v>
      </c>
      <c r="Q862" s="7">
        <f t="shared" si="280"/>
        <v>2.9793103448275859</v>
      </c>
      <c r="R862" s="16">
        <f t="shared" si="281"/>
        <v>0.32870370370370372</v>
      </c>
      <c r="S862" s="16">
        <f t="shared" si="282"/>
        <v>0.3356481481481482</v>
      </c>
      <c r="T862" s="16">
        <f t="shared" si="283"/>
        <v>0.3356481481481482</v>
      </c>
      <c r="U862" s="13">
        <f t="shared" si="284"/>
        <v>1.0453111532459012</v>
      </c>
      <c r="V862" s="13">
        <f t="shared" si="285"/>
        <v>0.64285952697406235</v>
      </c>
      <c r="W862" s="13">
        <f t="shared" si="286"/>
        <v>1.2057232108082059</v>
      </c>
      <c r="X862" t="s">
        <v>473</v>
      </c>
      <c r="Y862" t="s">
        <v>471</v>
      </c>
      <c r="Z862" t="s">
        <v>469</v>
      </c>
      <c r="AA862" s="8" t="s">
        <v>432</v>
      </c>
      <c r="AB862" s="8" t="s">
        <v>425</v>
      </c>
      <c r="AC862" s="36">
        <v>44473</v>
      </c>
    </row>
    <row r="863" spans="1:29" x14ac:dyDescent="0.25">
      <c r="A863" s="9">
        <v>0.49742288804154061</v>
      </c>
      <c r="B863" s="9">
        <v>0.35024508418251277</v>
      </c>
      <c r="C863" s="9">
        <v>0.14935606010995608</v>
      </c>
      <c r="D863" s="14">
        <f t="shared" si="272"/>
        <v>2.0103618551555038</v>
      </c>
      <c r="E863" s="15">
        <f t="shared" si="273"/>
        <v>2.8551435699205983</v>
      </c>
      <c r="F863" s="15">
        <f t="shared" si="274"/>
        <v>6.6954096088488075</v>
      </c>
      <c r="G863" s="42">
        <v>2.2672424850374462E-2</v>
      </c>
      <c r="H863" s="7">
        <f t="shared" si="287"/>
        <v>1.0226724248503745</v>
      </c>
      <c r="I863" s="7">
        <f t="shared" si="275"/>
        <v>1.9657925708221149</v>
      </c>
      <c r="J863" s="7">
        <f t="shared" si="276"/>
        <v>2.7918456590225649</v>
      </c>
      <c r="K863" s="7">
        <f t="shared" si="277"/>
        <v>6.5469738365424313</v>
      </c>
      <c r="L863">
        <v>1.97</v>
      </c>
      <c r="M863">
        <v>3.17</v>
      </c>
      <c r="N863">
        <v>5.01</v>
      </c>
      <c r="O863" s="7">
        <f t="shared" si="278"/>
        <v>2.0146646769552379</v>
      </c>
      <c r="P863" s="7">
        <f t="shared" si="279"/>
        <v>3.2418715867756869</v>
      </c>
      <c r="Q863" s="7">
        <f t="shared" si="280"/>
        <v>5.1235888485003755</v>
      </c>
      <c r="R863" s="16">
        <f t="shared" si="281"/>
        <v>0.49636051668474163</v>
      </c>
      <c r="S863" s="16">
        <f t="shared" si="282"/>
        <v>0.30846379112584899</v>
      </c>
      <c r="T863" s="16">
        <f t="shared" si="283"/>
        <v>0.19517569218940942</v>
      </c>
      <c r="U863" s="13">
        <f t="shared" si="284"/>
        <v>1.0021403220463518</v>
      </c>
      <c r="V863" s="13">
        <f t="shared" si="285"/>
        <v>1.1354495868191468</v>
      </c>
      <c r="W863" s="13">
        <f t="shared" si="286"/>
        <v>0.76523904403532284</v>
      </c>
      <c r="X863" t="s">
        <v>378</v>
      </c>
      <c r="Y863" t="s">
        <v>380</v>
      </c>
      <c r="Z863" t="s">
        <v>405</v>
      </c>
      <c r="AA863" s="8" t="s">
        <v>430</v>
      </c>
      <c r="AB863" s="8" t="s">
        <v>424</v>
      </c>
      <c r="AC863" s="36">
        <v>44473</v>
      </c>
    </row>
    <row r="864" spans="1:29" x14ac:dyDescent="0.25">
      <c r="A864" s="9">
        <v>0.76030848562458431</v>
      </c>
      <c r="B864" s="9">
        <v>0.16159692495525424</v>
      </c>
      <c r="C864" s="9">
        <v>7.2952993352102105E-2</v>
      </c>
      <c r="D864" s="14">
        <f t="shared" si="272"/>
        <v>1.3152556086211664</v>
      </c>
      <c r="E864" s="15">
        <f t="shared" si="273"/>
        <v>6.188236566239719</v>
      </c>
      <c r="F864" s="15">
        <f t="shared" si="274"/>
        <v>13.707456734140786</v>
      </c>
      <c r="G864" s="42">
        <v>2.525288269231285E-2</v>
      </c>
      <c r="H864" s="7">
        <f t="shared" si="287"/>
        <v>1.0252528826923129</v>
      </c>
      <c r="I864" s="7">
        <f t="shared" si="275"/>
        <v>1.2828597030298581</v>
      </c>
      <c r="J864" s="7">
        <f t="shared" si="276"/>
        <v>6.0358148420801481</v>
      </c>
      <c r="K864" s="7">
        <f t="shared" si="277"/>
        <v>13.369829985890917</v>
      </c>
      <c r="L864">
        <v>1.94</v>
      </c>
      <c r="M864">
        <v>3.42</v>
      </c>
      <c r="N864">
        <v>4.5999999999999996</v>
      </c>
      <c r="O864" s="7">
        <f t="shared" si="278"/>
        <v>1.9889905924230868</v>
      </c>
      <c r="P864" s="7">
        <f t="shared" si="279"/>
        <v>3.5063648588077099</v>
      </c>
      <c r="Q864" s="7">
        <f t="shared" si="280"/>
        <v>4.7161632603846391</v>
      </c>
      <c r="R864" s="16">
        <f t="shared" si="281"/>
        <v>0.50276758663888421</v>
      </c>
      <c r="S864" s="16">
        <f t="shared" si="282"/>
        <v>0.28519564856123841</v>
      </c>
      <c r="T864" s="16">
        <f t="shared" si="283"/>
        <v>0.21203676479987726</v>
      </c>
      <c r="U864" s="13">
        <f t="shared" si="284"/>
        <v>1.512246425246742</v>
      </c>
      <c r="V864" s="13">
        <f t="shared" si="285"/>
        <v>0.56661777895449006</v>
      </c>
      <c r="W864" s="13">
        <f t="shared" si="286"/>
        <v>0.34405822698226873</v>
      </c>
      <c r="X864" t="s">
        <v>385</v>
      </c>
      <c r="Y864" t="s">
        <v>379</v>
      </c>
      <c r="Z864" t="s">
        <v>405</v>
      </c>
      <c r="AA864" s="8" t="s">
        <v>430</v>
      </c>
      <c r="AB864" s="8" t="s">
        <v>32</v>
      </c>
      <c r="AC864" s="36">
        <v>44473</v>
      </c>
    </row>
    <row r="865" spans="1:29" x14ac:dyDescent="0.25">
      <c r="A865" s="9">
        <v>0.22488259039587635</v>
      </c>
      <c r="B865" s="9">
        <v>0.34590760893343753</v>
      </c>
      <c r="C865" s="9">
        <v>0.39771666416858564</v>
      </c>
      <c r="D865" s="14">
        <f t="shared" si="272"/>
        <v>4.4467648573401393</v>
      </c>
      <c r="E865" s="15">
        <f t="shared" si="273"/>
        <v>2.8909453685721855</v>
      </c>
      <c r="F865" s="15">
        <f t="shared" si="274"/>
        <v>2.5143527794855389</v>
      </c>
      <c r="G865" s="42">
        <v>2.1742390163442593E-2</v>
      </c>
      <c r="H865" s="7">
        <f t="shared" si="287"/>
        <v>1.0217423901634426</v>
      </c>
      <c r="I865" s="7">
        <f t="shared" si="275"/>
        <v>4.3521389541534186</v>
      </c>
      <c r="J865" s="7">
        <f t="shared" si="276"/>
        <v>2.8294268657188009</v>
      </c>
      <c r="K865" s="7">
        <f t="shared" si="277"/>
        <v>2.4608480608143619</v>
      </c>
      <c r="L865">
        <v>2.25</v>
      </c>
      <c r="M865">
        <v>3.51</v>
      </c>
      <c r="N865">
        <v>3.42</v>
      </c>
      <c r="O865" s="7">
        <f t="shared" si="278"/>
        <v>2.2989203778677458</v>
      </c>
      <c r="P865" s="7">
        <f t="shared" si="279"/>
        <v>3.5863157894736832</v>
      </c>
      <c r="Q865" s="7">
        <f t="shared" si="280"/>
        <v>3.4943589743589736</v>
      </c>
      <c r="R865" s="16">
        <f t="shared" si="281"/>
        <v>0.4349867918990315</v>
      </c>
      <c r="S865" s="16">
        <f t="shared" si="282"/>
        <v>0.27883768711476381</v>
      </c>
      <c r="T865" s="16">
        <f t="shared" si="283"/>
        <v>0.28617552098620491</v>
      </c>
      <c r="U865" s="13">
        <f t="shared" si="284"/>
        <v>0.51698716968876557</v>
      </c>
      <c r="V865" s="13">
        <f t="shared" si="285"/>
        <v>1.240533919617075</v>
      </c>
      <c r="W865" s="13">
        <f t="shared" si="286"/>
        <v>1.3897647946896114</v>
      </c>
      <c r="X865" t="s">
        <v>279</v>
      </c>
      <c r="Y865" t="s">
        <v>282</v>
      </c>
      <c r="Z865" t="s">
        <v>405</v>
      </c>
      <c r="AA865" s="8" t="s">
        <v>432</v>
      </c>
      <c r="AB865" s="8" t="s">
        <v>421</v>
      </c>
      <c r="AC865" s="36">
        <v>44473</v>
      </c>
    </row>
    <row r="866" spans="1:29" x14ac:dyDescent="0.25">
      <c r="A866" s="9">
        <v>0.31422855620863116</v>
      </c>
      <c r="B866" s="9">
        <v>0.3068968807135054</v>
      </c>
      <c r="C866" s="9">
        <v>0.35171155814110666</v>
      </c>
      <c r="D866" s="14">
        <f t="shared" si="272"/>
        <v>3.1823969535603021</v>
      </c>
      <c r="E866" s="15">
        <f t="shared" si="273"/>
        <v>3.2584234733018373</v>
      </c>
      <c r="F866" s="15">
        <f t="shared" si="274"/>
        <v>2.8432389463834453</v>
      </c>
      <c r="G866" s="42">
        <v>2.2954294796919683E-2</v>
      </c>
      <c r="H866" s="7">
        <f t="shared" si="287"/>
        <v>1.0229542947969197</v>
      </c>
      <c r="I866" s="7">
        <f t="shared" si="275"/>
        <v>3.1109864533997409</v>
      </c>
      <c r="J866" s="7">
        <f t="shared" si="276"/>
        <v>3.1853069974633721</v>
      </c>
      <c r="K866" s="7">
        <f t="shared" si="277"/>
        <v>2.7794388868056852</v>
      </c>
      <c r="L866">
        <v>2.97</v>
      </c>
      <c r="M866">
        <v>3.89</v>
      </c>
      <c r="N866">
        <v>2.33</v>
      </c>
      <c r="O866" s="7">
        <f t="shared" si="278"/>
        <v>3.0381742555468518</v>
      </c>
      <c r="P866" s="7">
        <f t="shared" si="279"/>
        <v>3.9792922067600176</v>
      </c>
      <c r="Q866" s="7">
        <f t="shared" si="280"/>
        <v>2.3834835068768228</v>
      </c>
      <c r="R866" s="16">
        <f t="shared" si="281"/>
        <v>0.32914504432202374</v>
      </c>
      <c r="S866" s="16">
        <f t="shared" si="282"/>
        <v>0.25130097214303615</v>
      </c>
      <c r="T866" s="16">
        <f t="shared" si="283"/>
        <v>0.41955398353494017</v>
      </c>
      <c r="U866" s="13">
        <f t="shared" si="284"/>
        <v>0.95468110983072008</v>
      </c>
      <c r="V866" s="13">
        <f t="shared" si="285"/>
        <v>1.2212323657022108</v>
      </c>
      <c r="W866" s="13">
        <f t="shared" si="286"/>
        <v>0.83829869800727663</v>
      </c>
      <c r="X866" t="s">
        <v>281</v>
      </c>
      <c r="Y866" t="s">
        <v>384</v>
      </c>
      <c r="Z866" t="s">
        <v>405</v>
      </c>
      <c r="AA866" s="8" t="s">
        <v>432</v>
      </c>
      <c r="AB866" s="8" t="s">
        <v>421</v>
      </c>
      <c r="AC866" s="36">
        <v>44473</v>
      </c>
    </row>
    <row r="867" spans="1:29" x14ac:dyDescent="0.25">
      <c r="A867" s="9">
        <v>0.48039515427747664</v>
      </c>
      <c r="B867" s="9">
        <v>0.25091774784718651</v>
      </c>
      <c r="C867" s="9">
        <v>0.2532138953977448</v>
      </c>
      <c r="D867" s="14">
        <f t="shared" si="272"/>
        <v>2.0816196647612295</v>
      </c>
      <c r="E867" s="15">
        <f t="shared" si="273"/>
        <v>3.9853697419961631</v>
      </c>
      <c r="F867" s="15">
        <f t="shared" si="274"/>
        <v>3.9492303470519032</v>
      </c>
      <c r="G867" s="42">
        <v>3.2651072124756375E-2</v>
      </c>
      <c r="H867" s="7">
        <f t="shared" si="287"/>
        <v>1.0326510721247564</v>
      </c>
      <c r="I867" s="7">
        <f t="shared" si="275"/>
        <v>2.0158015819207376</v>
      </c>
      <c r="J867" s="7">
        <f t="shared" si="276"/>
        <v>3.8593575793186061</v>
      </c>
      <c r="K867" s="7">
        <f t="shared" si="277"/>
        <v>3.8243608646297806</v>
      </c>
      <c r="L867">
        <v>3</v>
      </c>
      <c r="M867">
        <v>3.04</v>
      </c>
      <c r="N867">
        <v>2.7</v>
      </c>
      <c r="O867" s="7">
        <f t="shared" si="278"/>
        <v>3.0979532163742691</v>
      </c>
      <c r="P867" s="7">
        <f t="shared" si="279"/>
        <v>3.1392592592592594</v>
      </c>
      <c r="Q867" s="7">
        <f t="shared" si="280"/>
        <v>2.7881578947368424</v>
      </c>
      <c r="R867" s="16">
        <f t="shared" si="281"/>
        <v>0.32279377064653136</v>
      </c>
      <c r="S867" s="16">
        <f t="shared" si="282"/>
        <v>0.31854648419065595</v>
      </c>
      <c r="T867" s="16">
        <f t="shared" si="283"/>
        <v>0.35865974516281263</v>
      </c>
      <c r="U867" s="13">
        <f t="shared" si="284"/>
        <v>1.4882417133245218</v>
      </c>
      <c r="V867" s="13">
        <f t="shared" si="285"/>
        <v>0.78769586324176033</v>
      </c>
      <c r="W867" s="13">
        <f t="shared" si="286"/>
        <v>0.70600032151029113</v>
      </c>
      <c r="X867" t="s">
        <v>77</v>
      </c>
      <c r="Y867" t="s">
        <v>393</v>
      </c>
      <c r="Z867" t="s">
        <v>406</v>
      </c>
      <c r="AA867" s="8" t="s">
        <v>430</v>
      </c>
      <c r="AB867" s="8" t="s">
        <v>32</v>
      </c>
      <c r="AC867" s="36">
        <v>44473</v>
      </c>
    </row>
    <row r="868" spans="1:29" x14ac:dyDescent="0.25">
      <c r="A868" s="9">
        <v>0.63941415512119437</v>
      </c>
      <c r="B868" s="9">
        <v>0.22409849056206471</v>
      </c>
      <c r="C868" s="9">
        <v>0.13208931965234436</v>
      </c>
      <c r="D868" s="14">
        <f t="shared" si="272"/>
        <v>1.5639315958065712</v>
      </c>
      <c r="E868" s="15">
        <f t="shared" si="273"/>
        <v>4.4623236751478572</v>
      </c>
      <c r="F868" s="15">
        <f t="shared" si="274"/>
        <v>7.5706347994824554</v>
      </c>
      <c r="G868" s="42">
        <v>3.5102281578949235E-2</v>
      </c>
      <c r="H868" s="7">
        <f t="shared" si="287"/>
        <v>1.0351022815789492</v>
      </c>
      <c r="I868" s="7">
        <f t="shared" si="275"/>
        <v>1.5108957091862878</v>
      </c>
      <c r="J868" s="7">
        <f t="shared" si="276"/>
        <v>4.310997815926954</v>
      </c>
      <c r="K868" s="7">
        <f t="shared" si="277"/>
        <v>7.3139002147055248</v>
      </c>
      <c r="L868">
        <v>2.06</v>
      </c>
      <c r="M868">
        <v>3.41</v>
      </c>
      <c r="N868">
        <v>3.9</v>
      </c>
      <c r="O868" s="7">
        <f t="shared" si="278"/>
        <v>2.1323107000526353</v>
      </c>
      <c r="P868" s="7">
        <f t="shared" si="279"/>
        <v>3.529698780184217</v>
      </c>
      <c r="Q868" s="7">
        <f t="shared" si="280"/>
        <v>4.0368988981579017</v>
      </c>
      <c r="R868" s="16">
        <f t="shared" si="281"/>
        <v>0.46897480745902337</v>
      </c>
      <c r="S868" s="16">
        <f t="shared" si="282"/>
        <v>0.28331029424210796</v>
      </c>
      <c r="T868" s="16">
        <f t="shared" si="283"/>
        <v>0.24771489829886875</v>
      </c>
      <c r="U868" s="13">
        <f t="shared" si="284"/>
        <v>1.3634296447300385</v>
      </c>
      <c r="V868" s="13">
        <f t="shared" si="285"/>
        <v>0.79100016877804413</v>
      </c>
      <c r="W868" s="13">
        <f t="shared" si="286"/>
        <v>0.53323122896297581</v>
      </c>
      <c r="X868" t="s">
        <v>287</v>
      </c>
      <c r="Y868" t="s">
        <v>391</v>
      </c>
      <c r="Z868" t="s">
        <v>406</v>
      </c>
      <c r="AA868" s="8" t="s">
        <v>430</v>
      </c>
      <c r="AB868" s="8" t="s">
        <v>32</v>
      </c>
      <c r="AC868" s="36">
        <v>44473</v>
      </c>
    </row>
    <row r="869" spans="1:29" x14ac:dyDescent="0.25">
      <c r="A869" s="9">
        <v>0.55565876033019179</v>
      </c>
      <c r="B869" s="9">
        <v>0.25655580816686646</v>
      </c>
      <c r="C869" s="9">
        <v>0.18039298283414529</v>
      </c>
      <c r="D869" s="14">
        <f t="shared" si="272"/>
        <v>1.7996656786365883</v>
      </c>
      <c r="E869" s="15">
        <f t="shared" si="273"/>
        <v>3.8977874137606348</v>
      </c>
      <c r="F869" s="15">
        <f t="shared" si="274"/>
        <v>5.5434528787597452</v>
      </c>
      <c r="G869" s="42">
        <v>3.6456365385345135E-2</v>
      </c>
      <c r="H869" s="7">
        <f t="shared" si="287"/>
        <v>1.0364563653853451</v>
      </c>
      <c r="I869" s="7">
        <f t="shared" si="275"/>
        <v>1.7363641526457207</v>
      </c>
      <c r="J869" s="7">
        <f t="shared" si="276"/>
        <v>3.7606864542835554</v>
      </c>
      <c r="K869" s="7">
        <f t="shared" si="277"/>
        <v>5.3484672041149937</v>
      </c>
      <c r="L869">
        <v>1.87</v>
      </c>
      <c r="M869">
        <v>3.5</v>
      </c>
      <c r="N869">
        <v>4.63</v>
      </c>
      <c r="O869" s="7">
        <f t="shared" si="278"/>
        <v>1.9381734032705955</v>
      </c>
      <c r="P869" s="7">
        <f t="shared" si="279"/>
        <v>3.6275972788487079</v>
      </c>
      <c r="Q869" s="7">
        <f t="shared" si="280"/>
        <v>4.798792971734148</v>
      </c>
      <c r="R869" s="16">
        <f t="shared" si="281"/>
        <v>0.51594970724112565</v>
      </c>
      <c r="S869" s="16">
        <f t="shared" si="282"/>
        <v>0.27566455786883004</v>
      </c>
      <c r="T869" s="16">
        <f t="shared" si="283"/>
        <v>0.20838573489004431</v>
      </c>
      <c r="U869" s="13">
        <f t="shared" si="284"/>
        <v>1.0769630305662881</v>
      </c>
      <c r="V869" s="13">
        <f t="shared" si="285"/>
        <v>0.93068115157895592</v>
      </c>
      <c r="W869" s="13">
        <f t="shared" si="286"/>
        <v>0.86566857817465515</v>
      </c>
      <c r="X869" t="s">
        <v>389</v>
      </c>
      <c r="Y869" t="s">
        <v>292</v>
      </c>
      <c r="Z869" t="s">
        <v>406</v>
      </c>
      <c r="AA869" s="8" t="s">
        <v>430</v>
      </c>
      <c r="AB869" s="8" t="s">
        <v>32</v>
      </c>
      <c r="AC869" s="36">
        <v>44473</v>
      </c>
    </row>
    <row r="870" spans="1:29" x14ac:dyDescent="0.25">
      <c r="A870" s="9">
        <v>0.61057129115935271</v>
      </c>
      <c r="B870" s="9">
        <v>0.24624972988813815</v>
      </c>
      <c r="C870" s="9">
        <v>0.13895249695762354</v>
      </c>
      <c r="D870" s="14">
        <f t="shared" si="272"/>
        <v>1.6378103826355808</v>
      </c>
      <c r="E870" s="15">
        <f t="shared" si="273"/>
        <v>4.060918160008792</v>
      </c>
      <c r="F870" s="15">
        <f t="shared" si="274"/>
        <v>7.1967040671818285</v>
      </c>
      <c r="G870" s="42">
        <v>2.8255555111909914E-2</v>
      </c>
      <c r="H870" s="7">
        <f t="shared" si="287"/>
        <v>1.0282555551119099</v>
      </c>
      <c r="I870" s="7">
        <f t="shared" si="275"/>
        <v>1.5928047988589082</v>
      </c>
      <c r="J870" s="7">
        <f t="shared" si="276"/>
        <v>3.9493277131547546</v>
      </c>
      <c r="K870" s="7">
        <f t="shared" si="277"/>
        <v>6.9989449912561641</v>
      </c>
      <c r="L870">
        <v>2.09</v>
      </c>
      <c r="M870">
        <v>3.55</v>
      </c>
      <c r="N870">
        <v>3.73</v>
      </c>
      <c r="O870" s="7">
        <f t="shared" si="278"/>
        <v>2.1490541101838914</v>
      </c>
      <c r="P870" s="7">
        <f t="shared" si="279"/>
        <v>3.6503072206472802</v>
      </c>
      <c r="Q870" s="7">
        <f t="shared" si="280"/>
        <v>3.8353932205674242</v>
      </c>
      <c r="R870" s="16">
        <f t="shared" si="281"/>
        <v>0.46532099646129033</v>
      </c>
      <c r="S870" s="16">
        <f t="shared" si="282"/>
        <v>0.27394954439552022</v>
      </c>
      <c r="T870" s="16">
        <f t="shared" si="283"/>
        <v>0.26072945914318946</v>
      </c>
      <c r="U870" s="13">
        <f t="shared" si="284"/>
        <v>1.3121507428262924</v>
      </c>
      <c r="V870" s="13">
        <f t="shared" si="285"/>
        <v>0.898887167093113</v>
      </c>
      <c r="W870" s="13">
        <f t="shared" si="286"/>
        <v>0.53293746481218496</v>
      </c>
      <c r="X870" t="s">
        <v>300</v>
      </c>
      <c r="Y870" t="s">
        <v>397</v>
      </c>
      <c r="Z870" t="s">
        <v>411</v>
      </c>
      <c r="AA870" s="8" t="s">
        <v>430</v>
      </c>
      <c r="AB870" s="8" t="s">
        <v>32</v>
      </c>
      <c r="AC870" s="36">
        <v>44473</v>
      </c>
    </row>
    <row r="871" spans="1:29" x14ac:dyDescent="0.25">
      <c r="A871" s="9">
        <v>0.22448581642422724</v>
      </c>
      <c r="B871" s="9">
        <v>0.37201405702301371</v>
      </c>
      <c r="C871" s="9">
        <v>0.3776959100835926</v>
      </c>
      <c r="D871" s="14">
        <f t="shared" si="272"/>
        <v>4.4546244209488357</v>
      </c>
      <c r="E871" s="15">
        <f t="shared" si="273"/>
        <v>2.6880704670203834</v>
      </c>
      <c r="F871" s="15">
        <f t="shared" si="274"/>
        <v>2.6476325882869038</v>
      </c>
      <c r="G871" s="42">
        <v>2.768388862063409E-2</v>
      </c>
      <c r="H871" s="7">
        <f t="shared" si="287"/>
        <v>1.0276838886206341</v>
      </c>
      <c r="I871" s="7">
        <f t="shared" si="275"/>
        <v>4.3346251413242154</v>
      </c>
      <c r="J871" s="7">
        <f t="shared" si="276"/>
        <v>2.6156588585117686</v>
      </c>
      <c r="K871" s="7">
        <f t="shared" si="277"/>
        <v>2.5763103008655497</v>
      </c>
      <c r="L871">
        <v>3.8</v>
      </c>
      <c r="M871">
        <v>3.27</v>
      </c>
      <c r="N871">
        <v>2.1800000000000002</v>
      </c>
      <c r="O871" s="7">
        <f t="shared" si="278"/>
        <v>3.9051987767584095</v>
      </c>
      <c r="P871" s="7">
        <f t="shared" si="279"/>
        <v>3.3605263157894734</v>
      </c>
      <c r="Q871" s="7">
        <f t="shared" si="280"/>
        <v>2.2403508771929825</v>
      </c>
      <c r="R871" s="16">
        <f t="shared" si="281"/>
        <v>0.25606891151135475</v>
      </c>
      <c r="S871" s="16">
        <f t="shared" si="282"/>
        <v>0.29757243539545813</v>
      </c>
      <c r="T871" s="16">
        <f t="shared" si="283"/>
        <v>0.44635865309318712</v>
      </c>
      <c r="U871" s="13">
        <f t="shared" si="284"/>
        <v>0.87666173569950523</v>
      </c>
      <c r="V871" s="13">
        <f t="shared" si="285"/>
        <v>1.2501630284694434</v>
      </c>
      <c r="W871" s="13">
        <f t="shared" si="286"/>
        <v>0.8461713634679785</v>
      </c>
      <c r="X871" t="s">
        <v>302</v>
      </c>
      <c r="Y871" t="s">
        <v>401</v>
      </c>
      <c r="Z871" t="s">
        <v>411</v>
      </c>
      <c r="AA871" s="8" t="s">
        <v>432</v>
      </c>
      <c r="AB871" s="8" t="s">
        <v>421</v>
      </c>
      <c r="AC871" s="36">
        <v>44473</v>
      </c>
    </row>
    <row r="872" spans="1:29" x14ac:dyDescent="0.25">
      <c r="A872" s="9">
        <v>0.74244983877958493</v>
      </c>
      <c r="B872" s="9">
        <v>0.16844395380285535</v>
      </c>
      <c r="C872" s="9">
        <v>8.3927688399083267E-2</v>
      </c>
      <c r="D872" s="14">
        <f t="shared" si="272"/>
        <v>1.3468923390754151</v>
      </c>
      <c r="E872" s="15">
        <f t="shared" si="273"/>
        <v>5.9366927540206476</v>
      </c>
      <c r="F872" s="15">
        <f t="shared" si="274"/>
        <v>11.915018977347682</v>
      </c>
      <c r="G872" s="42">
        <v>3.0666859539997038E-2</v>
      </c>
      <c r="H872" s="7">
        <f t="shared" si="287"/>
        <v>1.030666859539997</v>
      </c>
      <c r="I872" s="7">
        <f t="shared" si="275"/>
        <v>1.3068163845653817</v>
      </c>
      <c r="J872" s="7">
        <f t="shared" si="276"/>
        <v>5.7600501064624199</v>
      </c>
      <c r="K872" s="7">
        <f t="shared" si="277"/>
        <v>11.560494903916425</v>
      </c>
      <c r="L872">
        <v>1.55</v>
      </c>
      <c r="M872">
        <v>4.46</v>
      </c>
      <c r="N872">
        <v>6.2</v>
      </c>
      <c r="O872" s="7">
        <f t="shared" si="278"/>
        <v>1.5975336322869955</v>
      </c>
      <c r="P872" s="7">
        <f t="shared" si="279"/>
        <v>4.596774193548387</v>
      </c>
      <c r="Q872" s="7">
        <f t="shared" si="280"/>
        <v>6.3901345291479821</v>
      </c>
      <c r="R872" s="16">
        <f t="shared" si="281"/>
        <v>0.62596491228070172</v>
      </c>
      <c r="S872" s="16">
        <f t="shared" si="282"/>
        <v>0.21754385964912282</v>
      </c>
      <c r="T872" s="16">
        <f t="shared" si="283"/>
        <v>0.15649122807017543</v>
      </c>
      <c r="U872" s="13">
        <f t="shared" si="284"/>
        <v>1.1860885877364447</v>
      </c>
      <c r="V872" s="13">
        <f t="shared" si="285"/>
        <v>0.77429881990022198</v>
      </c>
      <c r="W872" s="13">
        <f t="shared" si="286"/>
        <v>0.53630921959055455</v>
      </c>
      <c r="X872" t="s">
        <v>81</v>
      </c>
      <c r="Y872" t="s">
        <v>79</v>
      </c>
      <c r="Z872" t="s">
        <v>411</v>
      </c>
      <c r="AA872" s="8" t="s">
        <v>430</v>
      </c>
      <c r="AB872" s="8" t="s">
        <v>32</v>
      </c>
      <c r="AC872" s="36">
        <v>44473</v>
      </c>
    </row>
    <row r="873" spans="1:29" x14ac:dyDescent="0.25">
      <c r="A873" s="9">
        <v>0.66364601878862794</v>
      </c>
      <c r="B873" s="9">
        <v>0.18355514920909802</v>
      </c>
      <c r="C873" s="9">
        <v>0.14264728445021616</v>
      </c>
      <c r="D873" s="14">
        <f t="shared" ref="D873:D936" si="288">(100%/A873)</f>
        <v>1.5068273924483546</v>
      </c>
      <c r="E873" s="15">
        <f t="shared" ref="E873:E936" si="289">(100%/B873)</f>
        <v>5.4479539490381912</v>
      </c>
      <c r="F873" s="15">
        <f t="shared" ref="F873:F936" si="290">(100%/C873)</f>
        <v>7.0102981900717474</v>
      </c>
      <c r="G873" s="42">
        <v>4.254442947602044E-2</v>
      </c>
      <c r="H873" s="7">
        <f t="shared" si="287"/>
        <v>1.0425444294760204</v>
      </c>
      <c r="I873" s="7">
        <f t="shared" ref="I873:I936" si="291">D873/H873</f>
        <v>1.4453363807292907</v>
      </c>
      <c r="J873" s="7">
        <f t="shared" ref="J873:J936" si="292">E873/H873</f>
        <v>5.2256323999316896</v>
      </c>
      <c r="K873" s="7">
        <f t="shared" ref="K873:K936" si="293">F873/H873</f>
        <v>6.7242200829705654</v>
      </c>
      <c r="L873">
        <v>1.58</v>
      </c>
      <c r="M873">
        <v>4.49</v>
      </c>
      <c r="N873">
        <v>5.35</v>
      </c>
      <c r="O873" s="7">
        <f t="shared" ref="O873:O936" si="294">(L873*H873)</f>
        <v>1.6472201985721124</v>
      </c>
      <c r="P873" s="7">
        <f t="shared" ref="P873:P936" si="295">(M873*H873)</f>
        <v>4.6810244883473322</v>
      </c>
      <c r="Q873" s="7">
        <f t="shared" ref="Q873:Q936" si="296">(N873*H873)</f>
        <v>5.5776126976967086</v>
      </c>
      <c r="R873" s="16">
        <f t="shared" ref="R873:R936" si="297">(1/O873)</f>
        <v>0.6070833765071888</v>
      </c>
      <c r="S873" s="16">
        <f t="shared" ref="S873:S936" si="298">(1/P873)</f>
        <v>0.21362844874863213</v>
      </c>
      <c r="T873" s="16">
        <f t="shared" ref="T873:T936" si="299">(1/Q873)</f>
        <v>0.17928817474417916</v>
      </c>
      <c r="U873" s="13">
        <f t="shared" ref="U873:U936" si="300">(L873/I873)</f>
        <v>1.0931711268505955</v>
      </c>
      <c r="V873" s="13">
        <f t="shared" ref="V873:V936" si="301">(M873/J873)</f>
        <v>0.85922614841003631</v>
      </c>
      <c r="W873" s="13">
        <f t="shared" ref="W873:W936" si="302">(N873/K873)</f>
        <v>0.79563130504147994</v>
      </c>
      <c r="X873" t="s">
        <v>83</v>
      </c>
      <c r="Y873" t="s">
        <v>309</v>
      </c>
      <c r="Z873" t="s">
        <v>407</v>
      </c>
      <c r="AA873" s="8" t="s">
        <v>430</v>
      </c>
      <c r="AB873" s="8" t="s">
        <v>32</v>
      </c>
      <c r="AC873" s="36">
        <v>44504</v>
      </c>
    </row>
    <row r="874" spans="1:29" x14ac:dyDescent="0.25">
      <c r="A874" s="9">
        <v>0.22260050172118789</v>
      </c>
      <c r="B874" s="9">
        <v>0.26105239876148867</v>
      </c>
      <c r="C874" s="9">
        <v>0.463659674302703</v>
      </c>
      <c r="D874" s="14">
        <f t="shared" si="288"/>
        <v>4.4923528575534046</v>
      </c>
      <c r="E874" s="15">
        <f t="shared" si="289"/>
        <v>3.830648577620055</v>
      </c>
      <c r="F874" s="15">
        <f t="shared" si="290"/>
        <v>2.1567543080038138</v>
      </c>
      <c r="G874" s="42">
        <v>4.509786084991485E-2</v>
      </c>
      <c r="H874" s="7">
        <f t="shared" si="287"/>
        <v>1.0450978608499149</v>
      </c>
      <c r="I874" s="7">
        <f t="shared" si="291"/>
        <v>4.2984997155195073</v>
      </c>
      <c r="J874" s="7">
        <f t="shared" si="292"/>
        <v>3.6653491707511678</v>
      </c>
      <c r="K874" s="7">
        <f t="shared" si="293"/>
        <v>2.0636864630551019</v>
      </c>
      <c r="L874">
        <v>3.52</v>
      </c>
      <c r="M874">
        <v>3.76</v>
      </c>
      <c r="N874">
        <v>2.02</v>
      </c>
      <c r="O874" s="7">
        <f t="shared" si="294"/>
        <v>3.6787444701917003</v>
      </c>
      <c r="P874" s="7">
        <f t="shared" si="295"/>
        <v>3.9295679567956796</v>
      </c>
      <c r="Q874" s="7">
        <f t="shared" si="296"/>
        <v>2.1110976789168281</v>
      </c>
      <c r="R874" s="16">
        <f t="shared" si="297"/>
        <v>0.27183187310313234</v>
      </c>
      <c r="S874" s="16">
        <f t="shared" si="298"/>
        <v>0.25448090247952815</v>
      </c>
      <c r="T874" s="16">
        <f t="shared" si="299"/>
        <v>0.47368722441733946</v>
      </c>
      <c r="U874" s="13">
        <f t="shared" si="300"/>
        <v>0.81889036476871802</v>
      </c>
      <c r="V874" s="13">
        <f t="shared" si="301"/>
        <v>1.0258231412177941</v>
      </c>
      <c r="W874" s="13">
        <f t="shared" si="302"/>
        <v>0.97883086222776883</v>
      </c>
      <c r="X874" t="s">
        <v>58</v>
      </c>
      <c r="Y874" t="s">
        <v>88</v>
      </c>
      <c r="Z874" t="s">
        <v>407</v>
      </c>
      <c r="AA874" s="8" t="s">
        <v>431</v>
      </c>
      <c r="AB874" s="8" t="s">
        <v>29</v>
      </c>
      <c r="AC874" s="36">
        <v>44504</v>
      </c>
    </row>
    <row r="875" spans="1:29" x14ac:dyDescent="0.25">
      <c r="A875" s="9">
        <v>0.1925046259713416</v>
      </c>
      <c r="B875" s="9">
        <v>0.34776897387756622</v>
      </c>
      <c r="C875" s="9">
        <v>0.42385026816648819</v>
      </c>
      <c r="D875" s="14">
        <f t="shared" si="288"/>
        <v>5.1946803613377641</v>
      </c>
      <c r="E875" s="15">
        <f t="shared" si="289"/>
        <v>2.8754721528207829</v>
      </c>
      <c r="F875" s="15">
        <f t="shared" si="290"/>
        <v>2.3593237402581999</v>
      </c>
      <c r="G875" s="42">
        <v>3.8171612938873167E-2</v>
      </c>
      <c r="H875" s="7">
        <f t="shared" si="287"/>
        <v>1.0381716129388732</v>
      </c>
      <c r="I875" s="7">
        <f t="shared" si="291"/>
        <v>5.0036817580020108</v>
      </c>
      <c r="J875" s="7">
        <f t="shared" si="292"/>
        <v>2.7697464629001454</v>
      </c>
      <c r="K875" s="7">
        <f t="shared" si="293"/>
        <v>2.272575854370924</v>
      </c>
      <c r="L875">
        <v>3.39</v>
      </c>
      <c r="M875">
        <v>3.44</v>
      </c>
      <c r="N875">
        <v>2.21</v>
      </c>
      <c r="O875" s="7">
        <f t="shared" si="294"/>
        <v>3.5194017678627803</v>
      </c>
      <c r="P875" s="7">
        <f t="shared" si="295"/>
        <v>3.5713103485097237</v>
      </c>
      <c r="Q875" s="7">
        <f t="shared" si="296"/>
        <v>2.2943592645949096</v>
      </c>
      <c r="R875" s="16">
        <f t="shared" si="297"/>
        <v>0.28413919920466141</v>
      </c>
      <c r="S875" s="16">
        <f t="shared" si="298"/>
        <v>0.28000926898366341</v>
      </c>
      <c r="T875" s="16">
        <f t="shared" si="299"/>
        <v>0.43585153181167524</v>
      </c>
      <c r="U875" s="13">
        <f t="shared" si="300"/>
        <v>0.67750112096530302</v>
      </c>
      <c r="V875" s="13">
        <f t="shared" si="301"/>
        <v>1.2419909352995602</v>
      </c>
      <c r="W875" s="13">
        <f t="shared" si="302"/>
        <v>0.9724647895688191</v>
      </c>
      <c r="X875" t="s">
        <v>307</v>
      </c>
      <c r="Y875" t="s">
        <v>303</v>
      </c>
      <c r="Z875" t="s">
        <v>407</v>
      </c>
      <c r="AA875" s="8" t="s">
        <v>432</v>
      </c>
      <c r="AB875" s="8" t="s">
        <v>421</v>
      </c>
      <c r="AC875" s="36">
        <v>44504</v>
      </c>
    </row>
    <row r="876" spans="1:29" x14ac:dyDescent="0.25">
      <c r="A876" s="9">
        <v>0.50007471511597212</v>
      </c>
      <c r="B876" s="9">
        <v>0.25876212539284771</v>
      </c>
      <c r="C876" s="9">
        <v>0.22880231133519313</v>
      </c>
      <c r="D876" s="14">
        <f t="shared" si="288"/>
        <v>1.9997011841882275</v>
      </c>
      <c r="E876" s="15">
        <f t="shared" si="289"/>
        <v>3.8645532010599277</v>
      </c>
      <c r="F876" s="15">
        <f t="shared" si="290"/>
        <v>4.3705852190234644</v>
      </c>
      <c r="G876" s="42">
        <v>3.8958955104136495E-2</v>
      </c>
      <c r="H876" s="7">
        <f t="shared" si="287"/>
        <v>1.0389589551041365</v>
      </c>
      <c r="I876" s="7">
        <f t="shared" si="291"/>
        <v>1.9247162502081656</v>
      </c>
      <c r="J876" s="7">
        <f t="shared" si="292"/>
        <v>3.719639916547596</v>
      </c>
      <c r="K876" s="7">
        <f t="shared" si="293"/>
        <v>4.2066967107332873</v>
      </c>
      <c r="L876">
        <v>3.12</v>
      </c>
      <c r="M876">
        <v>3.76</v>
      </c>
      <c r="N876">
        <v>2.21</v>
      </c>
      <c r="O876" s="7">
        <f t="shared" si="294"/>
        <v>3.2415519399249058</v>
      </c>
      <c r="P876" s="7">
        <f t="shared" si="295"/>
        <v>3.906485671191553</v>
      </c>
      <c r="Q876" s="7">
        <f t="shared" si="296"/>
        <v>2.2960992907801416</v>
      </c>
      <c r="R876" s="16">
        <f t="shared" si="297"/>
        <v>0.30849420849420855</v>
      </c>
      <c r="S876" s="16">
        <f t="shared" si="298"/>
        <v>0.25598455598455599</v>
      </c>
      <c r="T876" s="16">
        <f t="shared" si="299"/>
        <v>0.43552123552123556</v>
      </c>
      <c r="U876" s="13">
        <f t="shared" si="300"/>
        <v>1.6210181628915743</v>
      </c>
      <c r="V876" s="13">
        <f t="shared" si="301"/>
        <v>1.0108505350942314</v>
      </c>
      <c r="W876" s="13">
        <f t="shared" si="302"/>
        <v>0.5253528247855942</v>
      </c>
      <c r="X876" t="s">
        <v>87</v>
      </c>
      <c r="Y876" t="s">
        <v>306</v>
      </c>
      <c r="Z876" t="s">
        <v>407</v>
      </c>
      <c r="AA876" s="8" t="s">
        <v>430</v>
      </c>
      <c r="AB876" s="8" t="s">
        <v>32</v>
      </c>
      <c r="AC876" s="36">
        <v>44504</v>
      </c>
    </row>
    <row r="877" spans="1:29" x14ac:dyDescent="0.25">
      <c r="A877" s="9">
        <v>0.16199605276413728</v>
      </c>
      <c r="B877" s="9">
        <v>0.30883713867053081</v>
      </c>
      <c r="C877" s="9">
        <v>0.4774149584936041</v>
      </c>
      <c r="D877" s="14">
        <f t="shared" si="288"/>
        <v>6.1729899151060064</v>
      </c>
      <c r="E877" s="15">
        <f t="shared" si="289"/>
        <v>3.2379525477562647</v>
      </c>
      <c r="F877" s="15">
        <f t="shared" si="290"/>
        <v>2.0946138829736665</v>
      </c>
      <c r="G877" s="42">
        <v>2.2888367927159203E-2</v>
      </c>
      <c r="H877" s="7">
        <f t="shared" si="287"/>
        <v>1.0228883679271592</v>
      </c>
      <c r="I877" s="7">
        <f t="shared" si="291"/>
        <v>6.0348617783339487</v>
      </c>
      <c r="J877" s="7">
        <f t="shared" si="292"/>
        <v>3.1654994320815684</v>
      </c>
      <c r="K877" s="7">
        <f t="shared" si="293"/>
        <v>2.047744356716378</v>
      </c>
      <c r="L877">
        <v>3.25</v>
      </c>
      <c r="M877">
        <v>3.41</v>
      </c>
      <c r="N877">
        <v>2.37</v>
      </c>
      <c r="O877" s="7">
        <f t="shared" si="294"/>
        <v>3.3243871957632676</v>
      </c>
      <c r="P877" s="7">
        <f t="shared" si="295"/>
        <v>3.4880493346316128</v>
      </c>
      <c r="Q877" s="7">
        <f t="shared" si="296"/>
        <v>2.4242454319873676</v>
      </c>
      <c r="R877" s="16">
        <f t="shared" si="297"/>
        <v>0.30080731909761899</v>
      </c>
      <c r="S877" s="16">
        <f t="shared" si="298"/>
        <v>0.28669319268834659</v>
      </c>
      <c r="T877" s="16">
        <f t="shared" si="299"/>
        <v>0.41249948821403443</v>
      </c>
      <c r="U877" s="13">
        <f t="shared" si="300"/>
        <v>0.53853760357328873</v>
      </c>
      <c r="V877" s="13">
        <f t="shared" si="301"/>
        <v>1.0772391760492761</v>
      </c>
      <c r="W877" s="13">
        <f t="shared" si="302"/>
        <v>1.1573710322905586</v>
      </c>
      <c r="X877" t="s">
        <v>98</v>
      </c>
      <c r="Y877" t="s">
        <v>92</v>
      </c>
      <c r="Z877" t="s">
        <v>27</v>
      </c>
      <c r="AA877" s="8" t="s">
        <v>432</v>
      </c>
      <c r="AB877" s="8" t="s">
        <v>421</v>
      </c>
      <c r="AC877" s="36">
        <v>44504</v>
      </c>
    </row>
    <row r="878" spans="1:29" x14ac:dyDescent="0.25">
      <c r="A878" s="9">
        <v>0.37038779078372169</v>
      </c>
      <c r="B878" s="9">
        <v>0.26664745529784689</v>
      </c>
      <c r="C878" s="9">
        <v>0.3363087600011187</v>
      </c>
      <c r="D878" s="14">
        <f t="shared" si="288"/>
        <v>2.6998730111596037</v>
      </c>
      <c r="E878" s="15">
        <f t="shared" si="289"/>
        <v>3.7502701793384592</v>
      </c>
      <c r="F878" s="15">
        <f t="shared" si="290"/>
        <v>2.9734580805943729</v>
      </c>
      <c r="G878" s="42">
        <v>2.1890943189038836E-2</v>
      </c>
      <c r="H878" s="7">
        <f t="shared" si="287"/>
        <v>1.0218909431890388</v>
      </c>
      <c r="I878" s="7">
        <f t="shared" si="291"/>
        <v>2.6420363436572276</v>
      </c>
      <c r="J878" s="7">
        <f t="shared" si="292"/>
        <v>3.6699319084235191</v>
      </c>
      <c r="K878" s="7">
        <f t="shared" si="293"/>
        <v>2.9097606749650144</v>
      </c>
      <c r="L878">
        <v>3.15</v>
      </c>
      <c r="M878">
        <v>3.32</v>
      </c>
      <c r="N878">
        <v>2.48</v>
      </c>
      <c r="O878" s="7">
        <f t="shared" si="294"/>
        <v>3.2189564710454723</v>
      </c>
      <c r="P878" s="7">
        <f t="shared" si="295"/>
        <v>3.3926779313876088</v>
      </c>
      <c r="Q878" s="7">
        <f t="shared" si="296"/>
        <v>2.5342895391088165</v>
      </c>
      <c r="R878" s="16">
        <f t="shared" si="297"/>
        <v>0.31065968396746102</v>
      </c>
      <c r="S878" s="16">
        <f t="shared" si="298"/>
        <v>0.29475241099322358</v>
      </c>
      <c r="T878" s="16">
        <f t="shared" si="299"/>
        <v>0.39458790503931535</v>
      </c>
      <c r="U878" s="13">
        <f t="shared" si="300"/>
        <v>1.1922621759394973</v>
      </c>
      <c r="V878" s="13">
        <f t="shared" si="301"/>
        <v>0.90464893704966898</v>
      </c>
      <c r="W878" s="13">
        <f t="shared" si="302"/>
        <v>0.85230377238149257</v>
      </c>
      <c r="X878" t="s">
        <v>311</v>
      </c>
      <c r="Y878" t="s">
        <v>60</v>
      </c>
      <c r="Z878" t="s">
        <v>27</v>
      </c>
      <c r="AA878" s="8" t="s">
        <v>432</v>
      </c>
      <c r="AB878" s="8" t="s">
        <v>421</v>
      </c>
      <c r="AC878" s="36">
        <v>44504</v>
      </c>
    </row>
    <row r="879" spans="1:29" x14ac:dyDescent="0.25">
      <c r="A879" s="9">
        <v>0.73471342038224341</v>
      </c>
      <c r="B879" s="9">
        <v>0.17345042683779011</v>
      </c>
      <c r="C879" s="9">
        <v>8.7142874920564051E-2</v>
      </c>
      <c r="D879" s="14">
        <f t="shared" si="288"/>
        <v>1.3610749065666148</v>
      </c>
      <c r="E879" s="15">
        <f t="shared" si="289"/>
        <v>5.765336057288545</v>
      </c>
      <c r="F879" s="15">
        <f t="shared" si="290"/>
        <v>11.475407495008168</v>
      </c>
      <c r="G879" s="42">
        <v>2.8626692456479752E-2</v>
      </c>
      <c r="H879" s="7">
        <f t="shared" si="287"/>
        <v>1.0286266924564798</v>
      </c>
      <c r="I879" s="7">
        <f t="shared" si="291"/>
        <v>1.3231961765606239</v>
      </c>
      <c r="J879" s="7">
        <f t="shared" si="292"/>
        <v>5.6048866897671639</v>
      </c>
      <c r="K879" s="7">
        <f t="shared" si="293"/>
        <v>11.156046774951529</v>
      </c>
      <c r="L879">
        <v>2.5</v>
      </c>
      <c r="M879">
        <v>3.29</v>
      </c>
      <c r="N879">
        <v>3.08</v>
      </c>
      <c r="O879" s="7">
        <f t="shared" si="294"/>
        <v>2.5715667311411994</v>
      </c>
      <c r="P879" s="7">
        <f t="shared" si="295"/>
        <v>3.3841818181818186</v>
      </c>
      <c r="Q879" s="7">
        <f t="shared" si="296"/>
        <v>3.1681702127659577</v>
      </c>
      <c r="R879" s="16">
        <f t="shared" si="297"/>
        <v>0.38886799548702516</v>
      </c>
      <c r="S879" s="16">
        <f t="shared" si="298"/>
        <v>0.29549239778649328</v>
      </c>
      <c r="T879" s="16">
        <f t="shared" si="299"/>
        <v>0.31563960672648145</v>
      </c>
      <c r="U879" s="13">
        <f t="shared" si="300"/>
        <v>1.8893645887779356</v>
      </c>
      <c r="V879" s="13">
        <f t="shared" si="301"/>
        <v>0.58698778086032499</v>
      </c>
      <c r="W879" s="13">
        <f t="shared" si="302"/>
        <v>0.27608346057812061</v>
      </c>
      <c r="X879" t="s">
        <v>35</v>
      </c>
      <c r="Y879" t="s">
        <v>22</v>
      </c>
      <c r="Z879" t="s">
        <v>28</v>
      </c>
      <c r="AA879" s="8" t="s">
        <v>430</v>
      </c>
      <c r="AB879" s="8" t="s">
        <v>32</v>
      </c>
      <c r="AC879" s="36">
        <v>44504</v>
      </c>
    </row>
    <row r="880" spans="1:29" x14ac:dyDescent="0.25">
      <c r="A880" s="9">
        <v>0.54691140216709677</v>
      </c>
      <c r="B880" s="9">
        <v>0.28373923175197624</v>
      </c>
      <c r="C880" s="9">
        <v>0.1641427364302189</v>
      </c>
      <c r="D880" s="14">
        <f t="shared" si="288"/>
        <v>1.8284497197125029</v>
      </c>
      <c r="E880" s="15">
        <f t="shared" si="289"/>
        <v>3.5243628236581883</v>
      </c>
      <c r="F880" s="15">
        <f t="shared" si="290"/>
        <v>6.0922586143501061</v>
      </c>
      <c r="G880" s="42">
        <v>2.7207878400116625E-2</v>
      </c>
      <c r="H880" s="7">
        <f t="shared" si="287"/>
        <v>1.0272078784001166</v>
      </c>
      <c r="I880" s="7">
        <f t="shared" si="291"/>
        <v>1.7800191744638154</v>
      </c>
      <c r="J880" s="7">
        <f t="shared" si="292"/>
        <v>3.431012259317372</v>
      </c>
      <c r="K880" s="7">
        <f t="shared" si="293"/>
        <v>5.930891635915839</v>
      </c>
      <c r="L880">
        <v>2.5299999999999998</v>
      </c>
      <c r="M880">
        <v>3.19</v>
      </c>
      <c r="N880">
        <v>3.14</v>
      </c>
      <c r="O880" s="7">
        <f t="shared" si="294"/>
        <v>2.5988359323522947</v>
      </c>
      <c r="P880" s="7">
        <f t="shared" si="295"/>
        <v>3.2767931320963721</v>
      </c>
      <c r="Q880" s="7">
        <f t="shared" si="296"/>
        <v>3.2254327381763663</v>
      </c>
      <c r="R880" s="16">
        <f t="shared" si="297"/>
        <v>0.38478766110289464</v>
      </c>
      <c r="S880" s="16">
        <f t="shared" si="298"/>
        <v>0.30517642087470948</v>
      </c>
      <c r="T880" s="16">
        <f t="shared" si="299"/>
        <v>0.31003591802239594</v>
      </c>
      <c r="U880" s="13">
        <f t="shared" si="300"/>
        <v>1.4213330037650278</v>
      </c>
      <c r="V880" s="13">
        <f t="shared" si="301"/>
        <v>0.92975476591117645</v>
      </c>
      <c r="W880" s="13">
        <f t="shared" si="302"/>
        <v>0.52943135581588252</v>
      </c>
      <c r="X880" t="s">
        <v>36</v>
      </c>
      <c r="Y880" t="s">
        <v>104</v>
      </c>
      <c r="Z880" t="s">
        <v>28</v>
      </c>
      <c r="AA880" s="8" t="s">
        <v>432</v>
      </c>
      <c r="AB880" s="8" t="s">
        <v>421</v>
      </c>
      <c r="AC880" s="36">
        <v>44504</v>
      </c>
    </row>
    <row r="881" spans="1:29" x14ac:dyDescent="0.25">
      <c r="A881" s="9">
        <v>0.32343288962361505</v>
      </c>
      <c r="B881" s="9">
        <v>0.23526000730872715</v>
      </c>
      <c r="C881" s="9">
        <v>0.40370076480506911</v>
      </c>
      <c r="D881" s="14">
        <f t="shared" si="288"/>
        <v>3.0918315115191866</v>
      </c>
      <c r="E881" s="15">
        <f t="shared" si="289"/>
        <v>4.2506162073170364</v>
      </c>
      <c r="F881" s="15">
        <f t="shared" si="290"/>
        <v>2.4770822529475756</v>
      </c>
      <c r="G881" s="42">
        <v>2.85409283943725E-2</v>
      </c>
      <c r="H881" s="7">
        <f t="shared" si="287"/>
        <v>1.0285409283943725</v>
      </c>
      <c r="I881" s="7">
        <f t="shared" si="291"/>
        <v>3.0060364407138969</v>
      </c>
      <c r="J881" s="7">
        <f t="shared" si="292"/>
        <v>4.1326660806318705</v>
      </c>
      <c r="K881" s="7">
        <f t="shared" si="293"/>
        <v>2.4083458271461127</v>
      </c>
      <c r="L881">
        <v>3.56</v>
      </c>
      <c r="M881">
        <v>3.78</v>
      </c>
      <c r="N881">
        <v>2.0699999999999998</v>
      </c>
      <c r="O881" s="7">
        <f t="shared" si="294"/>
        <v>3.6616057050839661</v>
      </c>
      <c r="P881" s="7">
        <f t="shared" si="295"/>
        <v>3.8878847093307281</v>
      </c>
      <c r="Q881" s="7">
        <f t="shared" si="296"/>
        <v>2.1290797217763511</v>
      </c>
      <c r="R881" s="16">
        <f t="shared" si="297"/>
        <v>0.27310422818370295</v>
      </c>
      <c r="S881" s="16">
        <f t="shared" si="298"/>
        <v>0.2572092731042282</v>
      </c>
      <c r="T881" s="16">
        <f t="shared" si="299"/>
        <v>0.46968649871206886</v>
      </c>
      <c r="U881" s="13">
        <f t="shared" si="300"/>
        <v>1.1842837138576217</v>
      </c>
      <c r="V881" s="13">
        <f t="shared" si="301"/>
        <v>0.91466378513263547</v>
      </c>
      <c r="W881" s="13">
        <f t="shared" si="302"/>
        <v>0.85951111201207664</v>
      </c>
      <c r="X881" t="s">
        <v>62</v>
      </c>
      <c r="Y881" t="s">
        <v>317</v>
      </c>
      <c r="Z881" t="s">
        <v>28</v>
      </c>
      <c r="AA881" s="8" t="s">
        <v>431</v>
      </c>
      <c r="AB881" s="8" t="s">
        <v>29</v>
      </c>
      <c r="AC881" s="36">
        <v>44504</v>
      </c>
    </row>
    <row r="882" spans="1:29" x14ac:dyDescent="0.25">
      <c r="A882" s="9">
        <v>0.4447408238211128</v>
      </c>
      <c r="B882" s="9">
        <v>0.34417057405760143</v>
      </c>
      <c r="C882" s="9">
        <v>0.20426425976879448</v>
      </c>
      <c r="D882" s="14">
        <f t="shared" si="288"/>
        <v>2.2485005792997046</v>
      </c>
      <c r="E882" s="15">
        <f t="shared" si="289"/>
        <v>2.9055360201498139</v>
      </c>
      <c r="F882" s="15">
        <f t="shared" si="290"/>
        <v>4.8956190433504823</v>
      </c>
      <c r="G882" s="42">
        <v>2.0948357645504068E-2</v>
      </c>
      <c r="H882" s="7">
        <f t="shared" si="287"/>
        <v>1.0209483576455041</v>
      </c>
      <c r="I882" s="7">
        <f t="shared" si="291"/>
        <v>2.2023646568031738</v>
      </c>
      <c r="J882" s="7">
        <f t="shared" si="292"/>
        <v>2.8459186974456943</v>
      </c>
      <c r="K882" s="7">
        <f t="shared" si="293"/>
        <v>4.7951681460565609</v>
      </c>
      <c r="L882">
        <v>2.41</v>
      </c>
      <c r="M882">
        <v>3.18</v>
      </c>
      <c r="N882">
        <v>3.43</v>
      </c>
      <c r="O882" s="7">
        <f t="shared" si="294"/>
        <v>2.460485541925665</v>
      </c>
      <c r="P882" s="7">
        <f t="shared" si="295"/>
        <v>3.2466157773127029</v>
      </c>
      <c r="Q882" s="7">
        <f t="shared" si="296"/>
        <v>3.5018528667240791</v>
      </c>
      <c r="R882" s="16">
        <f t="shared" si="297"/>
        <v>0.40642384722869124</v>
      </c>
      <c r="S882" s="16">
        <f t="shared" si="298"/>
        <v>0.30801304145319053</v>
      </c>
      <c r="T882" s="16">
        <f t="shared" si="299"/>
        <v>0.28556311131811835</v>
      </c>
      <c r="U882" s="13">
        <f t="shared" si="300"/>
        <v>1.0942783669159575</v>
      </c>
      <c r="V882" s="13">
        <f t="shared" si="301"/>
        <v>1.117389615822179</v>
      </c>
      <c r="W882" s="13">
        <f t="shared" si="302"/>
        <v>0.71530338364062485</v>
      </c>
      <c r="X882" t="s">
        <v>319</v>
      </c>
      <c r="Y882" t="s">
        <v>108</v>
      </c>
      <c r="Z882" t="s">
        <v>412</v>
      </c>
      <c r="AA882" s="8" t="s">
        <v>432</v>
      </c>
      <c r="AB882" s="8" t="s">
        <v>421</v>
      </c>
      <c r="AC882" s="36">
        <v>44504</v>
      </c>
    </row>
    <row r="883" spans="1:29" x14ac:dyDescent="0.25">
      <c r="A883" s="9">
        <v>0.25672675305034903</v>
      </c>
      <c r="B883" s="9">
        <v>0.24323167915001107</v>
      </c>
      <c r="C883" s="9">
        <v>0.45114647382891915</v>
      </c>
      <c r="D883" s="14">
        <f t="shared" si="288"/>
        <v>3.8951920207703514</v>
      </c>
      <c r="E883" s="15">
        <f t="shared" si="289"/>
        <v>4.1113065678556557</v>
      </c>
      <c r="F883" s="15">
        <f t="shared" si="290"/>
        <v>2.2165750105789668</v>
      </c>
      <c r="G883" s="42">
        <v>2.2950986896342229E-2</v>
      </c>
      <c r="H883" s="7">
        <f t="shared" si="287"/>
        <v>1.0229509868963422</v>
      </c>
      <c r="I883" s="7">
        <f t="shared" si="291"/>
        <v>3.8077992696291902</v>
      </c>
      <c r="J883" s="7">
        <f t="shared" si="292"/>
        <v>4.0190650583655607</v>
      </c>
      <c r="K883" s="7">
        <f t="shared" si="293"/>
        <v>2.166843806763517</v>
      </c>
      <c r="L883">
        <v>3.11</v>
      </c>
      <c r="M883">
        <v>3.47</v>
      </c>
      <c r="N883">
        <v>2.42</v>
      </c>
      <c r="O883" s="7">
        <f t="shared" si="294"/>
        <v>3.181377569247624</v>
      </c>
      <c r="P883" s="7">
        <f t="shared" si="295"/>
        <v>3.5496399245303079</v>
      </c>
      <c r="Q883" s="7">
        <f t="shared" si="296"/>
        <v>2.4755413882891482</v>
      </c>
      <c r="R883" s="16">
        <f t="shared" si="297"/>
        <v>0.31432924204482077</v>
      </c>
      <c r="S883" s="16">
        <f t="shared" si="298"/>
        <v>0.28171871549262029</v>
      </c>
      <c r="T883" s="16">
        <f t="shared" si="299"/>
        <v>0.40395204246255889</v>
      </c>
      <c r="U883" s="13">
        <f t="shared" si="300"/>
        <v>0.81674473358015454</v>
      </c>
      <c r="V883" s="13">
        <f t="shared" si="301"/>
        <v>0.86338487922142526</v>
      </c>
      <c r="W883" s="13">
        <f t="shared" si="302"/>
        <v>1.1168317681441964</v>
      </c>
      <c r="X883" t="s">
        <v>322</v>
      </c>
      <c r="Y883" t="s">
        <v>320</v>
      </c>
      <c r="Z883" t="s">
        <v>412</v>
      </c>
      <c r="AA883" s="8" t="s">
        <v>431</v>
      </c>
      <c r="AB883" s="8" t="s">
        <v>29</v>
      </c>
      <c r="AC883" s="36">
        <v>44504</v>
      </c>
    </row>
    <row r="884" spans="1:29" x14ac:dyDescent="0.25">
      <c r="A884" s="9">
        <v>0.32201296356573572</v>
      </c>
      <c r="B884" s="9">
        <v>0.26908309050774049</v>
      </c>
      <c r="C884" s="9">
        <v>0.37557845024126613</v>
      </c>
      <c r="D884" s="14">
        <f t="shared" si="288"/>
        <v>3.1054650375771597</v>
      </c>
      <c r="E884" s="15">
        <f t="shared" si="289"/>
        <v>3.7163241960432063</v>
      </c>
      <c r="F884" s="15">
        <f t="shared" si="290"/>
        <v>2.6625595780525071</v>
      </c>
      <c r="G884" s="42">
        <v>2.1985537496294949E-2</v>
      </c>
      <c r="H884" s="7">
        <f t="shared" si="287"/>
        <v>1.0219855374962949</v>
      </c>
      <c r="I884" s="7">
        <f t="shared" si="291"/>
        <v>3.0386584972474897</v>
      </c>
      <c r="J884" s="7">
        <f t="shared" si="292"/>
        <v>3.6363765040624942</v>
      </c>
      <c r="K884" s="7">
        <f t="shared" si="293"/>
        <v>2.6052810733264997</v>
      </c>
      <c r="L884">
        <v>2.9</v>
      </c>
      <c r="M884">
        <v>3.49</v>
      </c>
      <c r="N884">
        <v>2.56</v>
      </c>
      <c r="O884" s="7">
        <f t="shared" si="294"/>
        <v>2.9637580587392551</v>
      </c>
      <c r="P884" s="7">
        <f t="shared" si="295"/>
        <v>3.5667295258620695</v>
      </c>
      <c r="Q884" s="7">
        <f t="shared" si="296"/>
        <v>2.6162829759905151</v>
      </c>
      <c r="R884" s="16">
        <f t="shared" si="297"/>
        <v>0.33740945791823074</v>
      </c>
      <c r="S884" s="16">
        <f t="shared" si="298"/>
        <v>0.2803688905337734</v>
      </c>
      <c r="T884" s="16">
        <f t="shared" si="299"/>
        <v>0.38222165154799576</v>
      </c>
      <c r="U884" s="13">
        <f t="shared" si="300"/>
        <v>0.95436851578645943</v>
      </c>
      <c r="V884" s="13">
        <f t="shared" si="301"/>
        <v>0.95974660382417365</v>
      </c>
      <c r="W884" s="13">
        <f t="shared" si="302"/>
        <v>0.98261950551512534</v>
      </c>
      <c r="X884" t="s">
        <v>325</v>
      </c>
      <c r="Y884" t="s">
        <v>116</v>
      </c>
      <c r="Z884" t="s">
        <v>412</v>
      </c>
      <c r="AA884" s="8" t="s">
        <v>432</v>
      </c>
      <c r="AB884" s="8" t="s">
        <v>421</v>
      </c>
      <c r="AC884" s="36">
        <v>44504</v>
      </c>
    </row>
    <row r="885" spans="1:29" x14ac:dyDescent="0.25">
      <c r="A885" s="9">
        <v>0.13014803203156</v>
      </c>
      <c r="B885" s="9">
        <v>0.24560013419187043</v>
      </c>
      <c r="C885" s="9">
        <v>0.54544653670747623</v>
      </c>
      <c r="D885" s="14">
        <f t="shared" si="288"/>
        <v>7.6835583634296283</v>
      </c>
      <c r="E885" s="15">
        <f t="shared" si="289"/>
        <v>4.0716590130963404</v>
      </c>
      <c r="F885" s="15">
        <f t="shared" si="290"/>
        <v>1.8333602520173329</v>
      </c>
      <c r="G885" s="42">
        <v>2.3973552669376952E-2</v>
      </c>
      <c r="H885" s="7">
        <f t="shared" si="287"/>
        <v>1.023973552669377</v>
      </c>
      <c r="I885" s="7">
        <f t="shared" si="291"/>
        <v>7.5036687650765082</v>
      </c>
      <c r="J885" s="7">
        <f t="shared" si="292"/>
        <v>3.9763322035828081</v>
      </c>
      <c r="K885" s="7">
        <f t="shared" si="293"/>
        <v>1.7904371135738626</v>
      </c>
      <c r="L885">
        <v>6.16</v>
      </c>
      <c r="M885">
        <v>4.03</v>
      </c>
      <c r="N885">
        <v>1.63</v>
      </c>
      <c r="O885" s="7">
        <f t="shared" si="294"/>
        <v>6.3076770844433625</v>
      </c>
      <c r="P885" s="7">
        <f t="shared" si="295"/>
        <v>4.1266134172575892</v>
      </c>
      <c r="Q885" s="7">
        <f t="shared" si="296"/>
        <v>1.6690768908510842</v>
      </c>
      <c r="R885" s="16">
        <f t="shared" si="297"/>
        <v>0.15853696798561584</v>
      </c>
      <c r="S885" s="16">
        <f t="shared" si="298"/>
        <v>0.24232945974972545</v>
      </c>
      <c r="T885" s="16">
        <f t="shared" si="299"/>
        <v>0.59913357226465869</v>
      </c>
      <c r="U885" s="13">
        <f t="shared" si="300"/>
        <v>0.82093175923087169</v>
      </c>
      <c r="V885" s="13">
        <f t="shared" si="301"/>
        <v>1.0134968090364371</v>
      </c>
      <c r="W885" s="13">
        <f t="shared" si="302"/>
        <v>0.91039220961320622</v>
      </c>
      <c r="X885" t="s">
        <v>112</v>
      </c>
      <c r="Y885" t="s">
        <v>115</v>
      </c>
      <c r="Z885" t="s">
        <v>412</v>
      </c>
      <c r="AA885" s="8" t="s">
        <v>431</v>
      </c>
      <c r="AB885" s="8" t="s">
        <v>29</v>
      </c>
      <c r="AC885" s="36">
        <v>44504</v>
      </c>
    </row>
    <row r="886" spans="1:29" x14ac:dyDescent="0.25">
      <c r="A886" s="9">
        <v>0.43068486877805351</v>
      </c>
      <c r="B886" s="9">
        <v>0.28321230624580285</v>
      </c>
      <c r="C886" s="9">
        <v>0.26969538768925655</v>
      </c>
      <c r="D886" s="14">
        <f t="shared" si="288"/>
        <v>2.3218832898337411</v>
      </c>
      <c r="E886" s="15">
        <f t="shared" si="289"/>
        <v>3.5309200128192515</v>
      </c>
      <c r="F886" s="15">
        <f t="shared" si="290"/>
        <v>3.70788691852677</v>
      </c>
      <c r="G886" s="42">
        <v>2.399661160939992E-2</v>
      </c>
      <c r="H886" s="7">
        <f t="shared" si="287"/>
        <v>1.0239966116093999</v>
      </c>
      <c r="I886" s="7">
        <f t="shared" si="291"/>
        <v>2.2674716532357198</v>
      </c>
      <c r="J886" s="7">
        <f t="shared" si="292"/>
        <v>3.4481754849459492</v>
      </c>
      <c r="K886" s="7">
        <f t="shared" si="293"/>
        <v>3.6209953006574311</v>
      </c>
      <c r="L886">
        <v>1.82</v>
      </c>
      <c r="M886">
        <v>3.82</v>
      </c>
      <c r="N886">
        <v>4.7</v>
      </c>
      <c r="O886" s="7">
        <f t="shared" si="294"/>
        <v>1.8636738331291078</v>
      </c>
      <c r="P886" s="7">
        <f t="shared" si="295"/>
        <v>3.9116670563479077</v>
      </c>
      <c r="Q886" s="7">
        <f t="shared" si="296"/>
        <v>4.8127840745641794</v>
      </c>
      <c r="R886" s="16">
        <f t="shared" si="297"/>
        <v>0.53657457770977035</v>
      </c>
      <c r="S886" s="16">
        <f t="shared" si="298"/>
        <v>0.25564547943240368</v>
      </c>
      <c r="T886" s="16">
        <f t="shared" si="299"/>
        <v>0.20777994285782597</v>
      </c>
      <c r="U886" s="13">
        <f t="shared" si="300"/>
        <v>0.80265612026630184</v>
      </c>
      <c r="V886" s="13">
        <f t="shared" si="301"/>
        <v>1.1078322482940217</v>
      </c>
      <c r="W886" s="13">
        <f t="shared" si="302"/>
        <v>1.2979856668542662</v>
      </c>
      <c r="X886" t="s">
        <v>206</v>
      </c>
      <c r="Y886" t="s">
        <v>338</v>
      </c>
      <c r="Z886" t="s">
        <v>409</v>
      </c>
      <c r="AA886" s="8" t="s">
        <v>432</v>
      </c>
      <c r="AB886" s="8" t="s">
        <v>421</v>
      </c>
      <c r="AC886" s="36">
        <v>44504</v>
      </c>
    </row>
    <row r="887" spans="1:29" x14ac:dyDescent="0.25">
      <c r="A887" s="9">
        <v>0.67973026671758408</v>
      </c>
      <c r="B887" s="9">
        <v>0.17820338488453549</v>
      </c>
      <c r="C887" s="9">
        <v>0.13182904093992598</v>
      </c>
      <c r="D887" s="14">
        <f t="shared" si="288"/>
        <v>1.4711717999979577</v>
      </c>
      <c r="E887" s="15">
        <f t="shared" si="289"/>
        <v>5.6115656874191062</v>
      </c>
      <c r="F887" s="15">
        <f t="shared" si="290"/>
        <v>7.5855819997635905</v>
      </c>
      <c r="G887" s="42">
        <v>2.2264314081803072E-2</v>
      </c>
      <c r="H887" s="7">
        <f t="shared" si="287"/>
        <v>1.0222643140818031</v>
      </c>
      <c r="I887" s="7">
        <f t="shared" si="291"/>
        <v>1.4391305455276142</v>
      </c>
      <c r="J887" s="7">
        <f t="shared" si="292"/>
        <v>5.4893490950619848</v>
      </c>
      <c r="K887" s="7">
        <f t="shared" si="293"/>
        <v>7.4203724959106623</v>
      </c>
      <c r="L887">
        <v>2.08</v>
      </c>
      <c r="M887">
        <v>3.77</v>
      </c>
      <c r="N887">
        <v>3.62</v>
      </c>
      <c r="O887" s="7">
        <f t="shared" si="294"/>
        <v>2.1263097732901506</v>
      </c>
      <c r="P887" s="7">
        <f t="shared" si="295"/>
        <v>3.8539364640883975</v>
      </c>
      <c r="Q887" s="7">
        <f t="shared" si="296"/>
        <v>3.7005968169761272</v>
      </c>
      <c r="R887" s="16">
        <f t="shared" si="297"/>
        <v>0.4702983603619747</v>
      </c>
      <c r="S887" s="16">
        <f t="shared" si="298"/>
        <v>0.2594749574410895</v>
      </c>
      <c r="T887" s="16">
        <f t="shared" si="299"/>
        <v>0.27022668219693574</v>
      </c>
      <c r="U887" s="13">
        <f t="shared" si="300"/>
        <v>1.4453171093227197</v>
      </c>
      <c r="V887" s="13">
        <f t="shared" si="301"/>
        <v>0.68678452303049053</v>
      </c>
      <c r="W887" s="13">
        <f t="shared" si="302"/>
        <v>0.4878461292873057</v>
      </c>
      <c r="X887" t="s">
        <v>330</v>
      </c>
      <c r="Y887" t="s">
        <v>329</v>
      </c>
      <c r="Z887" t="s">
        <v>409</v>
      </c>
      <c r="AA887" s="8" t="s">
        <v>430</v>
      </c>
      <c r="AB887" s="8" t="s">
        <v>428</v>
      </c>
      <c r="AC887" s="36">
        <v>44504</v>
      </c>
    </row>
    <row r="888" spans="1:29" x14ac:dyDescent="0.25">
      <c r="A888" s="9">
        <v>0.59805997319977378</v>
      </c>
      <c r="B888" s="9">
        <v>0.22024729962948655</v>
      </c>
      <c r="C888" s="9">
        <v>0.17352026632015932</v>
      </c>
      <c r="D888" s="14">
        <f t="shared" si="288"/>
        <v>1.6720731110790517</v>
      </c>
      <c r="E888" s="15">
        <f t="shared" si="289"/>
        <v>4.540350786058494</v>
      </c>
      <c r="F888" s="15">
        <f t="shared" si="290"/>
        <v>5.763015590092035</v>
      </c>
      <c r="G888" s="42">
        <v>2.3442336818320086E-2</v>
      </c>
      <c r="H888" s="7">
        <f t="shared" si="287"/>
        <v>1.0234423368183201</v>
      </c>
      <c r="I888" s="7">
        <f t="shared" si="291"/>
        <v>1.6337736391453146</v>
      </c>
      <c r="J888" s="7">
        <f t="shared" si="292"/>
        <v>4.4363523207116362</v>
      </c>
      <c r="K888" s="7">
        <f t="shared" si="293"/>
        <v>5.631011521380004</v>
      </c>
      <c r="L888">
        <v>2.0499999999999998</v>
      </c>
      <c r="M888">
        <v>3.67</v>
      </c>
      <c r="N888">
        <v>3.8</v>
      </c>
      <c r="O888" s="7">
        <f t="shared" si="294"/>
        <v>2.098056790477556</v>
      </c>
      <c r="P888" s="7">
        <f t="shared" si="295"/>
        <v>3.7560333761232347</v>
      </c>
      <c r="Q888" s="7">
        <f t="shared" si="296"/>
        <v>3.8890808799096162</v>
      </c>
      <c r="R888" s="16">
        <f t="shared" si="297"/>
        <v>0.47663152138621651</v>
      </c>
      <c r="S888" s="16">
        <f t="shared" si="298"/>
        <v>0.26623831576069312</v>
      </c>
      <c r="T888" s="16">
        <f t="shared" si="299"/>
        <v>0.25713016285309048</v>
      </c>
      <c r="U888" s="13">
        <f t="shared" si="300"/>
        <v>1.2547637878846105</v>
      </c>
      <c r="V888" s="13">
        <f t="shared" si="301"/>
        <v>0.82725620840936598</v>
      </c>
      <c r="W888" s="13">
        <f t="shared" si="302"/>
        <v>0.6748343500225561</v>
      </c>
      <c r="X888" t="s">
        <v>204</v>
      </c>
      <c r="Y888" t="s">
        <v>332</v>
      </c>
      <c r="Z888" t="s">
        <v>409</v>
      </c>
      <c r="AA888" s="8" t="s">
        <v>430</v>
      </c>
      <c r="AB888" s="8" t="s">
        <v>32</v>
      </c>
      <c r="AC888" s="36">
        <v>44504</v>
      </c>
    </row>
    <row r="889" spans="1:29" x14ac:dyDescent="0.25">
      <c r="A889" s="9">
        <v>0.28206354671178313</v>
      </c>
      <c r="B889" s="9">
        <v>0.22902960473451275</v>
      </c>
      <c r="C889" s="9">
        <v>0.44348845353392313</v>
      </c>
      <c r="D889" s="14">
        <f t="shared" si="288"/>
        <v>3.5453003823348195</v>
      </c>
      <c r="E889" s="15">
        <f t="shared" si="289"/>
        <v>4.3662477659129832</v>
      </c>
      <c r="F889" s="15">
        <f t="shared" si="290"/>
        <v>2.2548501365289964</v>
      </c>
      <c r="G889" s="42">
        <v>2.2754192942841645E-2</v>
      </c>
      <c r="H889" s="7">
        <f t="shared" si="287"/>
        <v>1.0227541929428416</v>
      </c>
      <c r="I889" s="7">
        <f t="shared" si="291"/>
        <v>3.4664246862031245</v>
      </c>
      <c r="J889" s="7">
        <f t="shared" si="292"/>
        <v>4.269107666378444</v>
      </c>
      <c r="K889" s="7">
        <f t="shared" si="293"/>
        <v>2.2046843240416933</v>
      </c>
      <c r="L889">
        <v>2.2999999999999998</v>
      </c>
      <c r="M889">
        <v>3.24</v>
      </c>
      <c r="N889">
        <v>3.58</v>
      </c>
      <c r="O889" s="7">
        <f t="shared" si="294"/>
        <v>2.3523346437685357</v>
      </c>
      <c r="P889" s="7">
        <f t="shared" si="295"/>
        <v>3.3137235851348072</v>
      </c>
      <c r="Q889" s="7">
        <f t="shared" si="296"/>
        <v>3.661460010735373</v>
      </c>
      <c r="R889" s="16">
        <f t="shared" si="297"/>
        <v>0.42510958321727532</v>
      </c>
      <c r="S889" s="16">
        <f t="shared" si="298"/>
        <v>0.30177532141967073</v>
      </c>
      <c r="T889" s="16">
        <f t="shared" si="299"/>
        <v>0.27311509536305395</v>
      </c>
      <c r="U889" s="13">
        <f t="shared" si="300"/>
        <v>0.66350785267435208</v>
      </c>
      <c r="V889" s="13">
        <f t="shared" si="301"/>
        <v>0.75894080290285737</v>
      </c>
      <c r="W889" s="13">
        <f t="shared" si="302"/>
        <v>1.6238152378373321</v>
      </c>
      <c r="X889" t="s">
        <v>326</v>
      </c>
      <c r="Y889" t="s">
        <v>335</v>
      </c>
      <c r="Z889" t="s">
        <v>409</v>
      </c>
      <c r="AA889" s="8" t="s">
        <v>431</v>
      </c>
      <c r="AB889" s="8" t="s">
        <v>29</v>
      </c>
      <c r="AC889" s="36">
        <v>44504</v>
      </c>
    </row>
    <row r="890" spans="1:29" x14ac:dyDescent="0.25">
      <c r="A890" s="9">
        <v>0.26058689702390342</v>
      </c>
      <c r="B890" s="9">
        <v>0.25468978321868024</v>
      </c>
      <c r="C890" s="9">
        <v>0.43836962190432394</v>
      </c>
      <c r="D890" s="14">
        <f t="shared" si="288"/>
        <v>3.8374914910179494</v>
      </c>
      <c r="E890" s="15">
        <f t="shared" si="289"/>
        <v>3.9263451692578726</v>
      </c>
      <c r="F890" s="15">
        <f t="shared" si="290"/>
        <v>2.2811799678451585</v>
      </c>
      <c r="G890" s="42">
        <v>2.1871912255766457E-2</v>
      </c>
      <c r="H890" s="7">
        <f t="shared" si="287"/>
        <v>1.0218719122557665</v>
      </c>
      <c r="I890" s="7">
        <f t="shared" si="291"/>
        <v>3.755354702476112</v>
      </c>
      <c r="J890" s="7">
        <f t="shared" si="292"/>
        <v>3.8423065769471307</v>
      </c>
      <c r="K890" s="7">
        <f t="shared" si="293"/>
        <v>2.2323541145283943</v>
      </c>
      <c r="L890">
        <v>2.4500000000000002</v>
      </c>
      <c r="M890">
        <v>2.97</v>
      </c>
      <c r="N890">
        <v>3.61</v>
      </c>
      <c r="O890" s="7">
        <f t="shared" si="294"/>
        <v>2.5035861850266281</v>
      </c>
      <c r="P890" s="7">
        <f t="shared" si="295"/>
        <v>3.0349595793996267</v>
      </c>
      <c r="Q890" s="7">
        <f t="shared" si="296"/>
        <v>3.6889576032433169</v>
      </c>
      <c r="R890" s="16">
        <f t="shared" si="297"/>
        <v>0.3994270323030098</v>
      </c>
      <c r="S890" s="16">
        <f t="shared" si="298"/>
        <v>0.32949367984591715</v>
      </c>
      <c r="T890" s="16">
        <f t="shared" si="299"/>
        <v>0.27107928785107316</v>
      </c>
      <c r="U890" s="13">
        <f t="shared" si="300"/>
        <v>0.65240175538800116</v>
      </c>
      <c r="V890" s="13">
        <f t="shared" si="301"/>
        <v>0.7729731973547479</v>
      </c>
      <c r="W890" s="13">
        <f t="shared" si="302"/>
        <v>1.6171269497548539</v>
      </c>
      <c r="X890" t="s">
        <v>327</v>
      </c>
      <c r="Y890" t="s">
        <v>69</v>
      </c>
      <c r="Z890" t="s">
        <v>409</v>
      </c>
      <c r="AA890" s="8" t="s">
        <v>431</v>
      </c>
      <c r="AB890" s="8" t="s">
        <v>29</v>
      </c>
      <c r="AC890" s="36">
        <v>44504</v>
      </c>
    </row>
    <row r="891" spans="1:29" x14ac:dyDescent="0.25">
      <c r="A891" s="9">
        <v>0.8012382373688447</v>
      </c>
      <c r="B891" s="9">
        <v>0.11695969252011108</v>
      </c>
      <c r="C891" s="9">
        <v>4.7577177041990347E-2</v>
      </c>
      <c r="D891" s="14">
        <f t="shared" si="288"/>
        <v>1.2480682440766449</v>
      </c>
      <c r="E891" s="15">
        <f t="shared" si="289"/>
        <v>8.5499540777952294</v>
      </c>
      <c r="F891" s="15">
        <f t="shared" si="290"/>
        <v>21.018481174648649</v>
      </c>
      <c r="G891" s="42">
        <v>3.36453234143399E-2</v>
      </c>
      <c r="H891" s="7">
        <f t="shared" si="287"/>
        <v>1.0336453234143399</v>
      </c>
      <c r="I891" s="7">
        <f t="shared" si="291"/>
        <v>1.2074434197157906</v>
      </c>
      <c r="J891" s="7">
        <f t="shared" si="292"/>
        <v>8.2716516817906154</v>
      </c>
      <c r="K891" s="7">
        <f t="shared" si="293"/>
        <v>20.334326193457102</v>
      </c>
      <c r="L891">
        <v>1.19</v>
      </c>
      <c r="M891">
        <v>7.72</v>
      </c>
      <c r="N891">
        <v>15.68</v>
      </c>
      <c r="O891" s="7">
        <f t="shared" si="294"/>
        <v>1.2300379348630643</v>
      </c>
      <c r="P891" s="7">
        <f t="shared" si="295"/>
        <v>7.9797418967587035</v>
      </c>
      <c r="Q891" s="7">
        <f t="shared" si="296"/>
        <v>16.207558671136848</v>
      </c>
      <c r="R891" s="16">
        <f t="shared" si="297"/>
        <v>0.81298305658461367</v>
      </c>
      <c r="S891" s="16">
        <f t="shared" si="298"/>
        <v>0.12531733644244691</v>
      </c>
      <c r="T891" s="16">
        <f t="shared" si="299"/>
        <v>6.1699606972939428E-2</v>
      </c>
      <c r="U891" s="13">
        <f t="shared" si="300"/>
        <v>0.98555342682649549</v>
      </c>
      <c r="V891" s="13">
        <f t="shared" si="301"/>
        <v>0.93330815863474603</v>
      </c>
      <c r="W891" s="13">
        <f t="shared" si="302"/>
        <v>0.77110988831512373</v>
      </c>
      <c r="X891" t="s">
        <v>339</v>
      </c>
      <c r="Y891" t="s">
        <v>337</v>
      </c>
      <c r="Z891" t="s">
        <v>409</v>
      </c>
      <c r="AA891" s="8" t="s">
        <v>430</v>
      </c>
      <c r="AB891" s="8" t="s">
        <v>428</v>
      </c>
      <c r="AC891" s="36">
        <v>44504</v>
      </c>
    </row>
    <row r="892" spans="1:29" x14ac:dyDescent="0.25">
      <c r="A892" s="9">
        <v>0.66512053409155925</v>
      </c>
      <c r="B892" s="9">
        <v>0.19551701999835849</v>
      </c>
      <c r="C892" s="9">
        <v>0.13298551588181617</v>
      </c>
      <c r="D892" s="14">
        <f t="shared" si="288"/>
        <v>1.5034868850738894</v>
      </c>
      <c r="E892" s="15">
        <f t="shared" si="289"/>
        <v>5.1146442391992046</v>
      </c>
      <c r="F892" s="15">
        <f t="shared" si="290"/>
        <v>7.5196159022964348</v>
      </c>
      <c r="G892" s="42">
        <v>2.8336573725789238E-2</v>
      </c>
      <c r="H892" s="7">
        <f t="shared" si="287"/>
        <v>1.0283365737257892</v>
      </c>
      <c r="I892" s="7">
        <f t="shared" si="291"/>
        <v>1.4620571936156783</v>
      </c>
      <c r="J892" s="7">
        <f t="shared" si="292"/>
        <v>4.9737064399724913</v>
      </c>
      <c r="K892" s="7">
        <f t="shared" si="293"/>
        <v>7.3124073327976138</v>
      </c>
      <c r="L892">
        <v>1.4</v>
      </c>
      <c r="M892">
        <v>5.17</v>
      </c>
      <c r="N892">
        <v>8.2899999999999991</v>
      </c>
      <c r="O892" s="7">
        <f t="shared" si="294"/>
        <v>1.4396712032161048</v>
      </c>
      <c r="P892" s="7">
        <f t="shared" si="295"/>
        <v>5.3165000861623302</v>
      </c>
      <c r="Q892" s="7">
        <f t="shared" si="296"/>
        <v>8.5249101961867915</v>
      </c>
      <c r="R892" s="16">
        <f t="shared" si="297"/>
        <v>0.69460304392147587</v>
      </c>
      <c r="S892" s="16">
        <f t="shared" si="298"/>
        <v>0.18809366759962595</v>
      </c>
      <c r="T892" s="16">
        <f t="shared" si="299"/>
        <v>0.11730328847889822</v>
      </c>
      <c r="U892" s="13">
        <f t="shared" si="300"/>
        <v>0.95755487959933328</v>
      </c>
      <c r="V892" s="13">
        <f t="shared" si="301"/>
        <v>1.039466253667475</v>
      </c>
      <c r="W892" s="13">
        <f t="shared" si="302"/>
        <v>1.1336895802860552</v>
      </c>
      <c r="X892" t="s">
        <v>68</v>
      </c>
      <c r="Y892" t="s">
        <v>328</v>
      </c>
      <c r="Z892" t="s">
        <v>409</v>
      </c>
      <c r="AA892" s="8" t="s">
        <v>430</v>
      </c>
      <c r="AB892" s="8" t="s">
        <v>32</v>
      </c>
      <c r="AC892" s="36">
        <v>44504</v>
      </c>
    </row>
    <row r="893" spans="1:29" x14ac:dyDescent="0.25">
      <c r="A893" s="9">
        <v>0.41378045294868826</v>
      </c>
      <c r="B893" s="9">
        <v>0.42684458106072409</v>
      </c>
      <c r="C893" s="9">
        <v>0.15694252553938579</v>
      </c>
      <c r="D893" s="14">
        <f t="shared" si="288"/>
        <v>2.4167405513570919</v>
      </c>
      <c r="E893" s="15">
        <f t="shared" si="289"/>
        <v>2.3427730944011613</v>
      </c>
      <c r="F893" s="15">
        <f t="shared" si="290"/>
        <v>6.3717593212111474</v>
      </c>
      <c r="G893" s="42">
        <v>3.8602867365312044E-2</v>
      </c>
      <c r="H893" s="7">
        <f t="shared" si="287"/>
        <v>1.038602867365312</v>
      </c>
      <c r="I893" s="7">
        <f t="shared" si="291"/>
        <v>2.3269149617194747</v>
      </c>
      <c r="J893" s="7">
        <f t="shared" si="292"/>
        <v>2.2556967326156325</v>
      </c>
      <c r="K893" s="7">
        <f t="shared" si="293"/>
        <v>6.1349333045601755</v>
      </c>
      <c r="L893">
        <v>2.54</v>
      </c>
      <c r="M893">
        <v>2.83</v>
      </c>
      <c r="N893">
        <v>3.43</v>
      </c>
      <c r="O893" s="7">
        <f t="shared" si="294"/>
        <v>2.6380512831078926</v>
      </c>
      <c r="P893" s="7">
        <f t="shared" si="295"/>
        <v>2.9392461146438333</v>
      </c>
      <c r="Q893" s="7">
        <f t="shared" si="296"/>
        <v>3.5624078350630204</v>
      </c>
      <c r="R893" s="16">
        <f t="shared" si="297"/>
        <v>0.37906768772967081</v>
      </c>
      <c r="S893" s="16">
        <f t="shared" si="298"/>
        <v>0.34022329570083526</v>
      </c>
      <c r="T893" s="16">
        <f t="shared" si="299"/>
        <v>0.28070901656949382</v>
      </c>
      <c r="U893" s="13">
        <f t="shared" si="300"/>
        <v>1.091574054826252</v>
      </c>
      <c r="V893" s="13">
        <f t="shared" si="301"/>
        <v>1.254601276439508</v>
      </c>
      <c r="W893" s="13">
        <f t="shared" si="302"/>
        <v>0.55909328263608615</v>
      </c>
      <c r="X893" t="s">
        <v>213</v>
      </c>
      <c r="Y893" t="s">
        <v>221</v>
      </c>
      <c r="Z893" t="s">
        <v>11</v>
      </c>
      <c r="AA893" s="8" t="s">
        <v>430</v>
      </c>
      <c r="AB893" s="8" t="s">
        <v>424</v>
      </c>
      <c r="AC893" s="36">
        <v>44504</v>
      </c>
    </row>
    <row r="894" spans="1:29" x14ac:dyDescent="0.25">
      <c r="A894" s="9">
        <v>0.52541777212041518</v>
      </c>
      <c r="B894" s="9">
        <v>0.29427038118799609</v>
      </c>
      <c r="C894" s="9">
        <v>0.17454299659778524</v>
      </c>
      <c r="D894" s="14">
        <f t="shared" si="288"/>
        <v>1.9032473834379933</v>
      </c>
      <c r="E894" s="15">
        <f t="shared" si="289"/>
        <v>3.3982353098633635</v>
      </c>
      <c r="F894" s="15">
        <f t="shared" si="290"/>
        <v>5.729247345881129</v>
      </c>
      <c r="G894" s="42">
        <v>5.0478869382852842E-2</v>
      </c>
      <c r="H894" s="7">
        <f t="shared" si="287"/>
        <v>1.0504788693828528</v>
      </c>
      <c r="I894" s="7">
        <f t="shared" si="291"/>
        <v>1.8117902595757442</v>
      </c>
      <c r="J894" s="7">
        <f t="shared" si="292"/>
        <v>3.2349392347699455</v>
      </c>
      <c r="K894" s="7">
        <f t="shared" si="293"/>
        <v>5.4539386872646105</v>
      </c>
      <c r="L894">
        <v>2.15</v>
      </c>
      <c r="M894">
        <v>2.96</v>
      </c>
      <c r="N894">
        <v>4.04</v>
      </c>
      <c r="O894" s="7">
        <f t="shared" si="294"/>
        <v>2.2585295691731333</v>
      </c>
      <c r="P894" s="7">
        <f t="shared" si="295"/>
        <v>3.1094174533732444</v>
      </c>
      <c r="Q894" s="7">
        <f t="shared" si="296"/>
        <v>4.2439346323067255</v>
      </c>
      <c r="R894" s="16">
        <f t="shared" si="297"/>
        <v>0.44276595429570065</v>
      </c>
      <c r="S894" s="16">
        <f t="shared" si="298"/>
        <v>0.3216036492350528</v>
      </c>
      <c r="T894" s="16">
        <f t="shared" si="299"/>
        <v>0.23563039646924661</v>
      </c>
      <c r="U894" s="13">
        <f t="shared" si="300"/>
        <v>1.186671574503029</v>
      </c>
      <c r="V894" s="13">
        <f t="shared" si="301"/>
        <v>0.9150094592767527</v>
      </c>
      <c r="W894" s="13">
        <f t="shared" si="302"/>
        <v>0.74074906808793572</v>
      </c>
      <c r="X894" t="s">
        <v>228</v>
      </c>
      <c r="Y894" t="s">
        <v>341</v>
      </c>
      <c r="Z894" t="s">
        <v>414</v>
      </c>
      <c r="AA894" s="8" t="s">
        <v>432</v>
      </c>
      <c r="AB894" s="8" t="s">
        <v>421</v>
      </c>
      <c r="AC894" s="36">
        <v>44504</v>
      </c>
    </row>
    <row r="895" spans="1:29" x14ac:dyDescent="0.25">
      <c r="A895" s="9">
        <v>0.39826274203374534</v>
      </c>
      <c r="B895" s="9">
        <v>0.29850290527445117</v>
      </c>
      <c r="C895" s="9">
        <v>0.28547671618743575</v>
      </c>
      <c r="D895" s="14">
        <f t="shared" si="288"/>
        <v>2.5109052252627455</v>
      </c>
      <c r="E895" s="15">
        <f t="shared" si="289"/>
        <v>3.3500511463383398</v>
      </c>
      <c r="F895" s="15">
        <f t="shared" si="290"/>
        <v>3.5029126485517961</v>
      </c>
      <c r="G895" s="42">
        <v>5.4663122458877611E-2</v>
      </c>
      <c r="H895" s="7">
        <f t="shared" si="287"/>
        <v>1.0546631224588776</v>
      </c>
      <c r="I895" s="7">
        <f t="shared" si="291"/>
        <v>2.380765167372815</v>
      </c>
      <c r="J895" s="7">
        <f t="shared" si="292"/>
        <v>3.1764182088095736</v>
      </c>
      <c r="K895" s="7">
        <f t="shared" si="293"/>
        <v>3.3213569091000221</v>
      </c>
      <c r="L895">
        <v>4.43</v>
      </c>
      <c r="M895">
        <v>3.7</v>
      </c>
      <c r="N895">
        <v>1.79</v>
      </c>
      <c r="O895" s="7">
        <f t="shared" si="294"/>
        <v>4.6721576324928273</v>
      </c>
      <c r="P895" s="7">
        <f t="shared" si="295"/>
        <v>3.9022535530978475</v>
      </c>
      <c r="Q895" s="7">
        <f t="shared" si="296"/>
        <v>1.8878469892013909</v>
      </c>
      <c r="R895" s="16">
        <f t="shared" si="297"/>
        <v>0.2140338744235499</v>
      </c>
      <c r="S895" s="16">
        <f t="shared" si="298"/>
        <v>0.25626217937738538</v>
      </c>
      <c r="T895" s="16">
        <f t="shared" si="299"/>
        <v>0.5297039461990648</v>
      </c>
      <c r="U895" s="13">
        <f t="shared" si="300"/>
        <v>1.8607463099304853</v>
      </c>
      <c r="V895" s="13">
        <f t="shared" si="301"/>
        <v>1.1648340227172571</v>
      </c>
      <c r="W895" s="13">
        <f t="shared" si="302"/>
        <v>0.53893635914155058</v>
      </c>
      <c r="X895" t="s">
        <v>227</v>
      </c>
      <c r="Y895" t="s">
        <v>344</v>
      </c>
      <c r="Z895" t="s">
        <v>414</v>
      </c>
      <c r="AA895" s="8" t="s">
        <v>432</v>
      </c>
      <c r="AB895" s="8" t="s">
        <v>421</v>
      </c>
      <c r="AC895" s="36">
        <v>44504</v>
      </c>
    </row>
    <row r="896" spans="1:29" x14ac:dyDescent="0.25">
      <c r="A896" s="9">
        <v>0.82163423588447349</v>
      </c>
      <c r="B896" s="9">
        <v>0.1466137714899883</v>
      </c>
      <c r="C896" s="9">
        <v>2.7859350556477088E-2</v>
      </c>
      <c r="D896" s="14">
        <f t="shared" si="288"/>
        <v>1.2170865773667758</v>
      </c>
      <c r="E896" s="15">
        <f t="shared" si="289"/>
        <v>6.8206416753168799</v>
      </c>
      <c r="F896" s="15">
        <f t="shared" si="290"/>
        <v>35.894591224328003</v>
      </c>
      <c r="G896" s="42">
        <v>5.7303879221687337E-2</v>
      </c>
      <c r="H896" s="7">
        <f t="shared" si="287"/>
        <v>1.0573038792216873</v>
      </c>
      <c r="I896" s="7">
        <f t="shared" si="291"/>
        <v>1.1511227767959287</v>
      </c>
      <c r="J896" s="7">
        <f t="shared" si="292"/>
        <v>6.4509757406146626</v>
      </c>
      <c r="K896" s="7">
        <f t="shared" si="293"/>
        <v>33.949171973861546</v>
      </c>
      <c r="L896">
        <v>1.46</v>
      </c>
      <c r="M896">
        <v>4.5</v>
      </c>
      <c r="N896">
        <v>6.66</v>
      </c>
      <c r="O896" s="7">
        <f t="shared" si="294"/>
        <v>1.5436636636636634</v>
      </c>
      <c r="P896" s="7">
        <f t="shared" si="295"/>
        <v>4.7578674564975927</v>
      </c>
      <c r="Q896" s="7">
        <f t="shared" si="296"/>
        <v>7.0416438356164379</v>
      </c>
      <c r="R896" s="16">
        <f t="shared" si="297"/>
        <v>0.64780950898762757</v>
      </c>
      <c r="S896" s="16">
        <f t="shared" si="298"/>
        <v>0.21017819624931916</v>
      </c>
      <c r="T896" s="16">
        <f t="shared" si="299"/>
        <v>0.14201229476305346</v>
      </c>
      <c r="U896" s="13">
        <f t="shared" si="300"/>
        <v>1.2683269147569209</v>
      </c>
      <c r="V896" s="13">
        <f t="shared" si="301"/>
        <v>0.69756889204658989</v>
      </c>
      <c r="W896" s="13">
        <f t="shared" si="302"/>
        <v>0.19617562411029429</v>
      </c>
      <c r="X896" t="s">
        <v>347</v>
      </c>
      <c r="Y896" t="s">
        <v>229</v>
      </c>
      <c r="Z896" t="s">
        <v>414</v>
      </c>
      <c r="AA896" s="8" t="s">
        <v>430</v>
      </c>
      <c r="AB896" s="8" t="s">
        <v>423</v>
      </c>
      <c r="AC896" s="36">
        <v>44504</v>
      </c>
    </row>
    <row r="897" spans="1:29" x14ac:dyDescent="0.25">
      <c r="A897" s="9">
        <v>0.7795758513645934</v>
      </c>
      <c r="B897" s="9">
        <v>0.13850099819255651</v>
      </c>
      <c r="C897" s="9">
        <v>6.7249292461755261E-2</v>
      </c>
      <c r="D897" s="14">
        <f t="shared" si="288"/>
        <v>1.2827488155893612</v>
      </c>
      <c r="E897" s="15">
        <f t="shared" si="289"/>
        <v>7.220164569570179</v>
      </c>
      <c r="F897" s="15">
        <f t="shared" si="290"/>
        <v>14.870044923799027</v>
      </c>
      <c r="G897" s="42">
        <v>3.4419828537475494E-2</v>
      </c>
      <c r="H897" s="7">
        <f t="shared" si="287"/>
        <v>1.0344198285374755</v>
      </c>
      <c r="I897" s="7">
        <f t="shared" si="291"/>
        <v>1.2400659579418427</v>
      </c>
      <c r="J897" s="7">
        <f t="shared" si="292"/>
        <v>6.9799170224515885</v>
      </c>
      <c r="K897" s="7">
        <f t="shared" si="293"/>
        <v>14.37525124090398</v>
      </c>
      <c r="L897">
        <v>1.26</v>
      </c>
      <c r="M897">
        <v>6.16</v>
      </c>
      <c r="N897">
        <v>12.75</v>
      </c>
      <c r="O897" s="7">
        <f t="shared" si="294"/>
        <v>1.3033689839572191</v>
      </c>
      <c r="P897" s="7">
        <f t="shared" si="295"/>
        <v>6.3720261437908494</v>
      </c>
      <c r="Q897" s="7">
        <f t="shared" si="296"/>
        <v>13.188852813852813</v>
      </c>
      <c r="R897" s="16">
        <f t="shared" si="297"/>
        <v>0.76724244040536671</v>
      </c>
      <c r="S897" s="16">
        <f t="shared" si="298"/>
        <v>0.15693595371927954</v>
      </c>
      <c r="T897" s="16">
        <f t="shared" si="299"/>
        <v>7.5821605875353873E-2</v>
      </c>
      <c r="U897" s="13">
        <f t="shared" si="300"/>
        <v>1.0160749853106541</v>
      </c>
      <c r="V897" s="13">
        <f t="shared" si="301"/>
        <v>0.88253198142409939</v>
      </c>
      <c r="W897" s="13">
        <f t="shared" si="302"/>
        <v>0.88694102011383169</v>
      </c>
      <c r="X897" t="s">
        <v>235</v>
      </c>
      <c r="Y897" t="s">
        <v>352</v>
      </c>
      <c r="Z897" t="s">
        <v>410</v>
      </c>
      <c r="AA897" s="8" t="s">
        <v>430</v>
      </c>
      <c r="AB897" s="8" t="s">
        <v>428</v>
      </c>
      <c r="AC897" s="36">
        <v>44504</v>
      </c>
    </row>
    <row r="898" spans="1:29" x14ac:dyDescent="0.25">
      <c r="A898" s="9">
        <v>0.7263760642019329</v>
      </c>
      <c r="B898" s="9">
        <v>0.20949691815011565</v>
      </c>
      <c r="C898" s="9">
        <v>6.2812631549457681E-2</v>
      </c>
      <c r="D898" s="14">
        <f t="shared" si="288"/>
        <v>1.3766973462963663</v>
      </c>
      <c r="E898" s="15">
        <f t="shared" si="289"/>
        <v>4.7733399079572472</v>
      </c>
      <c r="F898" s="15">
        <f t="shared" si="290"/>
        <v>15.920364667616507</v>
      </c>
      <c r="G898" s="42">
        <v>2.2834654923838738E-2</v>
      </c>
      <c r="H898" s="7">
        <f t="shared" si="287"/>
        <v>1.0228346549238387</v>
      </c>
      <c r="I898" s="7">
        <f t="shared" si="291"/>
        <v>1.3459627513294186</v>
      </c>
      <c r="J898" s="7">
        <f t="shared" si="292"/>
        <v>4.6667756953470398</v>
      </c>
      <c r="K898" s="7">
        <f t="shared" si="293"/>
        <v>15.564944530357112</v>
      </c>
      <c r="L898">
        <v>1.28</v>
      </c>
      <c r="M898">
        <v>6.02</v>
      </c>
      <c r="N898">
        <v>13.25</v>
      </c>
      <c r="O898" s="7">
        <f t="shared" si="294"/>
        <v>1.3092283583025137</v>
      </c>
      <c r="P898" s="7">
        <f t="shared" si="295"/>
        <v>6.1574646226415091</v>
      </c>
      <c r="Q898" s="7">
        <f t="shared" si="296"/>
        <v>13.552559177740862</v>
      </c>
      <c r="R898" s="16">
        <f t="shared" si="297"/>
        <v>0.76380869208833424</v>
      </c>
      <c r="S898" s="16">
        <f t="shared" si="298"/>
        <v>0.16240450595898137</v>
      </c>
      <c r="T898" s="16">
        <f t="shared" si="299"/>
        <v>7.3786801952684375E-2</v>
      </c>
      <c r="U898" s="13">
        <f t="shared" si="300"/>
        <v>0.95099214204533777</v>
      </c>
      <c r="V898" s="13">
        <f t="shared" si="301"/>
        <v>1.289969862061761</v>
      </c>
      <c r="W898" s="13">
        <f t="shared" si="302"/>
        <v>0.851271906183658</v>
      </c>
      <c r="X898" t="s">
        <v>234</v>
      </c>
      <c r="Y898" t="s">
        <v>355</v>
      </c>
      <c r="Z898" t="s">
        <v>410</v>
      </c>
      <c r="AA898" s="8" t="s">
        <v>430</v>
      </c>
      <c r="AB898" s="8" t="s">
        <v>423</v>
      </c>
      <c r="AC898" s="36">
        <v>44504</v>
      </c>
    </row>
    <row r="899" spans="1:29" x14ac:dyDescent="0.25">
      <c r="A899" s="9">
        <v>0.30704796796075651</v>
      </c>
      <c r="B899" s="9">
        <v>0.24387914924257059</v>
      </c>
      <c r="C899" s="9">
        <v>0.40960374925497084</v>
      </c>
      <c r="D899" s="14">
        <f t="shared" si="288"/>
        <v>3.2568201204569087</v>
      </c>
      <c r="E899" s="15">
        <f t="shared" si="289"/>
        <v>4.100391538619669</v>
      </c>
      <c r="F899" s="15">
        <f t="shared" si="290"/>
        <v>2.4413839029034823</v>
      </c>
      <c r="G899" s="42">
        <v>2.617909949288233E-2</v>
      </c>
      <c r="H899" s="7">
        <f t="shared" si="287"/>
        <v>1.0261790994928823</v>
      </c>
      <c r="I899" s="7">
        <f t="shared" si="291"/>
        <v>3.173734606431144</v>
      </c>
      <c r="J899" s="7">
        <f t="shared" si="292"/>
        <v>3.9957854731654567</v>
      </c>
      <c r="K899" s="7">
        <f t="shared" si="293"/>
        <v>2.379101176500249</v>
      </c>
      <c r="L899">
        <v>4.84</v>
      </c>
      <c r="M899">
        <v>4.03</v>
      </c>
      <c r="N899">
        <v>1.75</v>
      </c>
      <c r="O899" s="7">
        <f t="shared" si="294"/>
        <v>4.96670684154555</v>
      </c>
      <c r="P899" s="7">
        <f t="shared" si="295"/>
        <v>4.1355017709563162</v>
      </c>
      <c r="Q899" s="7">
        <f t="shared" si="296"/>
        <v>1.7958134241125441</v>
      </c>
      <c r="R899" s="16">
        <f t="shared" si="297"/>
        <v>0.20134065325442441</v>
      </c>
      <c r="S899" s="16">
        <f t="shared" si="298"/>
        <v>0.24180862574476772</v>
      </c>
      <c r="T899" s="16">
        <f t="shared" si="299"/>
        <v>0.55685072100080801</v>
      </c>
      <c r="U899" s="13">
        <f t="shared" si="300"/>
        <v>1.5250172431533482</v>
      </c>
      <c r="V899" s="13">
        <f t="shared" si="301"/>
        <v>1.0085626535919705</v>
      </c>
      <c r="W899" s="13">
        <f t="shared" si="302"/>
        <v>0.73557191147890499</v>
      </c>
      <c r="X899" t="s">
        <v>233</v>
      </c>
      <c r="Y899" t="s">
        <v>356</v>
      </c>
      <c r="Z899" t="s">
        <v>410</v>
      </c>
      <c r="AA899" s="8" t="s">
        <v>431</v>
      </c>
      <c r="AB899" s="8" t="s">
        <v>29</v>
      </c>
      <c r="AC899" s="36">
        <v>44504</v>
      </c>
    </row>
    <row r="900" spans="1:29" x14ac:dyDescent="0.25">
      <c r="A900" s="9">
        <v>0.32202406557236946</v>
      </c>
      <c r="B900" s="9">
        <v>0.29651436181705798</v>
      </c>
      <c r="C900" s="9">
        <v>0.35332348091444138</v>
      </c>
      <c r="D900" s="14">
        <f t="shared" si="288"/>
        <v>3.1053579744811555</v>
      </c>
      <c r="E900" s="15">
        <f t="shared" si="289"/>
        <v>3.3725179241637382</v>
      </c>
      <c r="F900" s="15">
        <f t="shared" si="290"/>
        <v>2.8302675990055519</v>
      </c>
      <c r="G900" s="42">
        <v>2.2508146397162143E-2</v>
      </c>
      <c r="H900" s="7">
        <f t="shared" si="287"/>
        <v>1.0225081463971621</v>
      </c>
      <c r="I900" s="7">
        <f t="shared" si="291"/>
        <v>3.0370007177184619</v>
      </c>
      <c r="J900" s="7">
        <f t="shared" si="292"/>
        <v>3.2982797604565843</v>
      </c>
      <c r="K900" s="7">
        <f t="shared" si="293"/>
        <v>2.7679658191263159</v>
      </c>
      <c r="L900">
        <v>3.74</v>
      </c>
      <c r="M900">
        <v>3.35</v>
      </c>
      <c r="N900">
        <v>2.19</v>
      </c>
      <c r="O900" s="7">
        <f t="shared" si="294"/>
        <v>3.8241804675253865</v>
      </c>
      <c r="P900" s="7">
        <f t="shared" si="295"/>
        <v>3.4254022904304935</v>
      </c>
      <c r="Q900" s="7">
        <f t="shared" si="296"/>
        <v>2.2392928406097852</v>
      </c>
      <c r="R900" s="16">
        <f t="shared" si="297"/>
        <v>0.2614939353652147</v>
      </c>
      <c r="S900" s="16">
        <f t="shared" si="298"/>
        <v>0.2919365129151949</v>
      </c>
      <c r="T900" s="16">
        <f t="shared" si="299"/>
        <v>0.4465695517195904</v>
      </c>
      <c r="U900" s="13">
        <f t="shared" si="300"/>
        <v>1.2314781416349696</v>
      </c>
      <c r="V900" s="13">
        <f t="shared" si="301"/>
        <v>1.0156809741136865</v>
      </c>
      <c r="W900" s="13">
        <f t="shared" si="302"/>
        <v>0.79119474123103661</v>
      </c>
      <c r="X900" t="s">
        <v>359</v>
      </c>
      <c r="Y900" t="s">
        <v>351</v>
      </c>
      <c r="Z900" t="s">
        <v>410</v>
      </c>
      <c r="AA900" s="8" t="s">
        <v>432</v>
      </c>
      <c r="AB900" s="8" t="s">
        <v>421</v>
      </c>
      <c r="AC900" s="36">
        <v>44504</v>
      </c>
    </row>
    <row r="901" spans="1:29" x14ac:dyDescent="0.25">
      <c r="A901" s="9">
        <v>0.69291693056980641</v>
      </c>
      <c r="B901" s="9">
        <v>0.19309873467953642</v>
      </c>
      <c r="C901" s="9">
        <v>0.10955037089489776</v>
      </c>
      <c r="D901" s="14">
        <f t="shared" si="288"/>
        <v>1.4431744353218068</v>
      </c>
      <c r="E901" s="15">
        <f t="shared" si="289"/>
        <v>5.1786978390075111</v>
      </c>
      <c r="F901" s="15">
        <f t="shared" si="290"/>
        <v>9.1282210350469413</v>
      </c>
      <c r="G901" s="42">
        <v>2.4820192000492902E-2</v>
      </c>
      <c r="H901" s="7">
        <f t="shared" si="287"/>
        <v>1.0248201920004929</v>
      </c>
      <c r="I901" s="7">
        <f t="shared" si="291"/>
        <v>1.4082220926040387</v>
      </c>
      <c r="J901" s="7">
        <f t="shared" si="292"/>
        <v>5.053274593368883</v>
      </c>
      <c r="K901" s="7">
        <f t="shared" si="293"/>
        <v>8.9071440105295565</v>
      </c>
      <c r="L901">
        <v>1.78</v>
      </c>
      <c r="M901">
        <v>4.17</v>
      </c>
      <c r="N901">
        <v>4.4800000000000004</v>
      </c>
      <c r="O901" s="7">
        <f t="shared" si="294"/>
        <v>1.8241799417608775</v>
      </c>
      <c r="P901" s="7">
        <f t="shared" si="295"/>
        <v>4.2735002006420553</v>
      </c>
      <c r="Q901" s="7">
        <f t="shared" si="296"/>
        <v>4.5911944601622086</v>
      </c>
      <c r="R901" s="16">
        <f t="shared" si="297"/>
        <v>0.54819153368976414</v>
      </c>
      <c r="S901" s="16">
        <f t="shared" si="298"/>
        <v>0.23400022301385617</v>
      </c>
      <c r="T901" s="16">
        <f t="shared" si="299"/>
        <v>0.21780824329637949</v>
      </c>
      <c r="U901" s="13">
        <f t="shared" si="300"/>
        <v>1.2640051660519553</v>
      </c>
      <c r="V901" s="13">
        <f t="shared" si="301"/>
        <v>0.82520748139672584</v>
      </c>
      <c r="W901" s="13">
        <f t="shared" si="302"/>
        <v>0.50296705596136992</v>
      </c>
      <c r="X901" t="s">
        <v>358</v>
      </c>
      <c r="Y901" t="s">
        <v>231</v>
      </c>
      <c r="Z901" t="s">
        <v>410</v>
      </c>
      <c r="AA901" s="8" t="s">
        <v>430</v>
      </c>
      <c r="AB901" s="8" t="s">
        <v>32</v>
      </c>
      <c r="AC901" s="36">
        <v>44504</v>
      </c>
    </row>
    <row r="902" spans="1:29" x14ac:dyDescent="0.25">
      <c r="A902" s="9">
        <v>0.20353305751208922</v>
      </c>
      <c r="B902" s="9">
        <v>0.25696010335908709</v>
      </c>
      <c r="C902" s="9">
        <v>0.48183556452618292</v>
      </c>
      <c r="D902" s="14">
        <f t="shared" si="288"/>
        <v>4.9132067892244145</v>
      </c>
      <c r="E902" s="15">
        <f t="shared" si="289"/>
        <v>3.8916547235449896</v>
      </c>
      <c r="F902" s="15">
        <f t="shared" si="290"/>
        <v>2.0753968233610123</v>
      </c>
      <c r="G902" s="42">
        <v>2.611309878751733E-2</v>
      </c>
      <c r="H902" s="7">
        <f t="shared" si="287"/>
        <v>1.0261130987875173</v>
      </c>
      <c r="I902" s="7">
        <f t="shared" si="291"/>
        <v>4.7881727609071465</v>
      </c>
      <c r="J902" s="7">
        <f t="shared" si="292"/>
        <v>3.7926177222992989</v>
      </c>
      <c r="K902" s="7">
        <f t="shared" si="293"/>
        <v>2.0225809667699952</v>
      </c>
      <c r="L902">
        <v>5.59</v>
      </c>
      <c r="M902">
        <v>4.5</v>
      </c>
      <c r="N902">
        <v>1.6</v>
      </c>
      <c r="O902" s="7">
        <f t="shared" si="294"/>
        <v>5.7359722222222214</v>
      </c>
      <c r="P902" s="7">
        <f t="shared" si="295"/>
        <v>4.617508944543828</v>
      </c>
      <c r="Q902" s="7">
        <f t="shared" si="296"/>
        <v>1.6417809580600278</v>
      </c>
      <c r="R902" s="16">
        <f t="shared" si="297"/>
        <v>0.17433836170367323</v>
      </c>
      <c r="S902" s="16">
        <f t="shared" si="298"/>
        <v>0.21656698709411851</v>
      </c>
      <c r="T902" s="16">
        <f t="shared" si="299"/>
        <v>0.60909465120220829</v>
      </c>
      <c r="U902" s="13">
        <f t="shared" si="300"/>
        <v>1.1674599641933017</v>
      </c>
      <c r="V902" s="13">
        <f t="shared" si="301"/>
        <v>1.1865155756514911</v>
      </c>
      <c r="W902" s="13">
        <f t="shared" si="302"/>
        <v>0.79106845475519083</v>
      </c>
      <c r="X902" t="s">
        <v>71</v>
      </c>
      <c r="Y902" t="s">
        <v>350</v>
      </c>
      <c r="Z902" t="s">
        <v>410</v>
      </c>
      <c r="AA902" s="8" t="s">
        <v>431</v>
      </c>
      <c r="AB902" s="8" t="s">
        <v>29</v>
      </c>
      <c r="AC902" s="36">
        <v>44504</v>
      </c>
    </row>
    <row r="903" spans="1:29" x14ac:dyDescent="0.25">
      <c r="A903" s="9">
        <v>0.32730653292673867</v>
      </c>
      <c r="B903" s="9">
        <v>0.28965859218640255</v>
      </c>
      <c r="C903" s="9">
        <v>0.35431517175240917</v>
      </c>
      <c r="D903" s="14">
        <f t="shared" si="288"/>
        <v>3.0552399643786852</v>
      </c>
      <c r="E903" s="15">
        <f t="shared" si="289"/>
        <v>3.4523401928173252</v>
      </c>
      <c r="F903" s="15">
        <f t="shared" si="290"/>
        <v>2.8223459781699298</v>
      </c>
      <c r="G903" s="42">
        <v>2.8059984782661029E-2</v>
      </c>
      <c r="H903" s="7">
        <f t="shared" si="287"/>
        <v>1.028059984782661</v>
      </c>
      <c r="I903" s="7">
        <f t="shared" si="291"/>
        <v>2.9718499013698931</v>
      </c>
      <c r="J903" s="7">
        <f t="shared" si="292"/>
        <v>3.3581116315378949</v>
      </c>
      <c r="K903" s="7">
        <f t="shared" si="293"/>
        <v>2.7453125497989235</v>
      </c>
      <c r="L903">
        <v>2.3199999999999998</v>
      </c>
      <c r="M903">
        <v>3.11</v>
      </c>
      <c r="N903">
        <v>3.63</v>
      </c>
      <c r="O903" s="7">
        <f t="shared" si="294"/>
        <v>2.3850991646957733</v>
      </c>
      <c r="P903" s="7">
        <f t="shared" si="295"/>
        <v>3.1972665526740758</v>
      </c>
      <c r="Q903" s="7">
        <f t="shared" si="296"/>
        <v>3.7318577447610592</v>
      </c>
      <c r="R903" s="16">
        <f t="shared" si="297"/>
        <v>0.41926977913622854</v>
      </c>
      <c r="S903" s="16">
        <f t="shared" si="298"/>
        <v>0.31276716642959806</v>
      </c>
      <c r="T903" s="16">
        <f t="shared" si="299"/>
        <v>0.26796305443417356</v>
      </c>
      <c r="U903" s="13">
        <f t="shared" si="300"/>
        <v>0.78065853828303411</v>
      </c>
      <c r="V903" s="13">
        <f t="shared" si="301"/>
        <v>0.92611572849224522</v>
      </c>
      <c r="W903" s="13">
        <f t="shared" si="302"/>
        <v>1.3222538177905734</v>
      </c>
      <c r="X903" t="s">
        <v>39</v>
      </c>
      <c r="Y903" t="s">
        <v>72</v>
      </c>
      <c r="Z903" t="s">
        <v>403</v>
      </c>
      <c r="AA903" s="8" t="s">
        <v>432</v>
      </c>
      <c r="AB903" s="8" t="s">
        <v>421</v>
      </c>
      <c r="AC903" s="36">
        <v>44504</v>
      </c>
    </row>
    <row r="904" spans="1:29" x14ac:dyDescent="0.25">
      <c r="A904" s="9">
        <v>0.41409159885098779</v>
      </c>
      <c r="B904" s="9">
        <v>0.31023688200803218</v>
      </c>
      <c r="C904" s="9">
        <v>0.26159459093008425</v>
      </c>
      <c r="D904" s="14">
        <f t="shared" si="288"/>
        <v>2.4149246272437739</v>
      </c>
      <c r="E904" s="15">
        <f t="shared" si="289"/>
        <v>3.2233433804756637</v>
      </c>
      <c r="F904" s="15">
        <f t="shared" si="290"/>
        <v>3.8227090110868063</v>
      </c>
      <c r="G904" s="42">
        <v>3.6515098246025168E-2</v>
      </c>
      <c r="H904" s="7">
        <f t="shared" si="287"/>
        <v>1.0365150982460252</v>
      </c>
      <c r="I904" s="7">
        <f t="shared" si="291"/>
        <v>2.3298499282164555</v>
      </c>
      <c r="J904" s="7">
        <f t="shared" si="292"/>
        <v>3.1097891250500407</v>
      </c>
      <c r="K904" s="7">
        <f t="shared" si="293"/>
        <v>3.6880398727963879</v>
      </c>
      <c r="L904">
        <v>1.84</v>
      </c>
      <c r="M904">
        <v>3.18</v>
      </c>
      <c r="N904">
        <v>5.6</v>
      </c>
      <c r="O904" s="7">
        <f t="shared" si="294"/>
        <v>1.9071877807726865</v>
      </c>
      <c r="P904" s="7">
        <f t="shared" si="295"/>
        <v>3.2961180124223604</v>
      </c>
      <c r="Q904" s="7">
        <f t="shared" si="296"/>
        <v>5.8044845501777402</v>
      </c>
      <c r="R904" s="16">
        <f t="shared" si="297"/>
        <v>0.5243322184010929</v>
      </c>
      <c r="S904" s="16">
        <f t="shared" si="298"/>
        <v>0.30338719555283367</v>
      </c>
      <c r="T904" s="16">
        <f t="shared" si="299"/>
        <v>0.17228058604607344</v>
      </c>
      <c r="U904" s="13">
        <f t="shared" si="300"/>
        <v>0.78975043744922879</v>
      </c>
      <c r="V904" s="13">
        <f t="shared" si="301"/>
        <v>1.0225773749044254</v>
      </c>
      <c r="W904" s="13">
        <f t="shared" si="302"/>
        <v>1.5184217614637403</v>
      </c>
      <c r="X904" t="s">
        <v>73</v>
      </c>
      <c r="Y904" t="s">
        <v>244</v>
      </c>
      <c r="Z904" t="s">
        <v>403</v>
      </c>
      <c r="AA904" s="8" t="s">
        <v>432</v>
      </c>
      <c r="AB904" s="8" t="s">
        <v>421</v>
      </c>
      <c r="AC904" s="36">
        <v>44504</v>
      </c>
    </row>
    <row r="905" spans="1:29" x14ac:dyDescent="0.25">
      <c r="A905" s="9">
        <v>0.31283909443161451</v>
      </c>
      <c r="B905" s="9">
        <v>0.25335756083160244</v>
      </c>
      <c r="C905" s="9">
        <v>0.39652408809011958</v>
      </c>
      <c r="D905" s="14">
        <f t="shared" si="288"/>
        <v>3.1965314367657984</v>
      </c>
      <c r="E905" s="15">
        <f t="shared" si="289"/>
        <v>3.94699095111933</v>
      </c>
      <c r="F905" s="15">
        <f t="shared" si="290"/>
        <v>2.5219148849608501</v>
      </c>
      <c r="G905" s="42">
        <v>2.7973506732824394E-2</v>
      </c>
      <c r="H905" s="7">
        <f t="shared" ref="H905:H940" si="303">(G905/100%) + 1</f>
        <v>1.0279735067328244</v>
      </c>
      <c r="I905" s="7">
        <f t="shared" si="291"/>
        <v>3.1095465163545244</v>
      </c>
      <c r="J905" s="7">
        <f t="shared" si="292"/>
        <v>3.8395843134750876</v>
      </c>
      <c r="K905" s="7">
        <f t="shared" si="293"/>
        <v>2.4532878215666982</v>
      </c>
      <c r="L905">
        <v>2.2999999999999998</v>
      </c>
      <c r="M905">
        <v>3.8</v>
      </c>
      <c r="N905">
        <v>3.03</v>
      </c>
      <c r="O905" s="7">
        <f t="shared" si="294"/>
        <v>2.3643390654854959</v>
      </c>
      <c r="P905" s="7">
        <f t="shared" si="295"/>
        <v>3.9062993255847327</v>
      </c>
      <c r="Q905" s="7">
        <f t="shared" si="296"/>
        <v>3.1147597254004578</v>
      </c>
      <c r="R905" s="16">
        <f t="shared" si="297"/>
        <v>0.42295118098666568</v>
      </c>
      <c r="S905" s="16">
        <f t="shared" si="298"/>
        <v>0.25599676743929761</v>
      </c>
      <c r="T905" s="16">
        <f t="shared" si="299"/>
        <v>0.32105205157403666</v>
      </c>
      <c r="U905" s="13">
        <f t="shared" si="300"/>
        <v>0.73965769217577226</v>
      </c>
      <c r="V905" s="13">
        <f t="shared" si="301"/>
        <v>0.9896904690082815</v>
      </c>
      <c r="W905" s="13">
        <f t="shared" si="302"/>
        <v>1.2350772597342476</v>
      </c>
      <c r="X905" t="s">
        <v>249</v>
      </c>
      <c r="Y905" t="s">
        <v>368</v>
      </c>
      <c r="Z905" t="s">
        <v>415</v>
      </c>
      <c r="AA905" s="8" t="s">
        <v>431</v>
      </c>
      <c r="AB905" s="8" t="s">
        <v>29</v>
      </c>
      <c r="AC905" s="36">
        <v>44504</v>
      </c>
    </row>
    <row r="906" spans="1:29" x14ac:dyDescent="0.25">
      <c r="A906" s="9">
        <v>0.58230744292902226</v>
      </c>
      <c r="B906" s="9">
        <v>0.29082012969176557</v>
      </c>
      <c r="C906" s="9">
        <v>0.12439568828256171</v>
      </c>
      <c r="D906" s="14">
        <f t="shared" si="288"/>
        <v>1.7173058873676297</v>
      </c>
      <c r="E906" s="15">
        <f t="shared" si="289"/>
        <v>3.4385515234446804</v>
      </c>
      <c r="F906" s="15">
        <f t="shared" si="290"/>
        <v>8.0388638368921992</v>
      </c>
      <c r="G906" s="42">
        <v>3.4470848300635515E-2</v>
      </c>
      <c r="H906" s="7">
        <f t="shared" si="303"/>
        <v>1.0344708483006355</v>
      </c>
      <c r="I906" s="7">
        <f t="shared" si="291"/>
        <v>1.6600814708202876</v>
      </c>
      <c r="J906" s="7">
        <f t="shared" si="292"/>
        <v>3.3239714092410813</v>
      </c>
      <c r="K906" s="7">
        <f t="shared" si="293"/>
        <v>7.7709911788214674</v>
      </c>
      <c r="L906">
        <v>2.31</v>
      </c>
      <c r="M906">
        <v>3.36</v>
      </c>
      <c r="N906">
        <v>3.29</v>
      </c>
      <c r="O906" s="7">
        <f t="shared" si="294"/>
        <v>2.3896276595744679</v>
      </c>
      <c r="P906" s="7">
        <f t="shared" si="295"/>
        <v>3.4758220502901351</v>
      </c>
      <c r="Q906" s="7">
        <f t="shared" si="296"/>
        <v>3.4034090909090908</v>
      </c>
      <c r="R906" s="16">
        <f t="shared" si="297"/>
        <v>0.41847523650528662</v>
      </c>
      <c r="S906" s="16">
        <f t="shared" si="298"/>
        <v>0.28770172509738456</v>
      </c>
      <c r="T906" s="16">
        <f t="shared" si="299"/>
        <v>0.29382303839732887</v>
      </c>
      <c r="U906" s="13">
        <f t="shared" si="300"/>
        <v>1.3914979719992728</v>
      </c>
      <c r="V906" s="13">
        <f t="shared" si="301"/>
        <v>1.0108390194508756</v>
      </c>
      <c r="W906" s="13">
        <f t="shared" si="302"/>
        <v>0.42336941637076403</v>
      </c>
      <c r="X906" t="s">
        <v>248</v>
      </c>
      <c r="Y906" t="s">
        <v>367</v>
      </c>
      <c r="Z906" t="s">
        <v>415</v>
      </c>
      <c r="AA906" s="8" t="s">
        <v>430</v>
      </c>
      <c r="AB906" s="8" t="s">
        <v>424</v>
      </c>
      <c r="AC906" s="36">
        <v>44504</v>
      </c>
    </row>
    <row r="907" spans="1:29" x14ac:dyDescent="0.25">
      <c r="A907" s="9">
        <v>8.0679342163512177E-2</v>
      </c>
      <c r="B907" s="9">
        <v>0.10863779676757315</v>
      </c>
      <c r="C907" s="9">
        <v>0.67615422154666283</v>
      </c>
      <c r="D907" s="14">
        <f t="shared" si="288"/>
        <v>12.394746575564634</v>
      </c>
      <c r="E907" s="15">
        <f t="shared" si="289"/>
        <v>9.2048994894425711</v>
      </c>
      <c r="F907" s="15">
        <f t="shared" si="290"/>
        <v>1.4789525349890726</v>
      </c>
      <c r="G907" s="42">
        <v>3.6147020004080321E-2</v>
      </c>
      <c r="H907" s="7">
        <f t="shared" si="303"/>
        <v>1.0361470200040803</v>
      </c>
      <c r="I907" s="7">
        <f t="shared" si="291"/>
        <v>11.962343505573006</v>
      </c>
      <c r="J907" s="7">
        <f t="shared" si="292"/>
        <v>8.883777409702267</v>
      </c>
      <c r="K907" s="7">
        <f t="shared" si="293"/>
        <v>1.4273578038985708</v>
      </c>
      <c r="L907">
        <v>10.84</v>
      </c>
      <c r="M907">
        <v>6.39</v>
      </c>
      <c r="N907">
        <v>1.27</v>
      </c>
      <c r="O907" s="7">
        <f t="shared" si="294"/>
        <v>11.23183369684423</v>
      </c>
      <c r="P907" s="7">
        <f t="shared" si="295"/>
        <v>6.6209794578260732</v>
      </c>
      <c r="Q907" s="7">
        <f t="shared" si="296"/>
        <v>1.315906715405182</v>
      </c>
      <c r="R907" s="16">
        <f t="shared" si="297"/>
        <v>8.9032657266014059E-2</v>
      </c>
      <c r="S907" s="16">
        <f t="shared" si="298"/>
        <v>0.15103505551855906</v>
      </c>
      <c r="T907" s="16">
        <f t="shared" si="299"/>
        <v>0.75993228721542705</v>
      </c>
      <c r="U907" s="13">
        <f t="shared" si="300"/>
        <v>0.90617695395136166</v>
      </c>
      <c r="V907" s="13">
        <f t="shared" si="301"/>
        <v>0.71928862074158562</v>
      </c>
      <c r="W907" s="13">
        <f t="shared" si="302"/>
        <v>0.88975588078281687</v>
      </c>
      <c r="X907" t="s">
        <v>252</v>
      </c>
      <c r="Y907" t="s">
        <v>369</v>
      </c>
      <c r="Z907" t="s">
        <v>415</v>
      </c>
      <c r="AA907" s="8" t="s">
        <v>431</v>
      </c>
      <c r="AB907" s="8" t="s">
        <v>429</v>
      </c>
      <c r="AC907" s="36">
        <v>44504</v>
      </c>
    </row>
    <row r="908" spans="1:29" x14ac:dyDescent="0.25">
      <c r="A908" s="9">
        <v>4.3167393942796728E-2</v>
      </c>
      <c r="B908" s="9">
        <v>0.1184736823068735</v>
      </c>
      <c r="C908" s="9">
        <v>0.68057280153605915</v>
      </c>
      <c r="D908" s="14">
        <f t="shared" si="288"/>
        <v>23.165632869224165</v>
      </c>
      <c r="E908" s="15">
        <f t="shared" si="289"/>
        <v>8.4406931609483955</v>
      </c>
      <c r="F908" s="15">
        <f t="shared" si="290"/>
        <v>1.4693505202426407</v>
      </c>
      <c r="G908" s="42">
        <v>3.4282668312617393E-2</v>
      </c>
      <c r="H908" s="7">
        <f t="shared" si="303"/>
        <v>1.0342826683126174</v>
      </c>
      <c r="I908" s="7">
        <f t="shared" si="291"/>
        <v>22.397777299137946</v>
      </c>
      <c r="J908" s="7">
        <f t="shared" si="292"/>
        <v>8.1609152116209991</v>
      </c>
      <c r="K908" s="7">
        <f t="shared" si="293"/>
        <v>1.4206469519979636</v>
      </c>
      <c r="L908">
        <v>15.45</v>
      </c>
      <c r="M908">
        <v>8.19</v>
      </c>
      <c r="N908">
        <v>1.18</v>
      </c>
      <c r="O908" s="7">
        <f t="shared" si="294"/>
        <v>15.979667225429939</v>
      </c>
      <c r="P908" s="7">
        <f t="shared" si="295"/>
        <v>8.4707750534803363</v>
      </c>
      <c r="Q908" s="7">
        <f t="shared" si="296"/>
        <v>1.2204535486088885</v>
      </c>
      <c r="R908" s="16">
        <f t="shared" si="297"/>
        <v>6.257952596213058E-2</v>
      </c>
      <c r="S908" s="16">
        <f t="shared" si="298"/>
        <v>0.11805295190658334</v>
      </c>
      <c r="T908" s="16">
        <f t="shared" si="299"/>
        <v>0.81936752213128594</v>
      </c>
      <c r="U908" s="13">
        <f t="shared" si="300"/>
        <v>0.68980059019493178</v>
      </c>
      <c r="V908" s="13">
        <f t="shared" si="301"/>
        <v>1.0035639125790186</v>
      </c>
      <c r="W908" s="13">
        <f t="shared" si="302"/>
        <v>0.83060749072137618</v>
      </c>
      <c r="X908" t="s">
        <v>254</v>
      </c>
      <c r="Y908" t="s">
        <v>373</v>
      </c>
      <c r="Z908" t="s">
        <v>415</v>
      </c>
      <c r="AA908" s="8" t="s">
        <v>431</v>
      </c>
      <c r="AB908" s="8" t="s">
        <v>31</v>
      </c>
      <c r="AC908" s="36">
        <v>44504</v>
      </c>
    </row>
    <row r="909" spans="1:29" x14ac:dyDescent="0.25">
      <c r="A909" s="9">
        <v>0.37879179521908174</v>
      </c>
      <c r="B909" s="9">
        <v>0.39125441309303705</v>
      </c>
      <c r="C909" s="9">
        <v>0.22298273698569865</v>
      </c>
      <c r="D909" s="14">
        <f t="shared" si="288"/>
        <v>2.6399727043233083</v>
      </c>
      <c r="E909" s="15">
        <f t="shared" si="289"/>
        <v>2.5558817141372621</v>
      </c>
      <c r="F909" s="15">
        <f t="shared" si="290"/>
        <v>4.4846521014052163</v>
      </c>
      <c r="G909" s="42">
        <v>2.7312605732493056E-2</v>
      </c>
      <c r="H909" s="7">
        <f t="shared" si="303"/>
        <v>1.0273126057324931</v>
      </c>
      <c r="I909" s="7">
        <f t="shared" si="291"/>
        <v>2.5697851750207605</v>
      </c>
      <c r="J909" s="7">
        <f t="shared" si="292"/>
        <v>2.487929866600703</v>
      </c>
      <c r="K909" s="7">
        <f t="shared" si="293"/>
        <v>4.3654210766814989</v>
      </c>
      <c r="L909">
        <v>2.23</v>
      </c>
      <c r="M909">
        <v>3.44</v>
      </c>
      <c r="N909">
        <v>3.47</v>
      </c>
      <c r="O909" s="7">
        <f t="shared" si="294"/>
        <v>2.2909071107834595</v>
      </c>
      <c r="P909" s="7">
        <f t="shared" si="295"/>
        <v>3.5339553637197763</v>
      </c>
      <c r="Q909" s="7">
        <f t="shared" si="296"/>
        <v>3.564774741891751</v>
      </c>
      <c r="R909" s="16">
        <f t="shared" si="297"/>
        <v>0.43650831379977401</v>
      </c>
      <c r="S909" s="16">
        <f t="shared" si="298"/>
        <v>0.28296905225973723</v>
      </c>
      <c r="T909" s="16">
        <f t="shared" si="299"/>
        <v>0.28052263394048876</v>
      </c>
      <c r="U909" s="13">
        <f t="shared" si="300"/>
        <v>0.86777681717382638</v>
      </c>
      <c r="V909" s="13">
        <f t="shared" si="301"/>
        <v>1.3826756317291713</v>
      </c>
      <c r="W909" s="13">
        <f t="shared" si="302"/>
        <v>0.79488322868451011</v>
      </c>
      <c r="X909" t="s">
        <v>55</v>
      </c>
      <c r="Y909" t="s">
        <v>45</v>
      </c>
      <c r="Z909" t="s">
        <v>404</v>
      </c>
      <c r="AA909" s="8" t="s">
        <v>432</v>
      </c>
      <c r="AB909" s="8" t="s">
        <v>421</v>
      </c>
      <c r="AC909" s="36">
        <v>44504</v>
      </c>
    </row>
    <row r="910" spans="1:29" x14ac:dyDescent="0.25">
      <c r="A910" s="9">
        <v>0.50653167125725951</v>
      </c>
      <c r="B910" s="9">
        <v>0.33410891093538303</v>
      </c>
      <c r="C910" s="9">
        <v>0.15577627726419302</v>
      </c>
      <c r="D910" s="14">
        <f t="shared" si="288"/>
        <v>1.974210215755918</v>
      </c>
      <c r="E910" s="15">
        <f t="shared" si="289"/>
        <v>2.993036004937327</v>
      </c>
      <c r="F910" s="15">
        <f t="shared" si="290"/>
        <v>6.4194626907409189</v>
      </c>
      <c r="G910" s="42">
        <v>3.1348372331978736E-2</v>
      </c>
      <c r="H910" s="7">
        <f t="shared" si="303"/>
        <v>1.0313483723319787</v>
      </c>
      <c r="I910" s="7">
        <f t="shared" si="291"/>
        <v>1.9142030653444841</v>
      </c>
      <c r="J910" s="7">
        <f t="shared" si="292"/>
        <v>2.9020611126478846</v>
      </c>
      <c r="K910" s="7">
        <f t="shared" si="293"/>
        <v>6.2243397701068659</v>
      </c>
      <c r="L910">
        <v>1.83</v>
      </c>
      <c r="M910">
        <v>3.51</v>
      </c>
      <c r="N910">
        <v>5</v>
      </c>
      <c r="O910" s="7">
        <f t="shared" si="294"/>
        <v>1.8873675213675212</v>
      </c>
      <c r="P910" s="7">
        <f t="shared" si="295"/>
        <v>3.6200327868852451</v>
      </c>
      <c r="Q910" s="7">
        <f t="shared" si="296"/>
        <v>5.1567418616598939</v>
      </c>
      <c r="R910" s="16">
        <f t="shared" si="297"/>
        <v>0.52983851246705493</v>
      </c>
      <c r="S910" s="16">
        <f t="shared" si="298"/>
        <v>0.27624059197000306</v>
      </c>
      <c r="T910" s="16">
        <f t="shared" si="299"/>
        <v>0.19392089556294212</v>
      </c>
      <c r="U910" s="13">
        <f t="shared" si="300"/>
        <v>0.95601142487496193</v>
      </c>
      <c r="V910" s="13">
        <f t="shared" si="301"/>
        <v>1.2094852119766089</v>
      </c>
      <c r="W910" s="13">
        <f t="shared" si="302"/>
        <v>0.80329805002180255</v>
      </c>
      <c r="X910" t="s">
        <v>41</v>
      </c>
      <c r="Y910" t="s">
        <v>255</v>
      </c>
      <c r="Z910" t="s">
        <v>404</v>
      </c>
      <c r="AA910" s="8" t="s">
        <v>430</v>
      </c>
      <c r="AB910" s="8" t="s">
        <v>424</v>
      </c>
      <c r="AC910" s="36">
        <v>44504</v>
      </c>
    </row>
    <row r="911" spans="1:29" x14ac:dyDescent="0.25">
      <c r="A911" s="9">
        <v>0.53444587749655692</v>
      </c>
      <c r="B911" s="9">
        <v>0.37927707964762658</v>
      </c>
      <c r="C911" s="9">
        <v>8.5701951888732419E-2</v>
      </c>
      <c r="D911" s="14">
        <f t="shared" si="288"/>
        <v>1.8710968539680473</v>
      </c>
      <c r="E911" s="15">
        <f t="shared" si="289"/>
        <v>2.6365948633887024</v>
      </c>
      <c r="F911" s="15">
        <f t="shared" si="290"/>
        <v>11.668345678967832</v>
      </c>
      <c r="G911" s="42">
        <v>3.3867497820541104E-2</v>
      </c>
      <c r="H911" s="7">
        <f t="shared" si="303"/>
        <v>1.0338674978205411</v>
      </c>
      <c r="I911" s="7">
        <f t="shared" si="291"/>
        <v>1.8098033431870517</v>
      </c>
      <c r="J911" s="7">
        <f t="shared" si="292"/>
        <v>2.5502251197051975</v>
      </c>
      <c r="K911" s="7">
        <f t="shared" si="293"/>
        <v>11.286113262642893</v>
      </c>
      <c r="L911">
        <v>1.43</v>
      </c>
      <c r="M911">
        <v>4.6100000000000003</v>
      </c>
      <c r="N911">
        <v>8.5</v>
      </c>
      <c r="O911" s="7">
        <f t="shared" si="294"/>
        <v>1.4784305218833738</v>
      </c>
      <c r="P911" s="7">
        <f t="shared" si="295"/>
        <v>4.7661291649526945</v>
      </c>
      <c r="Q911" s="7">
        <f t="shared" si="296"/>
        <v>8.7878737314745994</v>
      </c>
      <c r="R911" s="16">
        <f t="shared" si="297"/>
        <v>0.67639296212993438</v>
      </c>
      <c r="S911" s="16">
        <f t="shared" si="298"/>
        <v>0.20981386894702955</v>
      </c>
      <c r="T911" s="16">
        <f t="shared" si="299"/>
        <v>0.11379316892303602</v>
      </c>
      <c r="U911" s="13">
        <f t="shared" si="300"/>
        <v>0.79014109758565221</v>
      </c>
      <c r="V911" s="13">
        <f t="shared" si="301"/>
        <v>1.8076835509066391</v>
      </c>
      <c r="W911" s="13">
        <f t="shared" si="302"/>
        <v>0.75313793173909171</v>
      </c>
      <c r="X911" t="s">
        <v>46</v>
      </c>
      <c r="Y911" t="s">
        <v>42</v>
      </c>
      <c r="Z911" t="s">
        <v>404</v>
      </c>
      <c r="AA911" s="8" t="s">
        <v>430</v>
      </c>
      <c r="AB911" s="8" t="s">
        <v>424</v>
      </c>
      <c r="AC911" s="36">
        <v>44504</v>
      </c>
    </row>
    <row r="912" spans="1:29" x14ac:dyDescent="0.25">
      <c r="A912" s="9">
        <v>0.75309593526114527</v>
      </c>
      <c r="B912" s="9">
        <v>0.17919806917904485</v>
      </c>
      <c r="C912" s="9">
        <v>6.5138127820228028E-2</v>
      </c>
      <c r="D912" s="14">
        <f t="shared" si="288"/>
        <v>1.3278520745875992</v>
      </c>
      <c r="E912" s="15">
        <f t="shared" si="289"/>
        <v>5.5804172700145278</v>
      </c>
      <c r="F912" s="15">
        <f t="shared" si="290"/>
        <v>15.351991736082097</v>
      </c>
      <c r="G912" s="42">
        <v>3.2531144530474343E-2</v>
      </c>
      <c r="H912" s="7">
        <f t="shared" si="303"/>
        <v>1.0325311445304743</v>
      </c>
      <c r="I912" s="7">
        <f t="shared" si="291"/>
        <v>1.2860164863999497</v>
      </c>
      <c r="J912" s="7">
        <f t="shared" si="292"/>
        <v>5.4045994637305839</v>
      </c>
      <c r="K912" s="7">
        <f t="shared" si="293"/>
        <v>14.868308638828662</v>
      </c>
      <c r="L912">
        <v>1.46</v>
      </c>
      <c r="M912">
        <v>4.5999999999999996</v>
      </c>
      <c r="N912">
        <v>7.68</v>
      </c>
      <c r="O912" s="7">
        <f t="shared" si="294"/>
        <v>1.5074954710144925</v>
      </c>
      <c r="P912" s="7">
        <f t="shared" si="295"/>
        <v>4.7496432648401816</v>
      </c>
      <c r="Q912" s="7">
        <f t="shared" si="296"/>
        <v>7.929839189994043</v>
      </c>
      <c r="R912" s="16">
        <f t="shared" si="297"/>
        <v>0.66335190999083693</v>
      </c>
      <c r="S912" s="16">
        <f t="shared" si="298"/>
        <v>0.21054212795361349</v>
      </c>
      <c r="T912" s="16">
        <f t="shared" si="299"/>
        <v>0.12610596205554972</v>
      </c>
      <c r="U912" s="13">
        <f t="shared" si="300"/>
        <v>1.1352887116455999</v>
      </c>
      <c r="V912" s="13">
        <f t="shared" si="301"/>
        <v>0.85112690234861532</v>
      </c>
      <c r="W912" s="13">
        <f t="shared" si="302"/>
        <v>0.51653487875168547</v>
      </c>
      <c r="X912" t="s">
        <v>47</v>
      </c>
      <c r="Y912" t="s">
        <v>256</v>
      </c>
      <c r="Z912" t="s">
        <v>404</v>
      </c>
      <c r="AA912" s="8" t="s">
        <v>430</v>
      </c>
      <c r="AB912" s="8" t="s">
        <v>423</v>
      </c>
      <c r="AC912" s="36">
        <v>44504</v>
      </c>
    </row>
    <row r="913" spans="1:30" x14ac:dyDescent="0.25">
      <c r="A913" s="9">
        <v>0.76374041245240476</v>
      </c>
      <c r="B913" s="9">
        <v>0.20574183132109172</v>
      </c>
      <c r="C913" s="9">
        <v>2.9456105139519153E-2</v>
      </c>
      <c r="D913" s="14">
        <f t="shared" si="288"/>
        <v>1.3093454054486329</v>
      </c>
      <c r="E913" s="15">
        <f t="shared" si="289"/>
        <v>4.8604602845171838</v>
      </c>
      <c r="F913" s="15">
        <f t="shared" si="290"/>
        <v>33.948819616968684</v>
      </c>
      <c r="G913" s="42">
        <v>5.242905242905227E-2</v>
      </c>
      <c r="H913" s="7">
        <f t="shared" si="303"/>
        <v>1.0524290524290523</v>
      </c>
      <c r="I913" s="7">
        <f t="shared" si="291"/>
        <v>1.244117503623267</v>
      </c>
      <c r="J913" s="7">
        <f t="shared" si="292"/>
        <v>4.6183258370709446</v>
      </c>
      <c r="K913" s="7">
        <f t="shared" si="293"/>
        <v>32.257585001680944</v>
      </c>
      <c r="L913">
        <v>1.35</v>
      </c>
      <c r="M913">
        <v>5.25</v>
      </c>
      <c r="N913">
        <v>8.25</v>
      </c>
      <c r="O913" s="7">
        <f t="shared" si="294"/>
        <v>1.4207792207792207</v>
      </c>
      <c r="P913" s="7">
        <f t="shared" si="295"/>
        <v>5.5252525252525242</v>
      </c>
      <c r="Q913" s="7">
        <f t="shared" si="296"/>
        <v>8.6825396825396819</v>
      </c>
      <c r="R913" s="16">
        <f t="shared" si="297"/>
        <v>0.70383912248628888</v>
      </c>
      <c r="S913" s="16">
        <f t="shared" si="298"/>
        <v>0.18098720292504575</v>
      </c>
      <c r="T913" s="16">
        <f t="shared" si="299"/>
        <v>0.11517367458866545</v>
      </c>
      <c r="U913" s="13">
        <f t="shared" si="300"/>
        <v>1.0851065080817281</v>
      </c>
      <c r="V913" s="13">
        <f t="shared" si="301"/>
        <v>1.1367755730569411</v>
      </c>
      <c r="W913" s="13">
        <f t="shared" si="302"/>
        <v>0.25575380176693613</v>
      </c>
      <c r="X913" t="s">
        <v>478</v>
      </c>
      <c r="Y913" t="s">
        <v>264</v>
      </c>
      <c r="Z913" t="s">
        <v>416</v>
      </c>
      <c r="AA913" s="8" t="s">
        <v>430</v>
      </c>
      <c r="AB913" s="8" t="s">
        <v>423</v>
      </c>
      <c r="AC913" s="36">
        <v>44504</v>
      </c>
    </row>
    <row r="914" spans="1:30" x14ac:dyDescent="0.25">
      <c r="A914" s="9">
        <v>0.52116288248403109</v>
      </c>
      <c r="B914" s="9">
        <v>0.30590227675015857</v>
      </c>
      <c r="C914" s="9">
        <v>0.16796948054869962</v>
      </c>
      <c r="D914" s="14">
        <f t="shared" si="288"/>
        <v>1.9187859182021485</v>
      </c>
      <c r="E914" s="15">
        <f t="shared" si="289"/>
        <v>3.269017840023257</v>
      </c>
      <c r="F914" s="15">
        <f t="shared" si="290"/>
        <v>5.953462478620148</v>
      </c>
      <c r="G914" s="42">
        <v>2.5577318591522014E-2</v>
      </c>
      <c r="H914" s="7">
        <f t="shared" si="303"/>
        <v>1.025577318591522</v>
      </c>
      <c r="I914" s="7">
        <f t="shared" si="291"/>
        <v>1.8709324820456401</v>
      </c>
      <c r="J914" s="7">
        <f t="shared" si="292"/>
        <v>3.1874903829901067</v>
      </c>
      <c r="K914" s="7">
        <f t="shared" si="293"/>
        <v>5.8049864897522729</v>
      </c>
      <c r="L914">
        <v>1.71</v>
      </c>
      <c r="M914">
        <v>3.69</v>
      </c>
      <c r="N914">
        <v>5.89</v>
      </c>
      <c r="O914" s="7">
        <f t="shared" si="294"/>
        <v>1.7537372147915027</v>
      </c>
      <c r="P914" s="7">
        <f t="shared" si="295"/>
        <v>3.7843803056027161</v>
      </c>
      <c r="Q914" s="7">
        <f t="shared" si="296"/>
        <v>6.0406504065040645</v>
      </c>
      <c r="R914" s="16">
        <f t="shared" si="297"/>
        <v>0.5702108568864962</v>
      </c>
      <c r="S914" s="16">
        <f t="shared" si="298"/>
        <v>0.26424405563032755</v>
      </c>
      <c r="T914" s="16">
        <f t="shared" si="299"/>
        <v>0.16554508748317634</v>
      </c>
      <c r="U914" s="13">
        <f t="shared" si="300"/>
        <v>0.91398274198025586</v>
      </c>
      <c r="V914" s="13">
        <f t="shared" si="301"/>
        <v>1.1576505515723317</v>
      </c>
      <c r="W914" s="13">
        <f t="shared" si="302"/>
        <v>1.014644910956779</v>
      </c>
      <c r="X914" t="s">
        <v>285</v>
      </c>
      <c r="Y914" t="s">
        <v>50</v>
      </c>
      <c r="Z914" t="s">
        <v>405</v>
      </c>
      <c r="AA914" s="8" t="s">
        <v>432</v>
      </c>
      <c r="AB914" s="8" t="s">
        <v>421</v>
      </c>
      <c r="AC914" s="36">
        <v>44504</v>
      </c>
    </row>
    <row r="915" spans="1:30" x14ac:dyDescent="0.25">
      <c r="A915" s="9">
        <v>0.30195388410209739</v>
      </c>
      <c r="B915" s="9">
        <v>0.28766273198733122</v>
      </c>
      <c r="C915" s="9">
        <v>0.37746786929629528</v>
      </c>
      <c r="D915" s="14">
        <f t="shared" si="288"/>
        <v>3.3117639899670159</v>
      </c>
      <c r="E915" s="15">
        <f t="shared" si="289"/>
        <v>3.47629320312525</v>
      </c>
      <c r="F915" s="15">
        <f t="shared" si="290"/>
        <v>2.649232110442346</v>
      </c>
      <c r="G915" s="42">
        <v>2.3384571081797922E-2</v>
      </c>
      <c r="H915" s="7">
        <f t="shared" si="303"/>
        <v>1.0233845710817979</v>
      </c>
      <c r="I915" s="7">
        <f t="shared" si="291"/>
        <v>3.2360894267403513</v>
      </c>
      <c r="J915" s="7">
        <f t="shared" si="292"/>
        <v>3.3968591098168841</v>
      </c>
      <c r="K915" s="7">
        <f t="shared" si="293"/>
        <v>2.5886965519148872</v>
      </c>
      <c r="L915">
        <v>3.69</v>
      </c>
      <c r="M915">
        <v>3.29</v>
      </c>
      <c r="N915">
        <v>2.23</v>
      </c>
      <c r="O915" s="7">
        <f t="shared" si="294"/>
        <v>3.7762890672918341</v>
      </c>
      <c r="P915" s="7">
        <f t="shared" si="295"/>
        <v>3.3669352388591154</v>
      </c>
      <c r="Q915" s="7">
        <f t="shared" si="296"/>
        <v>2.2821475935124091</v>
      </c>
      <c r="R915" s="16">
        <f t="shared" si="297"/>
        <v>0.26481023623468264</v>
      </c>
      <c r="S915" s="16">
        <f t="shared" si="298"/>
        <v>0.29700600963707563</v>
      </c>
      <c r="T915" s="16">
        <f t="shared" si="299"/>
        <v>0.43818375412824173</v>
      </c>
      <c r="U915" s="13">
        <f t="shared" si="300"/>
        <v>1.1402651513610562</v>
      </c>
      <c r="V915" s="13">
        <f t="shared" si="301"/>
        <v>0.96854178923463075</v>
      </c>
      <c r="W915" s="13">
        <f t="shared" si="302"/>
        <v>0.86143738954279692</v>
      </c>
      <c r="X915" t="s">
        <v>283</v>
      </c>
      <c r="Y915" t="s">
        <v>286</v>
      </c>
      <c r="Z915" t="s">
        <v>405</v>
      </c>
      <c r="AA915" s="8" t="s">
        <v>432</v>
      </c>
      <c r="AB915" s="8" t="s">
        <v>421</v>
      </c>
      <c r="AC915" s="36">
        <v>44504</v>
      </c>
    </row>
    <row r="916" spans="1:30" x14ac:dyDescent="0.25">
      <c r="A916" s="9">
        <v>0.49752707731125106</v>
      </c>
      <c r="B916" s="9">
        <v>0.24082835516157683</v>
      </c>
      <c r="C916" s="9">
        <v>0.24668112112405008</v>
      </c>
      <c r="D916" s="14">
        <f t="shared" si="288"/>
        <v>2.0099408566951298</v>
      </c>
      <c r="E916" s="15">
        <f t="shared" si="289"/>
        <v>4.1523349662421554</v>
      </c>
      <c r="F916" s="15">
        <f t="shared" si="290"/>
        <v>4.0538165038463712</v>
      </c>
      <c r="G916" s="42">
        <v>2.3218215657731189E-2</v>
      </c>
      <c r="H916" s="7">
        <f t="shared" si="303"/>
        <v>1.0232182156577312</v>
      </c>
      <c r="I916" s="7">
        <f t="shared" si="291"/>
        <v>1.9643325597005004</v>
      </c>
      <c r="J916" s="7">
        <f t="shared" si="292"/>
        <v>4.0581128274509926</v>
      </c>
      <c r="K916" s="7">
        <f t="shared" si="293"/>
        <v>3.9618298832185586</v>
      </c>
      <c r="L916">
        <v>2.19</v>
      </c>
      <c r="M916">
        <v>3.4</v>
      </c>
      <c r="N916">
        <v>3.67</v>
      </c>
      <c r="O916" s="7">
        <f t="shared" si="294"/>
        <v>2.2408478922904314</v>
      </c>
      <c r="P916" s="7">
        <f t="shared" si="295"/>
        <v>3.4789419332362859</v>
      </c>
      <c r="Q916" s="7">
        <f t="shared" si="296"/>
        <v>3.7552108514638736</v>
      </c>
      <c r="R916" s="16">
        <f t="shared" si="297"/>
        <v>0.44625965173293081</v>
      </c>
      <c r="S916" s="16">
        <f t="shared" si="298"/>
        <v>0.28744371685150549</v>
      </c>
      <c r="T916" s="16">
        <f t="shared" si="299"/>
        <v>0.26629663141556364</v>
      </c>
      <c r="U916" s="13">
        <f t="shared" si="300"/>
        <v>1.1148825025503355</v>
      </c>
      <c r="V916" s="13">
        <f t="shared" si="301"/>
        <v>0.83782786348393112</v>
      </c>
      <c r="W916" s="13">
        <f t="shared" si="302"/>
        <v>0.92633962289630711</v>
      </c>
      <c r="X916" t="s">
        <v>74</v>
      </c>
      <c r="Y916" t="s">
        <v>382</v>
      </c>
      <c r="Z916" t="s">
        <v>405</v>
      </c>
      <c r="AA916" s="8" t="s">
        <v>430</v>
      </c>
      <c r="AB916" s="8" t="s">
        <v>32</v>
      </c>
      <c r="AC916" s="36">
        <v>44504</v>
      </c>
    </row>
    <row r="917" spans="1:30" x14ac:dyDescent="0.25">
      <c r="A917" s="9">
        <v>0.21812858267325275</v>
      </c>
      <c r="B917" s="9">
        <v>0.2790153922512566</v>
      </c>
      <c r="C917" s="9">
        <v>0.45349518028421293</v>
      </c>
      <c r="D917" s="14">
        <f t="shared" si="288"/>
        <v>4.5844519216354014</v>
      </c>
      <c r="E917" s="15">
        <f t="shared" si="289"/>
        <v>3.5840316619503501</v>
      </c>
      <c r="F917" s="15">
        <f t="shared" si="290"/>
        <v>2.2050951001800803</v>
      </c>
      <c r="G917" s="42">
        <v>2.1931217783752288E-2</v>
      </c>
      <c r="H917" s="7">
        <f t="shared" si="303"/>
        <v>1.0219312177837523</v>
      </c>
      <c r="I917" s="7">
        <f t="shared" si="291"/>
        <v>4.486067009067046</v>
      </c>
      <c r="J917" s="7">
        <f t="shared" si="292"/>
        <v>3.5071163299257933</v>
      </c>
      <c r="K917" s="7">
        <f t="shared" si="293"/>
        <v>2.1577725210922107</v>
      </c>
      <c r="L917">
        <v>3.41</v>
      </c>
      <c r="M917">
        <v>3.12</v>
      </c>
      <c r="N917">
        <v>2.4500000000000002</v>
      </c>
      <c r="O917" s="7">
        <f t="shared" si="294"/>
        <v>3.4847854526425954</v>
      </c>
      <c r="P917" s="7">
        <f t="shared" si="295"/>
        <v>3.1884253994853071</v>
      </c>
      <c r="Q917" s="7">
        <f t="shared" si="296"/>
        <v>2.5037314835701934</v>
      </c>
      <c r="R917" s="16">
        <f t="shared" si="297"/>
        <v>0.28696171215983363</v>
      </c>
      <c r="S917" s="16">
        <f t="shared" si="298"/>
        <v>0.31363443540545921</v>
      </c>
      <c r="T917" s="16">
        <f t="shared" si="299"/>
        <v>0.39940385243470716</v>
      </c>
      <c r="U917" s="13">
        <f t="shared" si="300"/>
        <v>0.7601313117052988</v>
      </c>
      <c r="V917" s="13">
        <f t="shared" si="301"/>
        <v>0.88961976350126259</v>
      </c>
      <c r="W917" s="13">
        <f t="shared" si="302"/>
        <v>1.1354301605249246</v>
      </c>
      <c r="X917" t="s">
        <v>49</v>
      </c>
      <c r="Y917" t="s">
        <v>381</v>
      </c>
      <c r="Z917" t="s">
        <v>405</v>
      </c>
      <c r="AA917" s="8" t="s">
        <v>432</v>
      </c>
      <c r="AB917" s="8" t="s">
        <v>421</v>
      </c>
      <c r="AC917" s="36">
        <v>44504</v>
      </c>
    </row>
    <row r="918" spans="1:30" x14ac:dyDescent="0.25">
      <c r="A918" s="9">
        <v>0.47497492008701603</v>
      </c>
      <c r="B918" s="9">
        <v>0.34640579307062536</v>
      </c>
      <c r="C918" s="9">
        <v>0.17410521973283316</v>
      </c>
      <c r="D918" s="14">
        <f t="shared" si="288"/>
        <v>2.1053743212732132</v>
      </c>
      <c r="E918" s="15">
        <f t="shared" si="289"/>
        <v>2.8867877501001247</v>
      </c>
      <c r="F918" s="15">
        <f t="shared" si="290"/>
        <v>5.7436531858982383</v>
      </c>
      <c r="G918" s="42">
        <v>3.4541107480253075E-2</v>
      </c>
      <c r="H918" s="7">
        <f t="shared" si="303"/>
        <v>1.0345411074802531</v>
      </c>
      <c r="I918" s="7">
        <f t="shared" si="291"/>
        <v>2.0350803907648491</v>
      </c>
      <c r="J918" s="7">
        <f t="shared" si="292"/>
        <v>2.7904041020962782</v>
      </c>
      <c r="K918" s="7">
        <f t="shared" si="293"/>
        <v>5.5518849317525749</v>
      </c>
      <c r="L918">
        <v>1.96</v>
      </c>
      <c r="M918">
        <v>3.31</v>
      </c>
      <c r="N918">
        <v>4.5</v>
      </c>
      <c r="O918" s="7">
        <f t="shared" si="294"/>
        <v>2.0277005706612958</v>
      </c>
      <c r="P918" s="7">
        <f t="shared" si="295"/>
        <v>3.4243310657596377</v>
      </c>
      <c r="Q918" s="7">
        <f t="shared" si="296"/>
        <v>4.6554349836611388</v>
      </c>
      <c r="R918" s="16">
        <f t="shared" si="297"/>
        <v>0.49316946223172836</v>
      </c>
      <c r="S918" s="16">
        <f t="shared" si="298"/>
        <v>0.2920278386628965</v>
      </c>
      <c r="T918" s="16">
        <f t="shared" si="299"/>
        <v>0.214802699105375</v>
      </c>
      <c r="U918" s="13">
        <f t="shared" si="300"/>
        <v>0.96310691651024583</v>
      </c>
      <c r="V918" s="13">
        <f t="shared" si="301"/>
        <v>1.1862081185708471</v>
      </c>
      <c r="W918" s="13">
        <f t="shared" si="302"/>
        <v>0.81053553078224116</v>
      </c>
      <c r="X918" t="s">
        <v>290</v>
      </c>
      <c r="Y918" t="s">
        <v>288</v>
      </c>
      <c r="Z918" t="s">
        <v>406</v>
      </c>
      <c r="AA918" s="8" t="s">
        <v>432</v>
      </c>
      <c r="AB918" s="8" t="s">
        <v>421</v>
      </c>
      <c r="AC918" s="36">
        <v>44504</v>
      </c>
    </row>
    <row r="919" spans="1:30" x14ac:dyDescent="0.25">
      <c r="A919" s="9">
        <v>0.33728950898135185</v>
      </c>
      <c r="B919" s="9">
        <v>0.36385490330500192</v>
      </c>
      <c r="C919" s="9">
        <v>0.2848308931144235</v>
      </c>
      <c r="D919" s="14">
        <f t="shared" si="288"/>
        <v>2.9648120483204483</v>
      </c>
      <c r="E919" s="15">
        <f t="shared" si="289"/>
        <v>2.7483482864095099</v>
      </c>
      <c r="F919" s="15">
        <f t="shared" si="290"/>
        <v>3.5108551220189295</v>
      </c>
      <c r="G919" s="42">
        <v>3.3503949282893464E-2</v>
      </c>
      <c r="H919" s="7">
        <f t="shared" si="303"/>
        <v>1.0335039492828935</v>
      </c>
      <c r="I919" s="7">
        <f t="shared" si="291"/>
        <v>2.8686992927096324</v>
      </c>
      <c r="J919" s="7">
        <f t="shared" si="292"/>
        <v>2.6592528149664814</v>
      </c>
      <c r="K919" s="7">
        <f t="shared" si="293"/>
        <v>3.397040838068369</v>
      </c>
      <c r="L919">
        <v>3.2</v>
      </c>
      <c r="M919">
        <v>2.83</v>
      </c>
      <c r="N919">
        <v>2.72</v>
      </c>
      <c r="O919" s="7">
        <f t="shared" si="294"/>
        <v>3.3072126377052591</v>
      </c>
      <c r="P919" s="7">
        <f t="shared" si="295"/>
        <v>2.9248161764705887</v>
      </c>
      <c r="Q919" s="7">
        <f t="shared" si="296"/>
        <v>2.8111307420494702</v>
      </c>
      <c r="R919" s="16">
        <f t="shared" si="297"/>
        <v>0.30236942995411975</v>
      </c>
      <c r="S919" s="16">
        <f t="shared" si="298"/>
        <v>0.34190182892338628</v>
      </c>
      <c r="T919" s="16">
        <f t="shared" si="299"/>
        <v>0.35572874112249386</v>
      </c>
      <c r="U919" s="13">
        <f t="shared" si="300"/>
        <v>1.1154881266685284</v>
      </c>
      <c r="V919" s="13">
        <f t="shared" si="301"/>
        <v>1.0642087070746113</v>
      </c>
      <c r="W919" s="13">
        <f t="shared" si="302"/>
        <v>0.80069687991936278</v>
      </c>
      <c r="X919" t="s">
        <v>76</v>
      </c>
      <c r="Y919" t="s">
        <v>293</v>
      </c>
      <c r="Z919" t="s">
        <v>406</v>
      </c>
      <c r="AA919" s="8" t="s">
        <v>432</v>
      </c>
      <c r="AB919" s="8" t="s">
        <v>421</v>
      </c>
      <c r="AC919" s="36">
        <v>44504</v>
      </c>
    </row>
    <row r="920" spans="1:30" s="13" customFormat="1" x14ac:dyDescent="0.25">
      <c r="A920" s="12">
        <v>0.78523143575406129</v>
      </c>
      <c r="B920" s="12">
        <v>0.15080620588464561</v>
      </c>
      <c r="C920" s="12">
        <v>5.8462155887893517E-2</v>
      </c>
      <c r="D920" s="14">
        <f t="shared" si="288"/>
        <v>1.2735098908001505</v>
      </c>
      <c r="E920" s="15">
        <f t="shared" si="289"/>
        <v>6.6310268475616851</v>
      </c>
      <c r="F920" s="15">
        <f t="shared" si="290"/>
        <v>17.105082507008305</v>
      </c>
      <c r="G920" s="45">
        <v>3.9367703116112374E-2</v>
      </c>
      <c r="H920" s="7">
        <f t="shared" si="303"/>
        <v>1.0393677031161124</v>
      </c>
      <c r="I920" s="7">
        <f t="shared" si="291"/>
        <v>1.2252736803174276</v>
      </c>
      <c r="J920" s="7">
        <f t="shared" si="292"/>
        <v>6.3798661702507253</v>
      </c>
      <c r="K920" s="7">
        <f t="shared" si="293"/>
        <v>16.457200330283325</v>
      </c>
      <c r="L920">
        <v>1.53</v>
      </c>
      <c r="M920">
        <v>3.88</v>
      </c>
      <c r="N920">
        <v>7.81</v>
      </c>
      <c r="O920" s="7">
        <f t="shared" si="294"/>
        <v>1.590232585767652</v>
      </c>
      <c r="P920" s="7">
        <f t="shared" si="295"/>
        <v>4.0327466880905156</v>
      </c>
      <c r="Q920" s="7">
        <f t="shared" si="296"/>
        <v>8.1174617613368376</v>
      </c>
      <c r="R920" s="16">
        <f t="shared" si="297"/>
        <v>0.62883883084138326</v>
      </c>
      <c r="S920" s="16">
        <f t="shared" si="298"/>
        <v>0.24796995133693725</v>
      </c>
      <c r="T920" s="16">
        <f t="shared" si="299"/>
        <v>0.12319121782167944</v>
      </c>
      <c r="U920" s="13">
        <f t="shared" si="300"/>
        <v>1.2487006165052268</v>
      </c>
      <c r="V920" s="13">
        <f t="shared" si="301"/>
        <v>0.6081632273248011</v>
      </c>
      <c r="W920" s="13">
        <f t="shared" si="302"/>
        <v>0.47456431490528889</v>
      </c>
      <c r="X920" t="s">
        <v>291</v>
      </c>
      <c r="Y920" t="s">
        <v>52</v>
      </c>
      <c r="Z920" t="s">
        <v>406</v>
      </c>
      <c r="AA920" s="17" t="s">
        <v>430</v>
      </c>
      <c r="AB920" s="17" t="s">
        <v>32</v>
      </c>
      <c r="AC920" s="36">
        <v>44504</v>
      </c>
      <c r="AD920" s="17"/>
    </row>
    <row r="921" spans="1:30" x14ac:dyDescent="0.25">
      <c r="A921" s="9">
        <v>0.5620285354520117</v>
      </c>
      <c r="B921" s="9">
        <v>0.29806284530851324</v>
      </c>
      <c r="C921" s="9">
        <v>0.13685467550855934</v>
      </c>
      <c r="D921" s="14">
        <f t="shared" si="288"/>
        <v>1.7792690885272391</v>
      </c>
      <c r="E921" s="15">
        <f t="shared" si="289"/>
        <v>3.3549971616386438</v>
      </c>
      <c r="F921" s="15">
        <f t="shared" si="290"/>
        <v>7.3070210884936602</v>
      </c>
      <c r="G921" s="42">
        <v>3.489597122101662E-2</v>
      </c>
      <c r="H921" s="7">
        <f t="shared" si="303"/>
        <v>1.0348959712210166</v>
      </c>
      <c r="I921" s="7">
        <f t="shared" si="291"/>
        <v>1.7192733743353719</v>
      </c>
      <c r="J921" s="7">
        <f t="shared" si="292"/>
        <v>3.2418689945041219</v>
      </c>
      <c r="K921" s="7">
        <f t="shared" si="293"/>
        <v>7.0606334276019158</v>
      </c>
      <c r="L921">
        <v>2.21</v>
      </c>
      <c r="M921">
        <v>3.08</v>
      </c>
      <c r="N921">
        <v>3.88</v>
      </c>
      <c r="O921" s="7">
        <f t="shared" si="294"/>
        <v>2.2871200963984468</v>
      </c>
      <c r="P921" s="7">
        <f t="shared" si="295"/>
        <v>3.1874795913607312</v>
      </c>
      <c r="Q921" s="7">
        <f t="shared" si="296"/>
        <v>4.0153963683375444</v>
      </c>
      <c r="R921" s="16">
        <f t="shared" si="297"/>
        <v>0.43723108444314357</v>
      </c>
      <c r="S921" s="16">
        <f t="shared" si="298"/>
        <v>0.31372749890238549</v>
      </c>
      <c r="T921" s="16">
        <f t="shared" si="299"/>
        <v>0.24904141665447097</v>
      </c>
      <c r="U921" s="13">
        <f t="shared" si="300"/>
        <v>1.2854267581816829</v>
      </c>
      <c r="V921" s="13">
        <f t="shared" si="301"/>
        <v>0.95006923636379659</v>
      </c>
      <c r="W921" s="13">
        <f t="shared" si="302"/>
        <v>0.54952576702708233</v>
      </c>
      <c r="X921" t="s">
        <v>390</v>
      </c>
      <c r="Y921" t="s">
        <v>54</v>
      </c>
      <c r="Z921" t="s">
        <v>406</v>
      </c>
      <c r="AA921" s="8" t="s">
        <v>430</v>
      </c>
      <c r="AB921" s="8" t="s">
        <v>424</v>
      </c>
      <c r="AC921" s="36">
        <v>44504</v>
      </c>
    </row>
    <row r="922" spans="1:30" x14ac:dyDescent="0.25">
      <c r="A922" s="9">
        <v>0.46537988972824623</v>
      </c>
      <c r="B922" s="9">
        <v>0.32043148179374997</v>
      </c>
      <c r="C922" s="9">
        <v>0.20643279976765014</v>
      </c>
      <c r="D922" s="14">
        <f t="shared" si="288"/>
        <v>2.1487821499634197</v>
      </c>
      <c r="E922" s="15">
        <f t="shared" si="289"/>
        <v>3.120791984614244</v>
      </c>
      <c r="F922" s="15">
        <f t="shared" si="290"/>
        <v>4.8441914323961468</v>
      </c>
      <c r="G922" s="42">
        <v>3.239824602053698E-2</v>
      </c>
      <c r="H922" s="7">
        <f t="shared" si="303"/>
        <v>1.032398246020537</v>
      </c>
      <c r="I922" s="7">
        <f t="shared" si="291"/>
        <v>2.0813500587065845</v>
      </c>
      <c r="J922" s="7">
        <f t="shared" si="292"/>
        <v>3.0228567286350887</v>
      </c>
      <c r="K922" s="7">
        <f t="shared" si="293"/>
        <v>4.6921732491007972</v>
      </c>
      <c r="L922">
        <v>2.59</v>
      </c>
      <c r="M922">
        <v>2.97</v>
      </c>
      <c r="N922">
        <v>3.23</v>
      </c>
      <c r="O922" s="7">
        <f t="shared" si="294"/>
        <v>2.6739114571931908</v>
      </c>
      <c r="P922" s="7">
        <f t="shared" si="295"/>
        <v>3.0662227906809951</v>
      </c>
      <c r="Q922" s="7">
        <f t="shared" si="296"/>
        <v>3.3346463346463344</v>
      </c>
      <c r="R922" s="16">
        <f t="shared" si="297"/>
        <v>0.37398396170144754</v>
      </c>
      <c r="S922" s="16">
        <f t="shared" si="298"/>
        <v>0.32613416188779426</v>
      </c>
      <c r="T922" s="16">
        <f t="shared" si="299"/>
        <v>0.29988187641075825</v>
      </c>
      <c r="U922" s="13">
        <f t="shared" si="300"/>
        <v>1.2443846190916612</v>
      </c>
      <c r="V922" s="13">
        <f t="shared" si="301"/>
        <v>0.98251431232767861</v>
      </c>
      <c r="W922" s="13">
        <f t="shared" si="302"/>
        <v>0.68838037909597505</v>
      </c>
      <c r="X922" t="s">
        <v>53</v>
      </c>
      <c r="Y922" t="s">
        <v>387</v>
      </c>
      <c r="Z922" t="s">
        <v>406</v>
      </c>
      <c r="AA922" s="8" t="s">
        <v>432</v>
      </c>
      <c r="AB922" s="8" t="s">
        <v>421</v>
      </c>
      <c r="AC922" s="36">
        <v>44504</v>
      </c>
    </row>
    <row r="923" spans="1:30" x14ac:dyDescent="0.25">
      <c r="A923" s="9">
        <v>0.69402714596560366</v>
      </c>
      <c r="B923" s="9">
        <v>0.22821569046505971</v>
      </c>
      <c r="C923" s="9">
        <v>7.6443155127319806E-2</v>
      </c>
      <c r="D923" s="14">
        <f t="shared" si="288"/>
        <v>1.4408658304117121</v>
      </c>
      <c r="E923" s="15">
        <f t="shared" si="289"/>
        <v>4.3818196635042588</v>
      </c>
      <c r="F923" s="15">
        <f t="shared" si="290"/>
        <v>13.081615984249357</v>
      </c>
      <c r="G923" s="42">
        <v>3.5408291123012248E-2</v>
      </c>
      <c r="H923" s="7">
        <f t="shared" si="303"/>
        <v>1.0354082911230122</v>
      </c>
      <c r="I923" s="7">
        <f t="shared" si="291"/>
        <v>1.3915919379483985</v>
      </c>
      <c r="J923" s="7">
        <f t="shared" si="292"/>
        <v>4.2319727406776915</v>
      </c>
      <c r="K923" s="7">
        <f t="shared" si="293"/>
        <v>12.634258481802314</v>
      </c>
      <c r="L923">
        <v>1.93</v>
      </c>
      <c r="M923">
        <v>3.06</v>
      </c>
      <c r="N923">
        <v>5.25</v>
      </c>
      <c r="O923" s="7">
        <f t="shared" si="294"/>
        <v>1.9983380018674135</v>
      </c>
      <c r="P923" s="7">
        <f t="shared" si="295"/>
        <v>3.1683493708364177</v>
      </c>
      <c r="Q923" s="7">
        <f t="shared" si="296"/>
        <v>5.4358935283958143</v>
      </c>
      <c r="R923" s="16">
        <f t="shared" si="297"/>
        <v>0.50041584510003645</v>
      </c>
      <c r="S923" s="16">
        <f t="shared" si="298"/>
        <v>0.31562175851080726</v>
      </c>
      <c r="T923" s="16">
        <f t="shared" si="299"/>
        <v>0.18396239638915626</v>
      </c>
      <c r="U923" s="13">
        <f t="shared" si="300"/>
        <v>1.3869008201106481</v>
      </c>
      <c r="V923" s="13">
        <f t="shared" si="301"/>
        <v>0.72306703929997052</v>
      </c>
      <c r="W923" s="13">
        <f t="shared" si="302"/>
        <v>0.41553685224675502</v>
      </c>
      <c r="X923" t="s">
        <v>388</v>
      </c>
      <c r="Y923" t="s">
        <v>51</v>
      </c>
      <c r="Z923" t="s">
        <v>406</v>
      </c>
      <c r="AA923" s="8" t="s">
        <v>430</v>
      </c>
      <c r="AB923" s="8" t="s">
        <v>423</v>
      </c>
      <c r="AC923" s="36">
        <v>44504</v>
      </c>
    </row>
    <row r="924" spans="1:30" x14ac:dyDescent="0.25">
      <c r="A924" s="9">
        <v>0.35019018897508897</v>
      </c>
      <c r="B924" s="9">
        <v>0.37307921778981662</v>
      </c>
      <c r="C924" s="9">
        <v>0.26528252608910968</v>
      </c>
      <c r="D924" s="14">
        <f t="shared" si="288"/>
        <v>2.8555911372809355</v>
      </c>
      <c r="E924" s="15">
        <f t="shared" si="289"/>
        <v>2.6803958846171234</v>
      </c>
      <c r="F924" s="15">
        <f t="shared" si="290"/>
        <v>3.7695660349076108</v>
      </c>
      <c r="G924" s="42">
        <v>3.4051491448616522E-2</v>
      </c>
      <c r="H924" s="7">
        <f t="shared" si="303"/>
        <v>1.0340514914486165</v>
      </c>
      <c r="I924" s="7">
        <f t="shared" si="291"/>
        <v>2.7615560355514788</v>
      </c>
      <c r="J924" s="7">
        <f t="shared" si="292"/>
        <v>2.5921299923489509</v>
      </c>
      <c r="K924" s="7">
        <f t="shared" si="293"/>
        <v>3.6454335843825101</v>
      </c>
      <c r="L924">
        <v>2.06</v>
      </c>
      <c r="M924">
        <v>3.43</v>
      </c>
      <c r="N924">
        <v>3.89</v>
      </c>
      <c r="O924" s="7">
        <f t="shared" si="294"/>
        <v>2.1301460723841501</v>
      </c>
      <c r="P924" s="7">
        <f t="shared" si="295"/>
        <v>3.5467966156687547</v>
      </c>
      <c r="Q924" s="7">
        <f t="shared" si="296"/>
        <v>4.0224603017351184</v>
      </c>
      <c r="R924" s="16">
        <f t="shared" si="297"/>
        <v>0.469451373764597</v>
      </c>
      <c r="S924" s="16">
        <f t="shared" si="298"/>
        <v>0.28194455683821279</v>
      </c>
      <c r="T924" s="16">
        <f t="shared" si="299"/>
        <v>0.24860406939719021</v>
      </c>
      <c r="U924" s="13">
        <f t="shared" si="300"/>
        <v>0.74595625563274914</v>
      </c>
      <c r="V924" s="13">
        <f t="shared" si="301"/>
        <v>1.3232361070332679</v>
      </c>
      <c r="W924" s="13">
        <f t="shared" si="302"/>
        <v>1.0670884299374546</v>
      </c>
      <c r="X924" t="s">
        <v>298</v>
      </c>
      <c r="Y924" t="s">
        <v>479</v>
      </c>
      <c r="Z924" t="s">
        <v>411</v>
      </c>
      <c r="AA924" s="8" t="s">
        <v>432</v>
      </c>
      <c r="AB924" s="8" t="s">
        <v>421</v>
      </c>
      <c r="AC924" s="36">
        <v>44504</v>
      </c>
    </row>
    <row r="925" spans="1:30" x14ac:dyDescent="0.25">
      <c r="A925" s="9">
        <v>0.6509857613294322</v>
      </c>
      <c r="B925" s="9">
        <v>0.22347654918523083</v>
      </c>
      <c r="C925" s="9">
        <v>0.1218525006790987</v>
      </c>
      <c r="D925" s="14">
        <f t="shared" si="288"/>
        <v>1.5361319085655833</v>
      </c>
      <c r="E925" s="15">
        <f t="shared" si="289"/>
        <v>4.4747424445467869</v>
      </c>
      <c r="F925" s="15">
        <f t="shared" si="290"/>
        <v>8.2066432319967113</v>
      </c>
      <c r="G925" s="42">
        <v>2.9746865440916315E-2</v>
      </c>
      <c r="H925" s="7">
        <f t="shared" si="303"/>
        <v>1.0297468654409163</v>
      </c>
      <c r="I925" s="7">
        <f t="shared" si="291"/>
        <v>1.491756819194437</v>
      </c>
      <c r="J925" s="7">
        <f t="shared" si="292"/>
        <v>4.3454780924541048</v>
      </c>
      <c r="K925" s="7">
        <f t="shared" si="293"/>
        <v>7.9695734043169884</v>
      </c>
      <c r="L925">
        <v>2.1</v>
      </c>
      <c r="M925">
        <v>3.53</v>
      </c>
      <c r="N925">
        <v>3.7</v>
      </c>
      <c r="O925" s="7">
        <f t="shared" si="294"/>
        <v>2.1624684174259245</v>
      </c>
      <c r="P925" s="7">
        <f t="shared" si="295"/>
        <v>3.6350064350064346</v>
      </c>
      <c r="Q925" s="7">
        <f t="shared" si="296"/>
        <v>3.8100634021313904</v>
      </c>
      <c r="R925" s="16">
        <f t="shared" si="297"/>
        <v>0.46243449936269648</v>
      </c>
      <c r="S925" s="16">
        <f t="shared" si="298"/>
        <v>0.27510267667469201</v>
      </c>
      <c r="T925" s="16">
        <f t="shared" si="299"/>
        <v>0.26246282396261156</v>
      </c>
      <c r="U925" s="13">
        <f t="shared" si="300"/>
        <v>1.4077361490688678</v>
      </c>
      <c r="V925" s="13">
        <f t="shared" si="301"/>
        <v>0.81233869436134598</v>
      </c>
      <c r="W925" s="13">
        <f t="shared" si="302"/>
        <v>0.46426575329562436</v>
      </c>
      <c r="X925" t="s">
        <v>395</v>
      </c>
      <c r="Y925" t="s">
        <v>398</v>
      </c>
      <c r="Z925" t="s">
        <v>411</v>
      </c>
      <c r="AA925" s="8" t="s">
        <v>430</v>
      </c>
      <c r="AB925" s="8" t="s">
        <v>32</v>
      </c>
      <c r="AC925" s="36">
        <v>44504</v>
      </c>
    </row>
    <row r="926" spans="1:30" x14ac:dyDescent="0.25">
      <c r="A926" s="9">
        <v>0.3161667372938019</v>
      </c>
      <c r="B926" s="9">
        <v>0.42816354143127261</v>
      </c>
      <c r="C926" s="9">
        <v>0.24782402016993424</v>
      </c>
      <c r="D926" s="14">
        <f t="shared" si="288"/>
        <v>3.162888065200665</v>
      </c>
      <c r="E926" s="15">
        <f t="shared" si="289"/>
        <v>2.3355561677605299</v>
      </c>
      <c r="F926" s="15">
        <f t="shared" si="290"/>
        <v>4.0351213708594296</v>
      </c>
      <c r="G926" s="42">
        <v>3.3217072467039088E-2</v>
      </c>
      <c r="H926" s="7">
        <f t="shared" si="303"/>
        <v>1.0332170724670391</v>
      </c>
      <c r="I926" s="7">
        <f t="shared" si="291"/>
        <v>3.0612038355585391</v>
      </c>
      <c r="J926" s="7">
        <f t="shared" si="292"/>
        <v>2.2604699728623938</v>
      </c>
      <c r="K926" s="7">
        <f t="shared" si="293"/>
        <v>3.9053955634169557</v>
      </c>
      <c r="L926">
        <v>2.5299999999999998</v>
      </c>
      <c r="M926">
        <v>3.14</v>
      </c>
      <c r="N926">
        <v>3.13</v>
      </c>
      <c r="O926" s="7">
        <f t="shared" si="294"/>
        <v>2.6140391933416085</v>
      </c>
      <c r="P926" s="7">
        <f t="shared" si="295"/>
        <v>3.244301607546503</v>
      </c>
      <c r="Q926" s="7">
        <f t="shared" si="296"/>
        <v>3.2339694368218321</v>
      </c>
      <c r="R926" s="16">
        <f t="shared" si="297"/>
        <v>0.38254973473510495</v>
      </c>
      <c r="S926" s="16">
        <f t="shared" si="298"/>
        <v>0.30823274805089657</v>
      </c>
      <c r="T926" s="16">
        <f t="shared" si="299"/>
        <v>0.30921751721399854</v>
      </c>
      <c r="U926" s="13">
        <f t="shared" si="300"/>
        <v>0.82647224291693822</v>
      </c>
      <c r="V926" s="13">
        <f t="shared" si="301"/>
        <v>1.3890916657582815</v>
      </c>
      <c r="W926" s="13">
        <f t="shared" si="302"/>
        <v>0.80145530693988465</v>
      </c>
      <c r="X926" t="s">
        <v>296</v>
      </c>
      <c r="Y926" t="s">
        <v>399</v>
      </c>
      <c r="Z926" t="s">
        <v>411</v>
      </c>
      <c r="AA926" s="8" t="s">
        <v>432</v>
      </c>
      <c r="AB926" s="8" t="s">
        <v>421</v>
      </c>
      <c r="AC926" s="36">
        <v>44504</v>
      </c>
    </row>
    <row r="927" spans="1:30" x14ac:dyDescent="0.25">
      <c r="A927" s="9">
        <v>0.15916027259165555</v>
      </c>
      <c r="B927" s="9">
        <v>0.21159247181804675</v>
      </c>
      <c r="C927" s="9">
        <v>0.55099510452984413</v>
      </c>
      <c r="D927" s="14">
        <f t="shared" si="288"/>
        <v>6.2829749140077054</v>
      </c>
      <c r="E927" s="15">
        <f t="shared" si="289"/>
        <v>4.726066061839493</v>
      </c>
      <c r="F927" s="15">
        <f t="shared" si="290"/>
        <v>1.814898157495038</v>
      </c>
      <c r="G927" s="42">
        <v>3.2300619722564372E-2</v>
      </c>
      <c r="H927" s="7">
        <f t="shared" si="303"/>
        <v>1.0323006197225644</v>
      </c>
      <c r="I927" s="7">
        <f t="shared" si="291"/>
        <v>6.0863810347186309</v>
      </c>
      <c r="J927" s="7">
        <f t="shared" si="292"/>
        <v>4.5781877599856964</v>
      </c>
      <c r="K927" s="7">
        <f t="shared" si="293"/>
        <v>1.7581101113576783</v>
      </c>
      <c r="L927">
        <v>5.13</v>
      </c>
      <c r="M927">
        <v>4.13</v>
      </c>
      <c r="N927">
        <v>1.68</v>
      </c>
      <c r="O927" s="7">
        <f t="shared" si="294"/>
        <v>5.2957021791767547</v>
      </c>
      <c r="P927" s="7">
        <f t="shared" si="295"/>
        <v>4.2634015594541905</v>
      </c>
      <c r="Q927" s="7">
        <f t="shared" si="296"/>
        <v>1.734265041133908</v>
      </c>
      <c r="R927" s="16">
        <f t="shared" si="297"/>
        <v>0.18883237126364522</v>
      </c>
      <c r="S927" s="16">
        <f t="shared" si="298"/>
        <v>0.23455449505629539</v>
      </c>
      <c r="T927" s="16">
        <f t="shared" si="299"/>
        <v>0.57661313368005951</v>
      </c>
      <c r="U927" s="13">
        <f t="shared" si="300"/>
        <v>0.8428654024019967</v>
      </c>
      <c r="V927" s="13">
        <f t="shared" si="301"/>
        <v>0.90210367431782734</v>
      </c>
      <c r="W927" s="13">
        <f t="shared" si="302"/>
        <v>0.95557154762203222</v>
      </c>
      <c r="X927" t="s">
        <v>394</v>
      </c>
      <c r="Y927" t="s">
        <v>400</v>
      </c>
      <c r="Z927" t="s">
        <v>411</v>
      </c>
      <c r="AA927" s="8" t="s">
        <v>431</v>
      </c>
      <c r="AB927" s="8" t="s">
        <v>29</v>
      </c>
      <c r="AC927" s="36">
        <v>44504</v>
      </c>
    </row>
    <row r="928" spans="1:30" x14ac:dyDescent="0.25">
      <c r="A928" s="9">
        <v>0.25287928031141005</v>
      </c>
      <c r="B928" s="9">
        <v>0.30015177867984633</v>
      </c>
      <c r="C928" s="9">
        <v>0.40894200632904787</v>
      </c>
      <c r="D928" s="14">
        <f t="shared" si="288"/>
        <v>3.9544560502091852</v>
      </c>
      <c r="E928" s="15">
        <f t="shared" si="289"/>
        <v>3.3316477563394327</v>
      </c>
      <c r="F928" s="15">
        <f t="shared" si="290"/>
        <v>2.4453345083737079</v>
      </c>
      <c r="G928" s="42">
        <v>4.1980296676939588E-2</v>
      </c>
      <c r="H928" s="7">
        <f t="shared" si="303"/>
        <v>1.0419802966769396</v>
      </c>
      <c r="I928" s="7">
        <f t="shared" si="291"/>
        <v>3.7951351506555819</v>
      </c>
      <c r="J928" s="7">
        <f t="shared" si="292"/>
        <v>3.1974191517485022</v>
      </c>
      <c r="K928" s="7">
        <f t="shared" si="293"/>
        <v>2.3468145378298555</v>
      </c>
      <c r="L928">
        <v>3.74</v>
      </c>
      <c r="M928">
        <v>3.82</v>
      </c>
      <c r="N928">
        <v>1.95</v>
      </c>
      <c r="O928" s="7">
        <f t="shared" si="294"/>
        <v>3.8970063095717542</v>
      </c>
      <c r="P928" s="7">
        <f t="shared" si="295"/>
        <v>3.9803647333059091</v>
      </c>
      <c r="Q928" s="7">
        <f t="shared" si="296"/>
        <v>2.031861578520032</v>
      </c>
      <c r="R928" s="16">
        <f t="shared" si="297"/>
        <v>0.25660723143912256</v>
      </c>
      <c r="S928" s="16">
        <f t="shared" si="298"/>
        <v>0.25123325800584251</v>
      </c>
      <c r="T928" s="16">
        <f t="shared" si="299"/>
        <v>0.4921595105550351</v>
      </c>
      <c r="U928" s="13">
        <f t="shared" si="300"/>
        <v>0.98547215093352936</v>
      </c>
      <c r="V928" s="13">
        <f t="shared" si="301"/>
        <v>1.1947135544963008</v>
      </c>
      <c r="W928" s="13">
        <f t="shared" si="302"/>
        <v>0.83091355050288829</v>
      </c>
      <c r="X928" t="s">
        <v>85</v>
      </c>
      <c r="Y928" t="s">
        <v>57</v>
      </c>
      <c r="Z928" t="s">
        <v>407</v>
      </c>
      <c r="AA928" s="8" t="s">
        <v>432</v>
      </c>
      <c r="AB928" s="8" t="s">
        <v>421</v>
      </c>
      <c r="AC928" s="36">
        <v>44534</v>
      </c>
    </row>
    <row r="929" spans="1:29" x14ac:dyDescent="0.25">
      <c r="A929" s="9">
        <v>0.30032390204500797</v>
      </c>
      <c r="B929" s="9">
        <v>0.28247488399431514</v>
      </c>
      <c r="C929" s="9">
        <v>0.38298382690810717</v>
      </c>
      <c r="D929" s="14">
        <f t="shared" si="288"/>
        <v>3.3297383031808612</v>
      </c>
      <c r="E929" s="15">
        <f t="shared" si="289"/>
        <v>3.5401377490967487</v>
      </c>
      <c r="F929" s="15">
        <f t="shared" si="290"/>
        <v>2.6110763163895672</v>
      </c>
      <c r="G929" s="42">
        <v>2.2063688360805855E-2</v>
      </c>
      <c r="H929" s="7">
        <f t="shared" si="303"/>
        <v>1.0220636883608059</v>
      </c>
      <c r="I929" s="7">
        <f t="shared" si="291"/>
        <v>3.2578579408501662</v>
      </c>
      <c r="J929" s="7">
        <f t="shared" si="292"/>
        <v>3.4637154116828577</v>
      </c>
      <c r="K929" s="7">
        <f t="shared" si="293"/>
        <v>2.5547099912895184</v>
      </c>
      <c r="L929">
        <v>2.96</v>
      </c>
      <c r="M929">
        <v>3.69</v>
      </c>
      <c r="N929">
        <v>2.42</v>
      </c>
      <c r="O929" s="7">
        <f t="shared" si="294"/>
        <v>3.0253085175479852</v>
      </c>
      <c r="P929" s="7">
        <f t="shared" si="295"/>
        <v>3.7714150100513737</v>
      </c>
      <c r="Q929" s="7">
        <f t="shared" si="296"/>
        <v>2.47339412583315</v>
      </c>
      <c r="R929" s="16">
        <f t="shared" si="297"/>
        <v>0.33054480037312051</v>
      </c>
      <c r="S929" s="16">
        <f t="shared" si="298"/>
        <v>0.26515246859198827</v>
      </c>
      <c r="T929" s="16">
        <f t="shared" si="299"/>
        <v>0.40430273103489123</v>
      </c>
      <c r="U929" s="13">
        <f t="shared" si="300"/>
        <v>0.90857245888000948</v>
      </c>
      <c r="V929" s="13">
        <f t="shared" si="301"/>
        <v>1.0653300174586806</v>
      </c>
      <c r="W929" s="13">
        <f t="shared" si="302"/>
        <v>0.94726994776361206</v>
      </c>
      <c r="X929" t="s">
        <v>90</v>
      </c>
      <c r="Y929" t="s">
        <v>100</v>
      </c>
      <c r="Z929" t="s">
        <v>27</v>
      </c>
      <c r="AA929" s="8" t="s">
        <v>432</v>
      </c>
      <c r="AB929" s="8" t="s">
        <v>421</v>
      </c>
      <c r="AC929" s="36">
        <v>44534</v>
      </c>
    </row>
    <row r="930" spans="1:29" x14ac:dyDescent="0.25">
      <c r="A930" s="9">
        <v>0.18266759078731298</v>
      </c>
      <c r="B930" s="9">
        <v>0.21350363047790813</v>
      </c>
      <c r="C930" s="9">
        <v>0.5331836190797753</v>
      </c>
      <c r="D930" s="14">
        <f t="shared" si="288"/>
        <v>5.4744248593300773</v>
      </c>
      <c r="E930" s="15">
        <f t="shared" si="289"/>
        <v>4.6837611040224116</v>
      </c>
      <c r="F930" s="15">
        <f t="shared" si="290"/>
        <v>1.8755264869650456</v>
      </c>
      <c r="G930" s="42">
        <v>2.2892595414696126E-2</v>
      </c>
      <c r="H930" s="7">
        <f t="shared" si="303"/>
        <v>1.0228925954146961</v>
      </c>
      <c r="I930" s="7">
        <f t="shared" si="291"/>
        <v>5.351905844142574</v>
      </c>
      <c r="J930" s="7">
        <f t="shared" si="292"/>
        <v>4.5789373439774916</v>
      </c>
      <c r="K930" s="7">
        <f t="shared" si="293"/>
        <v>1.833551729059764</v>
      </c>
      <c r="L930">
        <v>3.69</v>
      </c>
      <c r="M930">
        <v>3.34</v>
      </c>
      <c r="N930">
        <v>2.21</v>
      </c>
      <c r="O930" s="7">
        <f t="shared" si="294"/>
        <v>3.7744736770802287</v>
      </c>
      <c r="P930" s="7">
        <f t="shared" si="295"/>
        <v>3.4164612686850848</v>
      </c>
      <c r="Q930" s="7">
        <f t="shared" si="296"/>
        <v>2.2605926358664785</v>
      </c>
      <c r="R930" s="16">
        <f t="shared" si="297"/>
        <v>0.26493760072359474</v>
      </c>
      <c r="S930" s="16">
        <f t="shared" si="298"/>
        <v>0.29270052295510918</v>
      </c>
      <c r="T930" s="16">
        <f t="shared" si="299"/>
        <v>0.44236187632129614</v>
      </c>
      <c r="U930" s="13">
        <f t="shared" si="300"/>
        <v>0.68947401308237566</v>
      </c>
      <c r="V930" s="13">
        <f t="shared" si="301"/>
        <v>0.72942688425142554</v>
      </c>
      <c r="W930" s="13">
        <f t="shared" si="302"/>
        <v>1.2053109628563774</v>
      </c>
      <c r="X930" t="s">
        <v>113</v>
      </c>
      <c r="Y930" t="s">
        <v>117</v>
      </c>
      <c r="Z930" t="s">
        <v>412</v>
      </c>
      <c r="AA930" s="8" t="s">
        <v>431</v>
      </c>
      <c r="AB930" s="8" t="s">
        <v>29</v>
      </c>
      <c r="AC930" s="36">
        <v>44534</v>
      </c>
    </row>
    <row r="931" spans="1:29" x14ac:dyDescent="0.25">
      <c r="A931" s="9">
        <v>0.22766224616313258</v>
      </c>
      <c r="B931" s="9">
        <v>0.27154590191233419</v>
      </c>
      <c r="C931" s="9">
        <v>0.45148235818047805</v>
      </c>
      <c r="D931" s="14">
        <f t="shared" si="288"/>
        <v>4.3924718167080048</v>
      </c>
      <c r="E931" s="15">
        <f t="shared" si="289"/>
        <v>3.6826186400074628</v>
      </c>
      <c r="F931" s="15">
        <f t="shared" si="290"/>
        <v>2.2149259697103258</v>
      </c>
      <c r="G931" s="42">
        <v>2.2990989601146206E-2</v>
      </c>
      <c r="H931" s="7">
        <f t="shared" si="303"/>
        <v>1.0229909896011462</v>
      </c>
      <c r="I931" s="7">
        <f t="shared" si="291"/>
        <v>4.2937541594775777</v>
      </c>
      <c r="J931" s="7">
        <f t="shared" si="292"/>
        <v>3.5998544243711064</v>
      </c>
      <c r="K931" s="7">
        <f t="shared" si="293"/>
        <v>2.1651470953560432</v>
      </c>
      <c r="L931">
        <v>2.33</v>
      </c>
      <c r="M931">
        <v>3.29</v>
      </c>
      <c r="N931">
        <v>3.45</v>
      </c>
      <c r="O931" s="7">
        <f t="shared" si="294"/>
        <v>2.3835690057706707</v>
      </c>
      <c r="P931" s="7">
        <f t="shared" si="295"/>
        <v>3.3656403557877712</v>
      </c>
      <c r="Q931" s="7">
        <f t="shared" si="296"/>
        <v>3.5293189141239547</v>
      </c>
      <c r="R931" s="16">
        <f t="shared" si="297"/>
        <v>0.41953893408539</v>
      </c>
      <c r="S931" s="16">
        <f t="shared" si="298"/>
        <v>0.29712027854679596</v>
      </c>
      <c r="T931" s="16">
        <f t="shared" si="299"/>
        <v>0.2833407873678141</v>
      </c>
      <c r="U931" s="13">
        <f t="shared" si="300"/>
        <v>0.54264867373857562</v>
      </c>
      <c r="V931" s="13">
        <f t="shared" si="301"/>
        <v>0.91392584592493964</v>
      </c>
      <c r="W931" s="13">
        <f t="shared" si="302"/>
        <v>1.5934252261196471</v>
      </c>
      <c r="X931" t="s">
        <v>324</v>
      </c>
      <c r="Y931" t="s">
        <v>107</v>
      </c>
      <c r="Z931" t="s">
        <v>412</v>
      </c>
      <c r="AA931" s="8" t="s">
        <v>432</v>
      </c>
      <c r="AB931" s="8" t="s">
        <v>421</v>
      </c>
      <c r="AC931" s="36">
        <v>44534</v>
      </c>
    </row>
    <row r="932" spans="1:29" x14ac:dyDescent="0.25">
      <c r="A932" s="9">
        <v>0.20913121747512617</v>
      </c>
      <c r="B932" s="9">
        <v>0.25601905387202273</v>
      </c>
      <c r="C932" s="9">
        <v>0.4781977604941321</v>
      </c>
      <c r="D932" s="14">
        <f t="shared" si="288"/>
        <v>4.7816868857416699</v>
      </c>
      <c r="E932" s="15">
        <f t="shared" si="289"/>
        <v>3.9059592826238396</v>
      </c>
      <c r="F932" s="15">
        <f t="shared" si="290"/>
        <v>2.0911850339212763</v>
      </c>
      <c r="G932" s="42">
        <v>4.0023889797944801E-2</v>
      </c>
      <c r="H932" s="7">
        <f t="shared" si="303"/>
        <v>1.0400238897979448</v>
      </c>
      <c r="I932" s="7">
        <f t="shared" si="291"/>
        <v>4.597670238777547</v>
      </c>
      <c r="J932" s="7">
        <f t="shared" si="292"/>
        <v>3.7556438087039394</v>
      </c>
      <c r="K932" s="7">
        <f t="shared" si="293"/>
        <v>2.0107086524017737</v>
      </c>
      <c r="L932">
        <v>3.87</v>
      </c>
      <c r="M932">
        <v>3.25</v>
      </c>
      <c r="N932">
        <v>2.11</v>
      </c>
      <c r="O932" s="7">
        <f t="shared" si="294"/>
        <v>4.0248924535180466</v>
      </c>
      <c r="P932" s="7">
        <f t="shared" si="295"/>
        <v>3.3800776418433207</v>
      </c>
      <c r="Q932" s="7">
        <f t="shared" si="296"/>
        <v>2.1944504074736635</v>
      </c>
      <c r="R932" s="16">
        <f t="shared" si="297"/>
        <v>0.24845384356193861</v>
      </c>
      <c r="S932" s="16">
        <f t="shared" si="298"/>
        <v>0.29585119217990846</v>
      </c>
      <c r="T932" s="16">
        <f t="shared" si="299"/>
        <v>0.45569496425815281</v>
      </c>
      <c r="U932" s="13">
        <f t="shared" si="300"/>
        <v>0.84173065901067678</v>
      </c>
      <c r="V932" s="13">
        <f t="shared" si="301"/>
        <v>0.86536427987870457</v>
      </c>
      <c r="W932" s="13">
        <f t="shared" si="302"/>
        <v>1.0493812703693415</v>
      </c>
      <c r="X932" t="s">
        <v>7</v>
      </c>
      <c r="Y932" t="s">
        <v>207</v>
      </c>
      <c r="Z932" t="s">
        <v>11</v>
      </c>
      <c r="AA932" s="8" t="s">
        <v>431</v>
      </c>
      <c r="AB932" s="8" t="s">
        <v>29</v>
      </c>
      <c r="AC932" s="36">
        <v>44534</v>
      </c>
    </row>
    <row r="933" spans="1:29" x14ac:dyDescent="0.25">
      <c r="A933" s="9">
        <v>0.42950295315364195</v>
      </c>
      <c r="B933" s="9">
        <v>0.39074609423690393</v>
      </c>
      <c r="C933" s="9">
        <v>0.17593250257742254</v>
      </c>
      <c r="D933" s="14">
        <f t="shared" si="288"/>
        <v>2.3282726990756677</v>
      </c>
      <c r="E933" s="15">
        <f t="shared" si="289"/>
        <v>2.5592066427507625</v>
      </c>
      <c r="F933" s="15">
        <f t="shared" si="290"/>
        <v>5.6839980410096791</v>
      </c>
      <c r="G933" s="42">
        <v>6.1872987476762953E-2</v>
      </c>
      <c r="H933" s="7">
        <f t="shared" si="303"/>
        <v>1.061872987476763</v>
      </c>
      <c r="I933" s="7">
        <f t="shared" si="291"/>
        <v>2.1926094048292359</v>
      </c>
      <c r="J933" s="7">
        <f t="shared" si="292"/>
        <v>2.4100873390065081</v>
      </c>
      <c r="K933" s="7">
        <f t="shared" si="293"/>
        <v>5.352804062297575</v>
      </c>
      <c r="L933">
        <v>2.14</v>
      </c>
      <c r="M933">
        <v>3.03</v>
      </c>
      <c r="N933">
        <v>3.78</v>
      </c>
      <c r="O933" s="7">
        <f t="shared" si="294"/>
        <v>2.2724081932002727</v>
      </c>
      <c r="P933" s="7">
        <f t="shared" si="295"/>
        <v>3.2174751520545914</v>
      </c>
      <c r="Q933" s="7">
        <f t="shared" si="296"/>
        <v>4.0138798926621639</v>
      </c>
      <c r="R933" s="16">
        <f t="shared" si="297"/>
        <v>0.44006178247037664</v>
      </c>
      <c r="S933" s="16">
        <f t="shared" si="298"/>
        <v>0.31080271105168517</v>
      </c>
      <c r="T933" s="16">
        <f t="shared" si="299"/>
        <v>0.24913550647793808</v>
      </c>
      <c r="U933" s="13">
        <f t="shared" si="300"/>
        <v>0.9760060297500488</v>
      </c>
      <c r="V933" s="13">
        <f t="shared" si="301"/>
        <v>1.2572158489696201</v>
      </c>
      <c r="W933" s="13">
        <f t="shared" si="302"/>
        <v>0.7061719345612506</v>
      </c>
      <c r="X933" t="s">
        <v>342</v>
      </c>
      <c r="Y933" t="s">
        <v>230</v>
      </c>
      <c r="Z933" t="s">
        <v>414</v>
      </c>
      <c r="AA933" s="8" t="s">
        <v>430</v>
      </c>
      <c r="AB933" s="8" t="s">
        <v>424</v>
      </c>
      <c r="AC933" s="36">
        <v>44534</v>
      </c>
    </row>
    <row r="934" spans="1:29" x14ac:dyDescent="0.25">
      <c r="A934" s="9">
        <v>0.19174739830921972</v>
      </c>
      <c r="B934" s="9">
        <v>0.20745808601002702</v>
      </c>
      <c r="C934" s="9">
        <v>0.53232660817881283</v>
      </c>
      <c r="D934" s="14">
        <f t="shared" si="288"/>
        <v>5.2151946196806227</v>
      </c>
      <c r="E934" s="15">
        <f t="shared" si="289"/>
        <v>4.8202507756273585</v>
      </c>
      <c r="F934" s="15">
        <f t="shared" si="290"/>
        <v>1.878545961512583</v>
      </c>
      <c r="G934" s="42">
        <v>2.3708574216114719E-2</v>
      </c>
      <c r="H934" s="7">
        <f t="shared" si="303"/>
        <v>1.0237085742161147</v>
      </c>
      <c r="I934" s="7">
        <f t="shared" si="291"/>
        <v>5.0944133428540033</v>
      </c>
      <c r="J934" s="7">
        <f t="shared" si="292"/>
        <v>4.7086161990177464</v>
      </c>
      <c r="K934" s="7">
        <f t="shared" si="293"/>
        <v>1.8350397845901054</v>
      </c>
      <c r="L934">
        <v>3.54</v>
      </c>
      <c r="M934">
        <v>3.68</v>
      </c>
      <c r="N934">
        <v>2.13</v>
      </c>
      <c r="O934" s="7">
        <f t="shared" si="294"/>
        <v>3.6239283527250463</v>
      </c>
      <c r="P934" s="7">
        <f t="shared" si="295"/>
        <v>3.7672475531153022</v>
      </c>
      <c r="Q934" s="7">
        <f t="shared" si="296"/>
        <v>2.1804992630803244</v>
      </c>
      <c r="R934" s="16">
        <f t="shared" si="297"/>
        <v>0.27594364531187288</v>
      </c>
      <c r="S934" s="16">
        <f t="shared" si="298"/>
        <v>0.26544578924022555</v>
      </c>
      <c r="T934" s="16">
        <f t="shared" si="299"/>
        <v>0.45861056544790146</v>
      </c>
      <c r="U934" s="13">
        <f t="shared" si="300"/>
        <v>0.69487883329404398</v>
      </c>
      <c r="V934" s="13">
        <f t="shared" si="301"/>
        <v>0.78154596689525824</v>
      </c>
      <c r="W934" s="13">
        <f t="shared" si="302"/>
        <v>1.1607377768519498</v>
      </c>
      <c r="X934" t="s">
        <v>236</v>
      </c>
      <c r="Y934" t="s">
        <v>353</v>
      </c>
      <c r="Z934" t="s">
        <v>410</v>
      </c>
      <c r="AA934" s="8" t="s">
        <v>431</v>
      </c>
      <c r="AB934" s="8" t="s">
        <v>29</v>
      </c>
      <c r="AC934" s="36">
        <v>44534</v>
      </c>
    </row>
    <row r="935" spans="1:29" x14ac:dyDescent="0.25">
      <c r="A935" s="9">
        <v>0.6577095108281108</v>
      </c>
      <c r="B935" s="9">
        <v>0.19437004834980615</v>
      </c>
      <c r="C935" s="9">
        <v>0.14057461122658546</v>
      </c>
      <c r="D935" s="14">
        <f t="shared" si="288"/>
        <v>1.5204280667021481</v>
      </c>
      <c r="E935" s="15">
        <f t="shared" si="289"/>
        <v>5.1448255967931251</v>
      </c>
      <c r="F935" s="15">
        <f t="shared" si="290"/>
        <v>7.1136600789750579</v>
      </c>
      <c r="G935" s="42">
        <v>3.5029273628508939E-2</v>
      </c>
      <c r="H935" s="7">
        <f t="shared" si="303"/>
        <v>1.0350292736285089</v>
      </c>
      <c r="I935" s="7">
        <f t="shared" si="291"/>
        <v>1.4689710768971525</v>
      </c>
      <c r="J935" s="7">
        <f t="shared" si="292"/>
        <v>4.9707053973042488</v>
      </c>
      <c r="K935" s="7">
        <f t="shared" si="293"/>
        <v>6.8729071343428316</v>
      </c>
      <c r="L935">
        <v>1.93</v>
      </c>
      <c r="M935">
        <v>3.18</v>
      </c>
      <c r="N935">
        <v>4.9400000000000004</v>
      </c>
      <c r="O935" s="7">
        <f t="shared" si="294"/>
        <v>1.9976064981030222</v>
      </c>
      <c r="P935" s="7">
        <f t="shared" si="295"/>
        <v>3.2913930901386586</v>
      </c>
      <c r="Q935" s="7">
        <f t="shared" si="296"/>
        <v>5.1130446117248347</v>
      </c>
      <c r="R935" s="16">
        <f t="shared" si="297"/>
        <v>0.50059909243868872</v>
      </c>
      <c r="S935" s="16">
        <f t="shared" si="298"/>
        <v>0.30382271962473872</v>
      </c>
      <c r="T935" s="16">
        <f t="shared" si="299"/>
        <v>0.19557818793657267</v>
      </c>
      <c r="U935" s="13">
        <f t="shared" si="300"/>
        <v>1.3138447926943939</v>
      </c>
      <c r="V935" s="13">
        <f t="shared" si="301"/>
        <v>0.63974823406846892</v>
      </c>
      <c r="W935" s="13">
        <f t="shared" si="302"/>
        <v>0.71876425847740621</v>
      </c>
      <c r="X935" t="s">
        <v>360</v>
      </c>
      <c r="Y935" t="s">
        <v>245</v>
      </c>
      <c r="Z935" t="s">
        <v>403</v>
      </c>
      <c r="AA935" s="8" t="s">
        <v>430</v>
      </c>
      <c r="AB935" s="8" t="s">
        <v>32</v>
      </c>
      <c r="AC935" s="36">
        <v>44534</v>
      </c>
    </row>
    <row r="936" spans="1:29" x14ac:dyDescent="0.25">
      <c r="A936" s="9">
        <v>0.24182794930048218</v>
      </c>
      <c r="B936" s="9">
        <v>0.26925469182150513</v>
      </c>
      <c r="C936" s="9">
        <v>0.4418218144138315</v>
      </c>
      <c r="D936" s="14">
        <f t="shared" si="288"/>
        <v>4.1351713186694345</v>
      </c>
      <c r="E936" s="15">
        <f t="shared" si="289"/>
        <v>3.7139557094994728</v>
      </c>
      <c r="F936" s="15">
        <f t="shared" si="290"/>
        <v>2.2633558764560049</v>
      </c>
      <c r="G936" s="42">
        <v>2.1825396825396748E-2</v>
      </c>
      <c r="H936" s="7">
        <f t="shared" si="303"/>
        <v>1.0218253968253967</v>
      </c>
      <c r="I936" s="7">
        <f t="shared" si="291"/>
        <v>4.0468472710862038</v>
      </c>
      <c r="J936" s="7">
        <f t="shared" si="292"/>
        <v>3.6346285001703582</v>
      </c>
      <c r="K936" s="7">
        <f t="shared" si="293"/>
        <v>2.2150123528812165</v>
      </c>
      <c r="L936">
        <v>3.6</v>
      </c>
      <c r="M936">
        <v>3.36</v>
      </c>
      <c r="N936">
        <v>2.2400000000000002</v>
      </c>
      <c r="O936" s="7">
        <f t="shared" si="294"/>
        <v>3.6785714285714284</v>
      </c>
      <c r="P936" s="7">
        <f t="shared" si="295"/>
        <v>3.4333333333333331</v>
      </c>
      <c r="Q936" s="7">
        <f t="shared" si="296"/>
        <v>2.2888888888888888</v>
      </c>
      <c r="R936" s="16">
        <f t="shared" si="297"/>
        <v>0.27184466019417475</v>
      </c>
      <c r="S936" s="16">
        <f t="shared" si="298"/>
        <v>0.29126213592233013</v>
      </c>
      <c r="T936" s="16">
        <f t="shared" si="299"/>
        <v>0.43689320388349517</v>
      </c>
      <c r="U936" s="13">
        <f t="shared" si="300"/>
        <v>0.88958138492677374</v>
      </c>
      <c r="V936" s="13">
        <f t="shared" si="301"/>
        <v>0.92444110858716755</v>
      </c>
      <c r="W936" s="13">
        <f t="shared" si="302"/>
        <v>1.0112810418805478</v>
      </c>
      <c r="X936" t="s">
        <v>383</v>
      </c>
      <c r="Y936" t="s">
        <v>280</v>
      </c>
      <c r="Z936" t="s">
        <v>405</v>
      </c>
      <c r="AA936" s="8" t="s">
        <v>432</v>
      </c>
      <c r="AB936" s="8" t="s">
        <v>421</v>
      </c>
      <c r="AC936" s="36">
        <v>44534</v>
      </c>
    </row>
    <row r="937" spans="1:29" x14ac:dyDescent="0.25">
      <c r="A937" s="9">
        <v>0.46063426913361305</v>
      </c>
      <c r="B937" s="9">
        <v>0.3195074141762404</v>
      </c>
      <c r="C937" s="9">
        <v>0.21159179020807561</v>
      </c>
      <c r="D937" s="14">
        <f t="shared" ref="D937:D940" si="304">(100%/A937)</f>
        <v>2.1709196796861345</v>
      </c>
      <c r="E937" s="15">
        <f t="shared" ref="E937:E940" si="305">(100%/B937)</f>
        <v>3.1298178246605559</v>
      </c>
      <c r="F937" s="15">
        <f t="shared" ref="F937:F940" si="306">(100%/C937)</f>
        <v>4.7260812861246544</v>
      </c>
      <c r="G937" s="42">
        <v>3.5471537807986397E-2</v>
      </c>
      <c r="H937" s="7">
        <f t="shared" si="303"/>
        <v>1.0354715378079864</v>
      </c>
      <c r="I937" s="7">
        <f t="shared" ref="I937:I940" si="307">D937/H937</f>
        <v>2.0965517645050915</v>
      </c>
      <c r="J937" s="7">
        <f t="shared" ref="J937:J940" si="308">E937/H937</f>
        <v>3.0226015012311582</v>
      </c>
      <c r="K937" s="7">
        <f t="shared" ref="K937:K940" si="309">F937/H937</f>
        <v>4.5641827066820255</v>
      </c>
      <c r="L937">
        <v>2.14</v>
      </c>
      <c r="M937">
        <v>3.04</v>
      </c>
      <c r="N937">
        <v>4.18</v>
      </c>
      <c r="O937" s="7">
        <f t="shared" ref="O937:O940" si="310">(L937*H937)</f>
        <v>2.2159090909090908</v>
      </c>
      <c r="P937" s="7">
        <f t="shared" ref="P937:P940" si="311">(M937*H937)</f>
        <v>3.1478334749362786</v>
      </c>
      <c r="Q937" s="7">
        <f t="shared" ref="Q937:Q940" si="312">(N937*H937)</f>
        <v>4.3282710280373831</v>
      </c>
      <c r="R937" s="16">
        <f t="shared" ref="R937:R940" si="313">(1/O937)</f>
        <v>0.45128205128205129</v>
      </c>
      <c r="S937" s="16">
        <f t="shared" ref="S937:S940" si="314">(1/P937)</f>
        <v>0.31767881241565454</v>
      </c>
      <c r="T937" s="16">
        <f t="shared" ref="T937:T940" si="315">(1/Q937)</f>
        <v>0.2310391363022942</v>
      </c>
      <c r="U937" s="13">
        <f t="shared" ref="U937:U940" si="316">(L937/I937)</f>
        <v>1.0207236645574382</v>
      </c>
      <c r="V937" s="13">
        <f t="shared" ref="V937:V940" si="317">(M937/J937)</f>
        <v>1.0057561338342997</v>
      </c>
      <c r="W937" s="13">
        <f t="shared" ref="W937:W940" si="318">(N937/K937)</f>
        <v>0.91582661532817755</v>
      </c>
      <c r="X937" t="s">
        <v>289</v>
      </c>
      <c r="Y937" t="s">
        <v>294</v>
      </c>
      <c r="Z937" t="s">
        <v>406</v>
      </c>
      <c r="AA937" s="8" t="s">
        <v>432</v>
      </c>
      <c r="AB937" s="8" t="s">
        <v>421</v>
      </c>
      <c r="AC937" s="36">
        <v>44534</v>
      </c>
    </row>
    <row r="938" spans="1:29" x14ac:dyDescent="0.25">
      <c r="A938" s="9">
        <v>0.43840102294416633</v>
      </c>
      <c r="B938" s="9">
        <v>0.25848970148674011</v>
      </c>
      <c r="C938" s="9">
        <v>0.28392695100875442</v>
      </c>
      <c r="D938" s="14">
        <f t="shared" si="304"/>
        <v>2.281016575381845</v>
      </c>
      <c r="E938" s="15">
        <f t="shared" si="305"/>
        <v>3.8686260777445232</v>
      </c>
      <c r="F938" s="15">
        <f t="shared" si="306"/>
        <v>3.5220326793463386</v>
      </c>
      <c r="G938" s="42">
        <v>3.5096277005644438E-2</v>
      </c>
      <c r="H938" s="7">
        <f t="shared" si="303"/>
        <v>1.0350962770056444</v>
      </c>
      <c r="I938" s="7">
        <f t="shared" si="307"/>
        <v>2.2036757604620449</v>
      </c>
      <c r="J938" s="7">
        <f t="shared" si="308"/>
        <v>3.7374553108584192</v>
      </c>
      <c r="K938" s="7">
        <f t="shared" si="309"/>
        <v>3.4026136095619757</v>
      </c>
      <c r="L938">
        <v>2.12</v>
      </c>
      <c r="M938">
        <v>3.57</v>
      </c>
      <c r="N938">
        <v>3.53</v>
      </c>
      <c r="O938" s="7">
        <f t="shared" si="310"/>
        <v>2.1944041072519664</v>
      </c>
      <c r="P938" s="7">
        <f t="shared" si="311"/>
        <v>3.6952937089101505</v>
      </c>
      <c r="Q938" s="7">
        <f t="shared" si="312"/>
        <v>3.6538898578299248</v>
      </c>
      <c r="R938" s="16">
        <f t="shared" si="313"/>
        <v>0.45570457906784156</v>
      </c>
      <c r="S938" s="16">
        <f t="shared" si="314"/>
        <v>0.27061448392824206</v>
      </c>
      <c r="T938" s="16">
        <f t="shared" si="315"/>
        <v>0.27368093700391621</v>
      </c>
      <c r="U938" s="13">
        <f t="shared" si="316"/>
        <v>0.9620290053721422</v>
      </c>
      <c r="V938" s="13">
        <f t="shared" si="317"/>
        <v>0.95519536772201341</v>
      </c>
      <c r="W938" s="13">
        <f t="shared" si="318"/>
        <v>1.0374378066554617</v>
      </c>
      <c r="X938" t="s">
        <v>295</v>
      </c>
      <c r="Y938" t="s">
        <v>78</v>
      </c>
      <c r="Z938" t="s">
        <v>411</v>
      </c>
      <c r="AA938" s="8" t="s">
        <v>432</v>
      </c>
      <c r="AB938" s="8" t="s">
        <v>421</v>
      </c>
      <c r="AC938" s="36">
        <v>44534</v>
      </c>
    </row>
    <row r="939" spans="1:29" x14ac:dyDescent="0.25">
      <c r="A939" s="9">
        <v>0.83388558089739573</v>
      </c>
      <c r="B939" s="9">
        <v>0.10404856325579556</v>
      </c>
      <c r="C939" s="9">
        <v>3.3330499547115706E-2</v>
      </c>
      <c r="D939" s="14">
        <f t="shared" si="304"/>
        <v>1.1992052901596384</v>
      </c>
      <c r="E939" s="15">
        <f t="shared" si="305"/>
        <v>9.610896765018996</v>
      </c>
      <c r="F939" s="15">
        <f t="shared" si="306"/>
        <v>30.002550624433596</v>
      </c>
      <c r="G939" s="42">
        <v>3.8540651060894771E-2</v>
      </c>
      <c r="H939" s="7">
        <f t="shared" si="303"/>
        <v>1.0385406510608948</v>
      </c>
      <c r="I939" s="7">
        <f t="shared" si="307"/>
        <v>1.1547023113005934</v>
      </c>
      <c r="J939" s="7">
        <f t="shared" si="308"/>
        <v>9.2542326149691192</v>
      </c>
      <c r="K939" s="7">
        <f t="shared" si="309"/>
        <v>28.889144198433883</v>
      </c>
      <c r="L939">
        <v>1.51</v>
      </c>
      <c r="M939">
        <v>4.51</v>
      </c>
      <c r="N939">
        <v>6.47</v>
      </c>
      <c r="O939" s="7">
        <f t="shared" si="310"/>
        <v>1.5681963831019512</v>
      </c>
      <c r="P939" s="7">
        <f t="shared" si="311"/>
        <v>4.6838183362846353</v>
      </c>
      <c r="Q939" s="7">
        <f t="shared" si="312"/>
        <v>6.7193580123639887</v>
      </c>
      <c r="R939" s="16">
        <f t="shared" si="313"/>
        <v>0.63767523683606675</v>
      </c>
      <c r="S939" s="16">
        <f t="shared" si="314"/>
        <v>0.21350102164577847</v>
      </c>
      <c r="T939" s="16">
        <f t="shared" si="315"/>
        <v>0.1488237415181547</v>
      </c>
      <c r="U939" s="13">
        <f t="shared" si="316"/>
        <v>1.3076963518841656</v>
      </c>
      <c r="V939" s="13">
        <f t="shared" si="317"/>
        <v>0.48734456844156704</v>
      </c>
      <c r="W939" s="13">
        <f t="shared" si="318"/>
        <v>0.22395955918800622</v>
      </c>
      <c r="X939" t="s">
        <v>297</v>
      </c>
      <c r="Y939" t="s">
        <v>396</v>
      </c>
      <c r="Z939" t="s">
        <v>411</v>
      </c>
      <c r="AA939" s="8" t="s">
        <v>430</v>
      </c>
      <c r="AB939" s="8" t="s">
        <v>428</v>
      </c>
      <c r="AC939" s="36">
        <v>44534</v>
      </c>
    </row>
    <row r="940" spans="1:29" x14ac:dyDescent="0.25">
      <c r="A940" s="9">
        <v>0.48849699759801979</v>
      </c>
      <c r="B940" s="9">
        <v>0.2703091516405926</v>
      </c>
      <c r="C940" s="9">
        <v>0.22920386963306272</v>
      </c>
      <c r="D940" s="14">
        <f t="shared" si="304"/>
        <v>2.0470954886459545</v>
      </c>
      <c r="E940" s="15">
        <f t="shared" si="305"/>
        <v>3.6994677906045004</v>
      </c>
      <c r="F940" s="15">
        <f t="shared" si="306"/>
        <v>4.3629280849442944</v>
      </c>
      <c r="G940" s="42">
        <v>3.6531315827347477E-2</v>
      </c>
      <c r="H940" s="7">
        <f t="shared" si="303"/>
        <v>1.0365313158273475</v>
      </c>
      <c r="I940" s="7">
        <f t="shared" si="307"/>
        <v>1.974948038122694</v>
      </c>
      <c r="J940" s="7">
        <f t="shared" si="308"/>
        <v>3.5690844397225252</v>
      </c>
      <c r="K940" s="7">
        <f t="shared" si="309"/>
        <v>4.2091618635389274</v>
      </c>
      <c r="L940">
        <v>1.46</v>
      </c>
      <c r="M940">
        <v>4.8</v>
      </c>
      <c r="N940">
        <v>6.98</v>
      </c>
      <c r="O940" s="7">
        <f t="shared" si="310"/>
        <v>1.5133357211079272</v>
      </c>
      <c r="P940" s="7">
        <f t="shared" si="311"/>
        <v>4.9753503159712675</v>
      </c>
      <c r="Q940" s="7">
        <f t="shared" si="312"/>
        <v>7.2349885844748858</v>
      </c>
      <c r="R940" s="16">
        <f t="shared" si="313"/>
        <v>0.66079190892810657</v>
      </c>
      <c r="S940" s="16">
        <f t="shared" si="314"/>
        <v>0.20099087229896576</v>
      </c>
      <c r="T940" s="16">
        <f t="shared" si="315"/>
        <v>0.13821721877292772</v>
      </c>
      <c r="U940" s="13">
        <f t="shared" si="316"/>
        <v>0.7392599561190567</v>
      </c>
      <c r="V940" s="13">
        <f t="shared" si="317"/>
        <v>1.3448827230249478</v>
      </c>
      <c r="W940" s="13">
        <f t="shared" si="318"/>
        <v>1.6582873803126785</v>
      </c>
      <c r="X940" t="s">
        <v>301</v>
      </c>
      <c r="Y940" t="s">
        <v>80</v>
      </c>
      <c r="Z940" t="s">
        <v>411</v>
      </c>
      <c r="AA940" s="8" t="s">
        <v>432</v>
      </c>
      <c r="AB940" s="8" t="s">
        <v>421</v>
      </c>
      <c r="AC940" s="36">
        <v>44534</v>
      </c>
    </row>
    <row r="941" spans="1:29" x14ac:dyDescent="0.25">
      <c r="A941" s="9"/>
      <c r="B941" s="9"/>
      <c r="C941" s="9"/>
      <c r="D941" s="3"/>
      <c r="E941" s="4"/>
      <c r="F941" s="4"/>
      <c r="G941" s="42"/>
      <c r="H941" s="7"/>
      <c r="I941" s="5"/>
      <c r="J941" s="5"/>
      <c r="K941" s="5"/>
      <c r="O941" s="5"/>
      <c r="P941" s="5"/>
      <c r="Q941" s="5"/>
      <c r="R941" s="6"/>
      <c r="S941" s="6"/>
      <c r="T941" s="6"/>
      <c r="AC941"/>
    </row>
    <row r="942" spans="1:29" x14ac:dyDescent="0.25">
      <c r="A942" s="9"/>
      <c r="B942" s="9"/>
      <c r="C942" s="9"/>
      <c r="D942" s="3"/>
      <c r="E942" s="4"/>
      <c r="F942" s="4"/>
      <c r="G942" s="42"/>
      <c r="H942" s="7"/>
      <c r="I942" s="5"/>
      <c r="J942" s="5"/>
      <c r="K942" s="5"/>
      <c r="O942" s="5"/>
      <c r="P942" s="5"/>
      <c r="Q942" s="5"/>
      <c r="R942" s="6"/>
      <c r="S942" s="6"/>
      <c r="T942" s="6"/>
      <c r="AC942"/>
    </row>
    <row r="943" spans="1:29" x14ac:dyDescent="0.25">
      <c r="A943" s="9"/>
      <c r="B943" s="9"/>
      <c r="C943" s="9"/>
      <c r="D943" s="3"/>
      <c r="E943" s="4"/>
      <c r="F943" s="4"/>
      <c r="G943" s="42"/>
      <c r="H943" s="7"/>
      <c r="I943" s="5"/>
      <c r="J943" s="5"/>
      <c r="K943" s="5"/>
      <c r="O943" s="5"/>
      <c r="P943" s="5"/>
      <c r="Q943" s="5"/>
      <c r="R943" s="6"/>
      <c r="S943" s="6"/>
      <c r="T943" s="6"/>
      <c r="AC943"/>
    </row>
    <row r="944" spans="1:29" x14ac:dyDescent="0.25">
      <c r="A944" s="9"/>
      <c r="B944" s="9"/>
      <c r="C944" s="9"/>
      <c r="D944" s="3"/>
      <c r="E944" s="4"/>
      <c r="F944" s="4"/>
      <c r="G944" s="42"/>
      <c r="H944" s="7"/>
      <c r="I944" s="5"/>
      <c r="J944" s="5"/>
      <c r="K944" s="5"/>
      <c r="O944" s="5"/>
      <c r="P944" s="5"/>
      <c r="Q944" s="5"/>
      <c r="R944" s="6"/>
      <c r="S944" s="6"/>
      <c r="T944" s="6"/>
      <c r="AC944"/>
    </row>
    <row r="945" spans="1:29" x14ac:dyDescent="0.25">
      <c r="A945" s="9"/>
      <c r="B945" s="9"/>
      <c r="C945" s="9"/>
      <c r="D945" s="3"/>
      <c r="E945" s="4"/>
      <c r="F945" s="4"/>
      <c r="G945" s="42"/>
      <c r="H945" s="7"/>
      <c r="I945" s="5"/>
      <c r="J945" s="5"/>
      <c r="K945" s="5"/>
      <c r="O945" s="5"/>
      <c r="P945" s="5"/>
      <c r="Q945" s="5"/>
      <c r="R945" s="6"/>
      <c r="S945" s="6"/>
      <c r="T945" s="6"/>
      <c r="AC945"/>
    </row>
    <row r="946" spans="1:29" x14ac:dyDescent="0.25">
      <c r="A946" s="9"/>
      <c r="B946" s="9"/>
      <c r="C946" s="9"/>
      <c r="D946" s="3"/>
      <c r="E946" s="4"/>
      <c r="F946" s="4"/>
      <c r="G946" s="42"/>
      <c r="H946" s="7"/>
      <c r="I946" s="5"/>
      <c r="J946" s="5"/>
      <c r="K946" s="5"/>
      <c r="O946" s="5"/>
      <c r="P946" s="5"/>
      <c r="Q946" s="5"/>
      <c r="R946" s="6"/>
      <c r="S946" s="6"/>
      <c r="T946" s="6"/>
      <c r="AC946"/>
    </row>
    <row r="947" spans="1:29" x14ac:dyDescent="0.25">
      <c r="A947" s="9"/>
      <c r="B947" s="9"/>
      <c r="C947" s="9"/>
      <c r="D947" s="3"/>
      <c r="E947" s="4"/>
      <c r="F947" s="4"/>
      <c r="G947" s="42"/>
      <c r="H947" s="7"/>
      <c r="I947" s="5"/>
      <c r="J947" s="5"/>
      <c r="K947" s="5"/>
      <c r="O947" s="5"/>
      <c r="P947" s="5"/>
      <c r="Q947" s="5"/>
      <c r="R947" s="6"/>
      <c r="S947" s="6"/>
      <c r="T947" s="6"/>
      <c r="AC947"/>
    </row>
    <row r="948" spans="1:29" x14ac:dyDescent="0.25">
      <c r="A948" s="9"/>
      <c r="B948" s="9"/>
      <c r="C948" s="9"/>
      <c r="D948" s="3"/>
      <c r="E948" s="4"/>
      <c r="F948" s="4"/>
      <c r="G948" s="42"/>
      <c r="H948" s="7"/>
      <c r="I948" s="5"/>
      <c r="J948" s="5"/>
      <c r="K948" s="5"/>
      <c r="O948" s="5"/>
      <c r="P948" s="5"/>
      <c r="Q948" s="5"/>
      <c r="R948" s="6"/>
      <c r="S948" s="6"/>
      <c r="T948" s="6"/>
      <c r="AC948"/>
    </row>
    <row r="949" spans="1:29" x14ac:dyDescent="0.25">
      <c r="A949" s="9"/>
      <c r="B949" s="9"/>
      <c r="C949" s="9"/>
      <c r="D949" s="3"/>
      <c r="E949" s="4"/>
      <c r="F949" s="4"/>
      <c r="G949" s="42"/>
      <c r="H949" s="7"/>
      <c r="I949" s="5"/>
      <c r="J949" s="5"/>
      <c r="K949" s="5"/>
      <c r="O949" s="5"/>
      <c r="P949" s="5"/>
      <c r="Q949" s="5"/>
      <c r="R949" s="6"/>
      <c r="S949" s="6"/>
      <c r="T949" s="6"/>
      <c r="AC949"/>
    </row>
    <row r="950" spans="1:29" x14ac:dyDescent="0.25">
      <c r="A950" s="9"/>
      <c r="B950" s="9"/>
      <c r="C950" s="9"/>
      <c r="D950" s="3"/>
      <c r="E950" s="4"/>
      <c r="F950" s="4"/>
      <c r="G950" s="42"/>
      <c r="H950" s="7"/>
      <c r="I950" s="5"/>
      <c r="J950" s="5"/>
      <c r="K950" s="5"/>
      <c r="O950" s="5"/>
      <c r="P950" s="5"/>
      <c r="Q950" s="5"/>
      <c r="R950" s="6"/>
      <c r="S950" s="6"/>
      <c r="T950" s="6"/>
      <c r="AC950"/>
    </row>
    <row r="951" spans="1:29" x14ac:dyDescent="0.25">
      <c r="A951" s="9"/>
      <c r="B951" s="9"/>
      <c r="C951" s="9"/>
      <c r="D951" s="3"/>
      <c r="E951" s="4"/>
      <c r="F951" s="4"/>
      <c r="G951" s="42"/>
      <c r="H951" s="7"/>
      <c r="I951" s="5"/>
      <c r="J951" s="5"/>
      <c r="K951" s="5"/>
      <c r="O951" s="5"/>
      <c r="P951" s="5"/>
      <c r="Q951" s="5"/>
      <c r="R951" s="6"/>
      <c r="S951" s="6"/>
      <c r="T951" s="6"/>
      <c r="AC951"/>
    </row>
    <row r="952" spans="1:29" x14ac:dyDescent="0.25">
      <c r="A952" s="9"/>
      <c r="B952" s="9"/>
      <c r="C952" s="9"/>
      <c r="D952" s="3"/>
      <c r="E952" s="4"/>
      <c r="F952" s="4"/>
      <c r="G952" s="42"/>
      <c r="H952" s="7"/>
      <c r="I952" s="5"/>
      <c r="J952" s="5"/>
      <c r="K952" s="5"/>
      <c r="O952" s="5"/>
      <c r="P952" s="5"/>
      <c r="Q952" s="5"/>
      <c r="R952" s="6"/>
      <c r="S952" s="6"/>
      <c r="T952" s="6"/>
      <c r="AC952"/>
    </row>
    <row r="953" spans="1:29" x14ac:dyDescent="0.25">
      <c r="A953" s="9"/>
      <c r="B953" s="9"/>
      <c r="C953" s="9"/>
      <c r="D953" s="3"/>
      <c r="E953" s="4"/>
      <c r="F953" s="4"/>
      <c r="G953" s="42"/>
      <c r="H953" s="7"/>
      <c r="I953" s="5"/>
      <c r="J953" s="5"/>
      <c r="K953" s="5"/>
      <c r="O953" s="5"/>
      <c r="P953" s="5"/>
      <c r="Q953" s="5"/>
      <c r="R953" s="6"/>
      <c r="S953" s="6"/>
      <c r="T953" s="6"/>
      <c r="AC953"/>
    </row>
    <row r="954" spans="1:29" x14ac:dyDescent="0.25">
      <c r="A954" s="9"/>
      <c r="B954" s="9"/>
      <c r="C954" s="9"/>
      <c r="D954" s="3"/>
      <c r="E954" s="4"/>
      <c r="F954" s="4"/>
      <c r="G954" s="42"/>
      <c r="H954" s="7"/>
      <c r="I954" s="5"/>
      <c r="J954" s="5"/>
      <c r="K954" s="5"/>
      <c r="O954" s="5"/>
      <c r="P954" s="5"/>
      <c r="Q954" s="5"/>
      <c r="R954" s="6"/>
      <c r="S954" s="6"/>
      <c r="T954" s="6"/>
      <c r="AC954"/>
    </row>
    <row r="955" spans="1:29" x14ac:dyDescent="0.25">
      <c r="A955" s="9"/>
      <c r="B955" s="9"/>
      <c r="C955" s="9"/>
      <c r="D955" s="3"/>
      <c r="E955" s="4"/>
      <c r="F955" s="4"/>
      <c r="G955" s="42"/>
      <c r="H955" s="7"/>
      <c r="I955" s="5"/>
      <c r="J955" s="5"/>
      <c r="K955" s="5"/>
      <c r="O955" s="5"/>
      <c r="P955" s="5"/>
      <c r="Q955" s="5"/>
      <c r="R955" s="6"/>
      <c r="S955" s="6"/>
      <c r="T955" s="6"/>
      <c r="AC955"/>
    </row>
    <row r="956" spans="1:29" x14ac:dyDescent="0.25">
      <c r="A956" s="9"/>
      <c r="B956" s="9"/>
      <c r="C956" s="9"/>
      <c r="D956" s="3"/>
      <c r="E956" s="4"/>
      <c r="F956" s="4"/>
      <c r="G956" s="42"/>
      <c r="H956" s="7"/>
      <c r="I956" s="5"/>
      <c r="J956" s="5"/>
      <c r="K956" s="5"/>
      <c r="O956" s="5"/>
      <c r="P956" s="5"/>
      <c r="Q956" s="5"/>
      <c r="R956" s="6"/>
      <c r="S956" s="6"/>
      <c r="T956" s="6"/>
      <c r="AC956"/>
    </row>
    <row r="957" spans="1:29" x14ac:dyDescent="0.25">
      <c r="A957" s="9"/>
      <c r="B957" s="9"/>
      <c r="C957" s="9"/>
      <c r="D957" s="3"/>
      <c r="E957" s="4"/>
      <c r="F957" s="4"/>
      <c r="G957" s="42"/>
      <c r="H957" s="7"/>
      <c r="I957" s="5"/>
      <c r="J957" s="5"/>
      <c r="K957" s="5"/>
      <c r="O957" s="5"/>
      <c r="P957" s="5"/>
      <c r="Q957" s="5"/>
      <c r="R957" s="6"/>
      <c r="S957" s="6"/>
      <c r="T957" s="6"/>
      <c r="AC957"/>
    </row>
    <row r="958" spans="1:29" x14ac:dyDescent="0.25">
      <c r="A958" s="9"/>
      <c r="B958" s="9"/>
      <c r="C958" s="9"/>
      <c r="D958" s="3"/>
      <c r="E958" s="4"/>
      <c r="F958" s="4"/>
      <c r="G958" s="42"/>
      <c r="H958" s="7"/>
      <c r="I958" s="5"/>
      <c r="J958" s="5"/>
      <c r="K958" s="5"/>
      <c r="O958" s="5"/>
      <c r="P958" s="5"/>
      <c r="Q958" s="5"/>
      <c r="R958" s="6"/>
      <c r="S958" s="6"/>
      <c r="T958" s="6"/>
      <c r="AC958"/>
    </row>
    <row r="959" spans="1:29" x14ac:dyDescent="0.25">
      <c r="A959" s="9"/>
      <c r="B959" s="9"/>
      <c r="C959" s="9"/>
      <c r="D959" s="3"/>
      <c r="E959" s="4"/>
      <c r="F959" s="4"/>
      <c r="G959" s="42"/>
      <c r="H959" s="7"/>
      <c r="I959" s="5"/>
      <c r="J959" s="5"/>
      <c r="K959" s="5"/>
      <c r="O959" s="5"/>
      <c r="P959" s="5"/>
      <c r="Q959" s="5"/>
      <c r="R959" s="6"/>
      <c r="S959" s="6"/>
      <c r="T959" s="6"/>
      <c r="AC959"/>
    </row>
    <row r="960" spans="1:29" x14ac:dyDescent="0.25">
      <c r="A960" s="9"/>
      <c r="B960" s="9"/>
      <c r="C960" s="9"/>
      <c r="D960" s="3"/>
      <c r="E960" s="4"/>
      <c r="F960" s="4"/>
      <c r="G960" s="42"/>
      <c r="H960" s="7"/>
      <c r="I960" s="5"/>
      <c r="J960" s="5"/>
      <c r="K960" s="5"/>
      <c r="O960" s="5"/>
      <c r="P960" s="5"/>
      <c r="Q960" s="5"/>
      <c r="R960" s="6"/>
      <c r="S960" s="6"/>
      <c r="T960" s="6"/>
      <c r="AC960"/>
    </row>
    <row r="961" spans="1:30" x14ac:dyDescent="0.25">
      <c r="A961" s="9"/>
      <c r="B961" s="9"/>
      <c r="C961" s="9"/>
      <c r="D961" s="3"/>
      <c r="E961" s="4"/>
      <c r="F961" s="4"/>
      <c r="G961" s="42"/>
      <c r="H961" s="7"/>
      <c r="I961" s="5"/>
      <c r="J961" s="5"/>
      <c r="K961" s="5"/>
      <c r="O961" s="5"/>
      <c r="P961" s="5"/>
      <c r="Q961" s="5"/>
      <c r="R961" s="6"/>
      <c r="S961" s="6"/>
      <c r="T961" s="6"/>
      <c r="AC961"/>
    </row>
    <row r="962" spans="1:30" x14ac:dyDescent="0.25">
      <c r="A962" s="9"/>
      <c r="B962" s="9"/>
      <c r="C962" s="9"/>
      <c r="D962" s="3"/>
      <c r="E962" s="4"/>
      <c r="F962" s="4"/>
      <c r="G962" s="42"/>
      <c r="H962" s="7"/>
      <c r="I962" s="5"/>
      <c r="J962" s="5"/>
      <c r="K962" s="5"/>
      <c r="O962" s="5"/>
      <c r="P962" s="5"/>
      <c r="Q962" s="5"/>
      <c r="R962" s="6"/>
      <c r="S962" s="6"/>
      <c r="T962" s="6"/>
      <c r="AC962"/>
    </row>
    <row r="963" spans="1:30" x14ac:dyDescent="0.25">
      <c r="A963" s="9"/>
      <c r="B963" s="9"/>
      <c r="C963" s="9"/>
      <c r="D963" s="3"/>
      <c r="E963" s="4"/>
      <c r="F963" s="4"/>
      <c r="G963" s="42"/>
      <c r="H963" s="7"/>
      <c r="I963" s="5"/>
      <c r="J963" s="5"/>
      <c r="K963" s="5"/>
      <c r="O963" s="5"/>
      <c r="P963" s="5"/>
      <c r="Q963" s="5"/>
      <c r="R963" s="6"/>
      <c r="S963" s="6"/>
      <c r="T963" s="6"/>
      <c r="AC963"/>
    </row>
    <row r="964" spans="1:30" x14ac:dyDescent="0.25">
      <c r="A964" s="9"/>
      <c r="B964" s="9"/>
      <c r="C964" s="9"/>
      <c r="D964" s="3"/>
      <c r="E964" s="4"/>
      <c r="F964" s="4"/>
      <c r="G964" s="42"/>
      <c r="H964" s="7"/>
      <c r="I964" s="5"/>
      <c r="J964" s="5"/>
      <c r="K964" s="5"/>
      <c r="O964" s="5"/>
      <c r="P964" s="5"/>
      <c r="Q964" s="5"/>
      <c r="R964" s="6"/>
      <c r="S964" s="6"/>
      <c r="T964" s="6"/>
      <c r="AC964"/>
    </row>
    <row r="965" spans="1:30" x14ac:dyDescent="0.25">
      <c r="A965" s="9"/>
      <c r="B965" s="9"/>
      <c r="C965" s="9"/>
      <c r="D965" s="3"/>
      <c r="E965" s="4"/>
      <c r="F965" s="4"/>
      <c r="G965" s="42"/>
      <c r="H965" s="7"/>
      <c r="I965" s="5"/>
      <c r="J965" s="5"/>
      <c r="K965" s="5"/>
      <c r="O965" s="5"/>
      <c r="P965" s="5"/>
      <c r="Q965" s="5"/>
      <c r="R965" s="6"/>
      <c r="S965" s="6"/>
      <c r="T965" s="6"/>
      <c r="AC965"/>
    </row>
    <row r="966" spans="1:30" x14ac:dyDescent="0.25">
      <c r="A966" s="9"/>
      <c r="B966" s="9"/>
      <c r="C966" s="9"/>
      <c r="D966" s="3"/>
      <c r="E966" s="4"/>
      <c r="F966" s="4"/>
      <c r="G966" s="42"/>
      <c r="H966" s="7"/>
      <c r="I966" s="5"/>
      <c r="J966" s="5"/>
      <c r="K966" s="5"/>
      <c r="O966" s="5"/>
      <c r="P966" s="5"/>
      <c r="Q966" s="5"/>
      <c r="R966" s="6"/>
      <c r="S966" s="6"/>
      <c r="T966" s="6"/>
      <c r="AC966"/>
    </row>
    <row r="967" spans="1:30" x14ac:dyDescent="0.25">
      <c r="A967" s="9"/>
      <c r="B967" s="9"/>
      <c r="C967" s="9"/>
      <c r="D967" s="3"/>
      <c r="E967" s="4"/>
      <c r="F967" s="4"/>
      <c r="G967" s="42"/>
      <c r="H967" s="7"/>
      <c r="I967" s="5"/>
      <c r="J967" s="5"/>
      <c r="K967" s="5"/>
      <c r="O967" s="5"/>
      <c r="P967" s="5"/>
      <c r="Q967" s="5"/>
      <c r="R967" s="6"/>
      <c r="S967" s="6"/>
      <c r="T967" s="6"/>
      <c r="AC967"/>
    </row>
    <row r="968" spans="1:30" x14ac:dyDescent="0.25">
      <c r="A968" s="9"/>
      <c r="B968" s="9"/>
      <c r="C968" s="9"/>
      <c r="D968" s="3"/>
      <c r="E968" s="4"/>
      <c r="F968" s="4"/>
      <c r="G968" s="42"/>
      <c r="H968" s="7"/>
      <c r="I968" s="5"/>
      <c r="J968" s="5"/>
      <c r="K968" s="5"/>
      <c r="O968" s="5"/>
      <c r="P968" s="5"/>
      <c r="Q968" s="5"/>
      <c r="R968" s="6"/>
      <c r="S968" s="6"/>
      <c r="T968" s="6"/>
      <c r="AC968"/>
    </row>
    <row r="969" spans="1:30" x14ac:dyDescent="0.25">
      <c r="A969" s="9"/>
      <c r="B969" s="9"/>
      <c r="C969" s="9"/>
      <c r="D969" s="3"/>
      <c r="E969" s="4"/>
      <c r="F969" s="4"/>
      <c r="G969" s="42"/>
      <c r="H969" s="7"/>
      <c r="I969" s="5"/>
      <c r="J969" s="5"/>
      <c r="K969" s="5"/>
      <c r="O969" s="5"/>
      <c r="P969" s="5"/>
      <c r="Q969" s="5"/>
      <c r="R969" s="6"/>
      <c r="S969" s="6"/>
      <c r="T969" s="6"/>
      <c r="AC969"/>
    </row>
    <row r="970" spans="1:30" x14ac:dyDescent="0.25">
      <c r="A970" s="9"/>
      <c r="B970" s="9"/>
      <c r="C970" s="9"/>
      <c r="D970" s="3"/>
      <c r="E970" s="4"/>
      <c r="F970" s="4"/>
      <c r="G970" s="42"/>
      <c r="H970" s="7"/>
      <c r="I970" s="5"/>
      <c r="J970" s="5"/>
      <c r="K970" s="5"/>
      <c r="O970" s="5"/>
      <c r="P970" s="5"/>
      <c r="Q970" s="5"/>
      <c r="R970" s="6"/>
      <c r="S970" s="6"/>
      <c r="T970" s="6"/>
      <c r="AC970"/>
    </row>
    <row r="971" spans="1:30" x14ac:dyDescent="0.25">
      <c r="A971" s="9"/>
      <c r="B971" s="9"/>
      <c r="C971" s="9"/>
      <c r="D971" s="3"/>
      <c r="E971" s="4"/>
      <c r="F971" s="4"/>
      <c r="G971" s="42"/>
      <c r="H971" s="7"/>
      <c r="I971" s="5"/>
      <c r="J971" s="5"/>
      <c r="K971" s="5"/>
      <c r="O971" s="5"/>
      <c r="P971" s="5"/>
      <c r="Q971" s="5"/>
      <c r="R971" s="6"/>
      <c r="S971" s="6"/>
      <c r="T971" s="6"/>
      <c r="AC971"/>
    </row>
    <row r="972" spans="1:30" x14ac:dyDescent="0.25">
      <c r="A972" s="9"/>
      <c r="B972" s="9"/>
      <c r="C972" s="9"/>
      <c r="D972" s="3"/>
      <c r="E972" s="4"/>
      <c r="F972" s="4"/>
      <c r="G972" s="42"/>
      <c r="H972" s="7"/>
      <c r="I972" s="5"/>
      <c r="J972" s="5"/>
      <c r="K972" s="5"/>
      <c r="O972" s="5"/>
      <c r="P972" s="5"/>
      <c r="Q972" s="5"/>
      <c r="R972" s="6"/>
      <c r="S972" s="6"/>
      <c r="T972" s="6"/>
      <c r="AC972"/>
    </row>
    <row r="973" spans="1:30" x14ac:dyDescent="0.25">
      <c r="A973" s="9"/>
      <c r="B973" s="9"/>
      <c r="C973" s="9"/>
      <c r="D973" s="3"/>
      <c r="E973" s="4"/>
      <c r="F973" s="4"/>
      <c r="G973" s="42"/>
      <c r="H973" s="7"/>
      <c r="I973" s="5"/>
      <c r="J973" s="5"/>
      <c r="K973" s="5"/>
      <c r="O973" s="5"/>
      <c r="P973" s="5"/>
      <c r="Q973" s="5"/>
      <c r="R973" s="6"/>
      <c r="S973" s="6"/>
      <c r="T973" s="6"/>
      <c r="AC973"/>
    </row>
    <row r="974" spans="1:30" x14ac:dyDescent="0.25">
      <c r="A974" s="9"/>
      <c r="B974" s="9"/>
      <c r="C974" s="9"/>
      <c r="D974" s="3"/>
      <c r="E974" s="4"/>
      <c r="F974" s="4"/>
      <c r="G974" s="42"/>
      <c r="H974" s="7"/>
      <c r="I974" s="5"/>
      <c r="J974" s="5"/>
      <c r="K974" s="5"/>
      <c r="O974" s="5"/>
      <c r="P974" s="5"/>
      <c r="Q974" s="5"/>
      <c r="R974" s="6"/>
      <c r="S974" s="6"/>
      <c r="T974" s="6"/>
      <c r="AC974"/>
    </row>
    <row r="975" spans="1:30" x14ac:dyDescent="0.25">
      <c r="A975" s="9"/>
      <c r="B975" s="9"/>
      <c r="C975" s="9"/>
      <c r="D975" s="3"/>
      <c r="E975" s="4"/>
      <c r="F975" s="4"/>
      <c r="G975" s="42"/>
      <c r="H975" s="7"/>
      <c r="I975" s="5"/>
      <c r="J975" s="5"/>
      <c r="K975" s="5"/>
      <c r="O975" s="5"/>
      <c r="P975" s="5"/>
      <c r="Q975" s="5"/>
      <c r="R975" s="6"/>
      <c r="S975" s="6"/>
      <c r="T975" s="6"/>
      <c r="AC975"/>
    </row>
    <row r="976" spans="1:30" s="13" customFormat="1" x14ac:dyDescent="0.25">
      <c r="A976" s="12"/>
      <c r="B976" s="12"/>
      <c r="C976" s="12"/>
      <c r="D976" s="14"/>
      <c r="E976" s="15"/>
      <c r="F976" s="15"/>
      <c r="G976" s="45"/>
      <c r="H976" s="7"/>
      <c r="I976" s="7"/>
      <c r="J976" s="7"/>
      <c r="K976" s="7"/>
      <c r="O976" s="7"/>
      <c r="P976" s="7"/>
      <c r="Q976" s="7"/>
      <c r="R976" s="16"/>
      <c r="S976" s="16"/>
      <c r="T976" s="16"/>
      <c r="AA976" s="17"/>
      <c r="AB976" s="17"/>
      <c r="AD976" s="17"/>
    </row>
    <row r="977" spans="1:29" x14ac:dyDescent="0.25">
      <c r="A977" s="9"/>
      <c r="B977" s="9"/>
      <c r="C977" s="9"/>
      <c r="D977" s="3"/>
      <c r="E977" s="4"/>
      <c r="F977" s="4"/>
      <c r="G977" s="42"/>
      <c r="H977" s="7"/>
      <c r="I977" s="5"/>
      <c r="J977" s="5"/>
      <c r="K977" s="5"/>
      <c r="O977" s="5"/>
      <c r="P977" s="5"/>
      <c r="Q977" s="5"/>
      <c r="R977" s="6"/>
      <c r="S977" s="6"/>
      <c r="T977" s="6"/>
      <c r="AC977" s="36"/>
    </row>
    <row r="978" spans="1:29" x14ac:dyDescent="0.25">
      <c r="A978" s="9"/>
      <c r="B978" s="9"/>
      <c r="C978" s="9"/>
      <c r="D978" s="3"/>
      <c r="E978" s="4"/>
      <c r="F978" s="4"/>
      <c r="G978" s="42"/>
      <c r="H978" s="7"/>
      <c r="I978" s="5"/>
      <c r="J978" s="5"/>
      <c r="K978" s="5"/>
      <c r="O978" s="5"/>
      <c r="P978" s="5"/>
      <c r="Q978" s="5"/>
      <c r="R978" s="6"/>
      <c r="S978" s="6"/>
      <c r="T978" s="6"/>
      <c r="AC978" s="36"/>
    </row>
    <row r="979" spans="1:29" x14ac:dyDescent="0.25">
      <c r="A979" s="9"/>
      <c r="B979" s="9"/>
      <c r="C979" s="9"/>
      <c r="D979" s="3"/>
      <c r="E979" s="4"/>
      <c r="F979" s="4"/>
      <c r="G979" s="42"/>
      <c r="H979" s="7"/>
      <c r="I979" s="5"/>
      <c r="J979" s="5"/>
      <c r="K979" s="5"/>
      <c r="O979" s="5"/>
      <c r="P979" s="5"/>
      <c r="Q979" s="5"/>
      <c r="R979" s="6"/>
      <c r="S979" s="6"/>
      <c r="T979" s="6"/>
      <c r="AC979" s="36"/>
    </row>
    <row r="980" spans="1:29" x14ac:dyDescent="0.25">
      <c r="A980" s="9"/>
      <c r="B980" s="9"/>
      <c r="C980" s="9"/>
      <c r="D980" s="3"/>
      <c r="E980" s="4"/>
      <c r="F980" s="4"/>
      <c r="G980" s="42"/>
      <c r="H980" s="7"/>
      <c r="I980" s="5"/>
      <c r="J980" s="5"/>
      <c r="K980" s="5"/>
      <c r="O980" s="5"/>
      <c r="P980" s="5"/>
      <c r="Q980" s="5"/>
      <c r="R980" s="6"/>
      <c r="S980" s="6"/>
      <c r="T980" s="6"/>
      <c r="AC980" s="36"/>
    </row>
    <row r="981" spans="1:29" x14ac:dyDescent="0.25">
      <c r="A981" s="9"/>
      <c r="B981" s="9"/>
      <c r="C981" s="9"/>
      <c r="D981" s="3"/>
      <c r="E981" s="4"/>
      <c r="F981" s="4"/>
      <c r="G981" s="42"/>
      <c r="H981" s="7"/>
      <c r="I981" s="5"/>
      <c r="J981" s="5"/>
      <c r="K981" s="5"/>
      <c r="O981" s="5"/>
      <c r="P981" s="5"/>
      <c r="Q981" s="5"/>
      <c r="R981" s="6"/>
      <c r="S981" s="6"/>
      <c r="T981" s="6"/>
      <c r="AC981" s="36"/>
    </row>
    <row r="982" spans="1:29" x14ac:dyDescent="0.25">
      <c r="A982" s="9"/>
      <c r="B982" s="9"/>
      <c r="C982" s="9"/>
      <c r="D982" s="3"/>
      <c r="E982" s="4"/>
      <c r="F982" s="4"/>
      <c r="G982" s="42"/>
      <c r="H982" s="7"/>
      <c r="I982" s="5"/>
      <c r="J982" s="5"/>
      <c r="K982" s="5"/>
      <c r="O982" s="5"/>
      <c r="P982" s="5"/>
      <c r="Q982" s="5"/>
      <c r="R982" s="6"/>
      <c r="S982" s="6"/>
      <c r="T982" s="6"/>
      <c r="AC982" s="36"/>
    </row>
    <row r="983" spans="1:29" x14ac:dyDescent="0.25">
      <c r="A983" s="9"/>
      <c r="B983" s="9"/>
      <c r="C983" s="9"/>
      <c r="D983" s="3"/>
      <c r="E983" s="4"/>
      <c r="F983" s="4"/>
      <c r="G983" s="42"/>
      <c r="H983" s="7"/>
      <c r="I983" s="5"/>
      <c r="J983" s="5"/>
      <c r="K983" s="5"/>
      <c r="O983" s="5"/>
      <c r="P983" s="5"/>
      <c r="Q983" s="5"/>
      <c r="R983" s="6"/>
      <c r="S983" s="6"/>
      <c r="T983" s="6"/>
      <c r="AC983" s="36"/>
    </row>
    <row r="984" spans="1:29" x14ac:dyDescent="0.25">
      <c r="A984" s="9"/>
      <c r="B984" s="9"/>
      <c r="C984" s="9"/>
      <c r="D984" s="3"/>
      <c r="E984" s="4"/>
      <c r="F984" s="4"/>
      <c r="G984" s="42"/>
      <c r="H984" s="7"/>
      <c r="I984" s="5"/>
      <c r="J984" s="5"/>
      <c r="K984" s="5"/>
      <c r="O984" s="5"/>
      <c r="P984" s="5"/>
      <c r="Q984" s="5"/>
      <c r="R984" s="6"/>
      <c r="S984" s="6"/>
      <c r="T984" s="6"/>
      <c r="AC984" s="36"/>
    </row>
    <row r="985" spans="1:29" x14ac:dyDescent="0.25">
      <c r="A985" s="9"/>
      <c r="B985" s="9"/>
      <c r="C985" s="9"/>
      <c r="D985" s="3"/>
      <c r="E985" s="4"/>
      <c r="F985" s="4"/>
      <c r="G985" s="42"/>
      <c r="H985" s="7"/>
      <c r="I985" s="5"/>
      <c r="J985" s="5"/>
      <c r="K985" s="5"/>
      <c r="O985" s="5"/>
      <c r="P985" s="5"/>
      <c r="Q985" s="5"/>
      <c r="R985" s="6"/>
      <c r="S985" s="6"/>
      <c r="T985" s="6"/>
      <c r="AC985"/>
    </row>
    <row r="986" spans="1:29" x14ac:dyDescent="0.25">
      <c r="A986" s="9"/>
      <c r="B986" s="9"/>
      <c r="C986" s="9"/>
      <c r="D986" s="3"/>
      <c r="E986" s="4"/>
      <c r="F986" s="4"/>
      <c r="G986" s="42"/>
      <c r="H986" s="7"/>
      <c r="I986" s="5"/>
      <c r="J986" s="5"/>
      <c r="K986" s="5"/>
      <c r="O986" s="5"/>
      <c r="P986" s="5"/>
      <c r="Q986" s="5"/>
      <c r="R986" s="6"/>
      <c r="S986" s="6"/>
      <c r="T986" s="6"/>
      <c r="AC986"/>
    </row>
    <row r="987" spans="1:29" x14ac:dyDescent="0.25">
      <c r="A987" s="9"/>
      <c r="B987" s="9"/>
      <c r="C987" s="9"/>
      <c r="D987" s="3"/>
      <c r="E987" s="4"/>
      <c r="F987" s="4"/>
      <c r="G987" s="42"/>
      <c r="H987" s="7"/>
      <c r="I987" s="5"/>
      <c r="J987" s="5"/>
      <c r="K987" s="5"/>
      <c r="O987" s="5"/>
      <c r="P987" s="5"/>
      <c r="Q987" s="5"/>
      <c r="R987" s="6"/>
      <c r="S987" s="6"/>
      <c r="T987" s="6"/>
      <c r="AC987"/>
    </row>
    <row r="988" spans="1:29" x14ac:dyDescent="0.25">
      <c r="A988" s="9"/>
      <c r="B988" s="9"/>
      <c r="C988" s="9"/>
      <c r="D988" s="3"/>
      <c r="E988" s="4"/>
      <c r="F988" s="4"/>
      <c r="G988" s="42"/>
      <c r="H988" s="7"/>
      <c r="I988" s="5"/>
      <c r="J988" s="5"/>
      <c r="K988" s="5"/>
      <c r="O988" s="5"/>
      <c r="P988" s="5"/>
      <c r="Q988" s="5"/>
      <c r="R988" s="6"/>
      <c r="S988" s="6"/>
      <c r="T988" s="6"/>
      <c r="AC988"/>
    </row>
    <row r="989" spans="1:29" x14ac:dyDescent="0.25">
      <c r="A989" s="9"/>
      <c r="B989" s="9"/>
      <c r="C989" s="9"/>
      <c r="D989" s="3"/>
      <c r="E989" s="4"/>
      <c r="F989" s="4"/>
      <c r="G989" s="42"/>
      <c r="H989" s="7"/>
      <c r="I989" s="5"/>
      <c r="J989" s="5"/>
      <c r="K989" s="5"/>
      <c r="O989" s="5"/>
      <c r="P989" s="5"/>
      <c r="Q989" s="5"/>
      <c r="R989" s="6"/>
      <c r="S989" s="6"/>
      <c r="T989" s="6"/>
      <c r="AC989"/>
    </row>
    <row r="990" spans="1:29" x14ac:dyDescent="0.25">
      <c r="A990" s="9"/>
      <c r="B990" s="9"/>
      <c r="C990" s="9"/>
      <c r="D990" s="3"/>
      <c r="E990" s="4"/>
      <c r="F990" s="4"/>
      <c r="G990" s="42"/>
      <c r="H990" s="7"/>
      <c r="I990" s="5"/>
      <c r="J990" s="5"/>
      <c r="K990" s="5"/>
      <c r="O990" s="5"/>
      <c r="P990" s="5"/>
      <c r="Q990" s="5"/>
      <c r="R990" s="6"/>
      <c r="S990" s="6"/>
      <c r="T990" s="6"/>
      <c r="AC990"/>
    </row>
    <row r="991" spans="1:29" x14ac:dyDescent="0.25">
      <c r="A991" s="9"/>
      <c r="B991" s="9"/>
      <c r="C991" s="9"/>
      <c r="D991" s="3"/>
      <c r="E991" s="4"/>
      <c r="F991" s="4"/>
      <c r="G991" s="42"/>
      <c r="H991" s="7"/>
      <c r="I991" s="5"/>
      <c r="J991" s="5"/>
      <c r="K991" s="5"/>
      <c r="O991" s="5"/>
      <c r="P991" s="5"/>
      <c r="Q991" s="5"/>
      <c r="R991" s="6"/>
      <c r="S991" s="6"/>
      <c r="T991" s="6"/>
      <c r="AC991"/>
    </row>
    <row r="992" spans="1:29" x14ac:dyDescent="0.25">
      <c r="A992" s="9"/>
      <c r="B992" s="9"/>
      <c r="C992" s="9"/>
      <c r="D992" s="3"/>
      <c r="E992" s="4"/>
      <c r="F992" s="4"/>
      <c r="G992" s="42"/>
      <c r="H992" s="7"/>
      <c r="I992" s="5"/>
      <c r="J992" s="5"/>
      <c r="K992" s="5"/>
      <c r="O992" s="5"/>
      <c r="P992" s="5"/>
      <c r="Q992" s="5"/>
      <c r="R992" s="6"/>
      <c r="S992" s="6"/>
      <c r="T992" s="6"/>
      <c r="AC992"/>
    </row>
    <row r="993" spans="1:29" x14ac:dyDescent="0.25">
      <c r="A993" s="9"/>
      <c r="B993" s="9"/>
      <c r="C993" s="9"/>
      <c r="D993" s="3"/>
      <c r="E993" s="4"/>
      <c r="F993" s="4"/>
      <c r="G993" s="42"/>
      <c r="H993" s="7"/>
      <c r="I993" s="5"/>
      <c r="J993" s="5"/>
      <c r="K993" s="5"/>
      <c r="O993" s="5"/>
      <c r="P993" s="5"/>
      <c r="Q993" s="5"/>
      <c r="R993" s="6"/>
      <c r="S993" s="6"/>
      <c r="T993" s="6"/>
      <c r="AC993"/>
    </row>
    <row r="994" spans="1:29" x14ac:dyDescent="0.25">
      <c r="A994" s="9"/>
      <c r="B994" s="9"/>
      <c r="C994" s="9"/>
      <c r="D994" s="3"/>
      <c r="E994" s="4"/>
      <c r="F994" s="4"/>
      <c r="G994" s="42"/>
      <c r="H994" s="7"/>
      <c r="I994" s="5"/>
      <c r="J994" s="5"/>
      <c r="K994" s="5"/>
      <c r="O994" s="5"/>
      <c r="P994" s="5"/>
      <c r="Q994" s="5"/>
      <c r="R994" s="6"/>
      <c r="S994" s="6"/>
      <c r="T994" s="6"/>
      <c r="AC994"/>
    </row>
    <row r="995" spans="1:29" x14ac:dyDescent="0.25">
      <c r="A995" s="9"/>
      <c r="B995" s="9"/>
      <c r="C995" s="9"/>
      <c r="D995" s="3"/>
      <c r="E995" s="4"/>
      <c r="F995" s="4"/>
      <c r="G995" s="42"/>
      <c r="H995" s="7"/>
      <c r="I995" s="5"/>
      <c r="J995" s="5"/>
      <c r="K995" s="5"/>
      <c r="O995" s="5"/>
      <c r="P995" s="5"/>
      <c r="Q995" s="5"/>
      <c r="R995" s="6"/>
      <c r="S995" s="6"/>
      <c r="T995" s="6"/>
      <c r="AC995"/>
    </row>
    <row r="996" spans="1:29" x14ac:dyDescent="0.25">
      <c r="A996" s="9"/>
      <c r="B996" s="9"/>
      <c r="C996" s="9"/>
      <c r="D996" s="3"/>
      <c r="E996" s="4"/>
      <c r="F996" s="4"/>
      <c r="G996" s="42"/>
      <c r="H996" s="7"/>
      <c r="I996" s="5"/>
      <c r="J996" s="5"/>
      <c r="K996" s="5"/>
      <c r="O996" s="5"/>
      <c r="P996" s="5"/>
      <c r="Q996" s="5"/>
      <c r="R996" s="6"/>
      <c r="S996" s="6"/>
      <c r="T996" s="6"/>
      <c r="AC996"/>
    </row>
    <row r="997" spans="1:29" x14ac:dyDescent="0.25">
      <c r="A997" s="9"/>
      <c r="B997" s="9"/>
      <c r="C997" s="9"/>
      <c r="D997" s="3"/>
      <c r="E997" s="4"/>
      <c r="F997" s="4"/>
      <c r="G997" s="42"/>
      <c r="H997" s="7"/>
      <c r="I997" s="5"/>
      <c r="J997" s="5"/>
      <c r="K997" s="5"/>
      <c r="O997" s="5"/>
      <c r="P997" s="5"/>
      <c r="Q997" s="5"/>
      <c r="R997" s="6"/>
      <c r="S997" s="6"/>
      <c r="T997" s="6"/>
      <c r="AC997"/>
    </row>
    <row r="998" spans="1:29" x14ac:dyDescent="0.25">
      <c r="A998" s="9"/>
      <c r="B998" s="9"/>
      <c r="C998" s="9"/>
      <c r="D998" s="3"/>
      <c r="E998" s="4"/>
      <c r="F998" s="4"/>
      <c r="G998" s="42"/>
      <c r="H998" s="7"/>
      <c r="I998" s="5"/>
      <c r="J998" s="5"/>
      <c r="K998" s="5"/>
      <c r="O998" s="5"/>
      <c r="P998" s="5"/>
      <c r="Q998" s="5"/>
      <c r="R998" s="6"/>
      <c r="S998" s="6"/>
      <c r="T998" s="6"/>
      <c r="AC998"/>
    </row>
    <row r="999" spans="1:29" x14ac:dyDescent="0.25">
      <c r="A999" s="9"/>
      <c r="B999" s="9"/>
      <c r="C999" s="9"/>
      <c r="D999" s="3"/>
      <c r="E999" s="4"/>
      <c r="F999" s="4"/>
      <c r="G999" s="42"/>
      <c r="H999" s="7"/>
      <c r="I999" s="5"/>
      <c r="J999" s="5"/>
      <c r="K999" s="5"/>
      <c r="O999" s="5"/>
      <c r="P999" s="5"/>
      <c r="Q999" s="5"/>
      <c r="R999" s="6"/>
      <c r="S999" s="6"/>
      <c r="T999" s="6"/>
      <c r="AC999"/>
    </row>
    <row r="1000" spans="1:29" x14ac:dyDescent="0.25">
      <c r="A1000" s="9"/>
      <c r="B1000" s="9"/>
      <c r="C1000" s="9"/>
      <c r="D1000" s="3"/>
      <c r="E1000" s="4"/>
      <c r="F1000" s="4"/>
      <c r="G1000" s="42"/>
      <c r="H1000" s="7"/>
      <c r="I1000" s="5"/>
      <c r="J1000" s="5"/>
      <c r="K1000" s="5"/>
      <c r="O1000" s="5"/>
      <c r="P1000" s="5"/>
      <c r="Q1000" s="5"/>
      <c r="R1000" s="6"/>
      <c r="S1000" s="6"/>
      <c r="T1000" s="6"/>
      <c r="AC1000"/>
    </row>
    <row r="1001" spans="1:29" x14ac:dyDescent="0.25">
      <c r="A1001" s="9"/>
      <c r="B1001" s="9"/>
      <c r="C1001" s="9"/>
      <c r="D1001" s="3"/>
      <c r="E1001" s="4"/>
      <c r="F1001" s="4"/>
      <c r="G1001" s="42"/>
      <c r="H1001" s="7"/>
      <c r="I1001" s="5"/>
      <c r="J1001" s="5"/>
      <c r="K1001" s="5"/>
      <c r="O1001" s="5"/>
      <c r="P1001" s="5"/>
      <c r="Q1001" s="5"/>
      <c r="R1001" s="6"/>
      <c r="S1001" s="6"/>
      <c r="T1001" s="6"/>
      <c r="AC1001"/>
    </row>
    <row r="1002" spans="1:29" x14ac:dyDescent="0.25">
      <c r="A1002" s="9"/>
      <c r="B1002" s="9"/>
      <c r="C1002" s="9"/>
      <c r="D1002" s="3"/>
      <c r="E1002" s="4"/>
      <c r="F1002" s="4"/>
      <c r="G1002" s="42"/>
      <c r="H1002" s="7"/>
      <c r="I1002" s="5"/>
      <c r="J1002" s="5"/>
      <c r="K1002" s="5"/>
      <c r="O1002" s="5"/>
      <c r="P1002" s="5"/>
      <c r="Q1002" s="5"/>
      <c r="R1002" s="6"/>
      <c r="S1002" s="6"/>
      <c r="T1002" s="6"/>
      <c r="AC1002"/>
    </row>
    <row r="1003" spans="1:29" x14ac:dyDescent="0.25">
      <c r="A1003" s="9"/>
      <c r="B1003" s="9"/>
      <c r="C1003" s="9"/>
      <c r="D1003" s="3"/>
      <c r="E1003" s="4"/>
      <c r="F1003" s="4"/>
      <c r="G1003" s="42"/>
      <c r="H1003" s="7"/>
      <c r="I1003" s="5"/>
      <c r="J1003" s="5"/>
      <c r="K1003" s="5"/>
      <c r="O1003" s="5"/>
      <c r="P1003" s="5"/>
      <c r="Q1003" s="5"/>
      <c r="R1003" s="6"/>
      <c r="S1003" s="6"/>
      <c r="T1003" s="6"/>
      <c r="AC1003"/>
    </row>
    <row r="1004" spans="1:29" x14ac:dyDescent="0.25">
      <c r="A1004" s="9"/>
      <c r="B1004" s="9"/>
      <c r="C1004" s="9"/>
      <c r="D1004" s="3"/>
      <c r="E1004" s="4"/>
      <c r="F1004" s="4"/>
      <c r="G1004" s="42"/>
      <c r="H1004" s="7"/>
      <c r="I1004" s="5"/>
      <c r="J1004" s="5"/>
      <c r="K1004" s="5"/>
      <c r="O1004" s="5"/>
      <c r="P1004" s="5"/>
      <c r="Q1004" s="5"/>
      <c r="R1004" s="6"/>
      <c r="S1004" s="6"/>
      <c r="T1004" s="6"/>
      <c r="AC1004"/>
    </row>
    <row r="1005" spans="1:29" x14ac:dyDescent="0.25">
      <c r="A1005" s="9"/>
      <c r="B1005" s="9"/>
      <c r="C1005" s="9"/>
      <c r="D1005" s="3"/>
      <c r="E1005" s="4"/>
      <c r="F1005" s="4"/>
      <c r="G1005" s="42"/>
      <c r="H1005" s="7"/>
      <c r="I1005" s="5"/>
      <c r="J1005" s="5"/>
      <c r="K1005" s="5"/>
      <c r="O1005" s="5"/>
      <c r="P1005" s="5"/>
      <c r="Q1005" s="5"/>
      <c r="R1005" s="6"/>
      <c r="S1005" s="6"/>
      <c r="T1005" s="6"/>
      <c r="AC1005"/>
    </row>
    <row r="1006" spans="1:29" x14ac:dyDescent="0.25">
      <c r="A1006" s="9"/>
      <c r="B1006" s="9"/>
      <c r="C1006" s="9"/>
      <c r="D1006" s="3"/>
      <c r="E1006" s="4"/>
      <c r="F1006" s="4"/>
      <c r="G1006" s="42"/>
      <c r="H1006" s="7"/>
      <c r="I1006" s="5"/>
      <c r="J1006" s="5"/>
      <c r="K1006" s="5"/>
      <c r="O1006" s="5"/>
      <c r="P1006" s="5"/>
      <c r="Q1006" s="5"/>
      <c r="R1006" s="6"/>
      <c r="S1006" s="6"/>
      <c r="T1006" s="6"/>
      <c r="AC1006"/>
    </row>
    <row r="1007" spans="1:29" x14ac:dyDescent="0.25">
      <c r="A1007" s="9"/>
      <c r="B1007" s="9"/>
      <c r="C1007" s="9"/>
      <c r="D1007" s="3"/>
      <c r="E1007" s="4"/>
      <c r="F1007" s="4"/>
      <c r="G1007" s="42"/>
      <c r="H1007" s="7"/>
      <c r="I1007" s="5"/>
      <c r="J1007" s="5"/>
      <c r="K1007" s="5"/>
      <c r="O1007" s="5"/>
      <c r="P1007" s="5"/>
      <c r="Q1007" s="5"/>
      <c r="R1007" s="6"/>
      <c r="S1007" s="6"/>
      <c r="T1007" s="6"/>
      <c r="AC1007"/>
    </row>
    <row r="1008" spans="1:29" x14ac:dyDescent="0.25">
      <c r="A1008" s="9"/>
      <c r="B1008" s="9"/>
      <c r="C1008" s="9"/>
      <c r="D1008" s="3"/>
      <c r="E1008" s="4"/>
      <c r="F1008" s="4"/>
      <c r="G1008" s="42"/>
      <c r="H1008" s="7"/>
      <c r="I1008" s="5"/>
      <c r="J1008" s="5"/>
      <c r="K1008" s="5"/>
      <c r="O1008" s="5"/>
      <c r="P1008" s="5"/>
      <c r="Q1008" s="5"/>
      <c r="R1008" s="6"/>
      <c r="S1008" s="6"/>
      <c r="T1008" s="6"/>
      <c r="AC1008"/>
    </row>
    <row r="1009" spans="1:29" x14ac:dyDescent="0.25">
      <c r="A1009" s="9"/>
      <c r="B1009" s="9"/>
      <c r="C1009" s="9"/>
      <c r="D1009" s="3"/>
      <c r="E1009" s="4"/>
      <c r="F1009" s="4"/>
      <c r="G1009" s="42"/>
      <c r="H1009" s="7"/>
      <c r="I1009" s="5"/>
      <c r="J1009" s="5"/>
      <c r="K1009" s="5"/>
      <c r="O1009" s="5"/>
      <c r="P1009" s="5"/>
      <c r="Q1009" s="5"/>
      <c r="R1009" s="6"/>
      <c r="S1009" s="6"/>
      <c r="T1009" s="6"/>
      <c r="AC1009"/>
    </row>
    <row r="1010" spans="1:29" x14ac:dyDescent="0.25">
      <c r="A1010" s="9"/>
      <c r="B1010" s="9"/>
      <c r="C1010" s="9"/>
      <c r="D1010" s="3"/>
      <c r="E1010" s="4"/>
      <c r="F1010" s="4"/>
      <c r="G1010" s="42"/>
      <c r="H1010" s="7"/>
      <c r="I1010" s="5"/>
      <c r="J1010" s="5"/>
      <c r="K1010" s="5"/>
      <c r="O1010" s="5"/>
      <c r="P1010" s="5"/>
      <c r="Q1010" s="5"/>
      <c r="R1010" s="6"/>
      <c r="S1010" s="6"/>
      <c r="T1010" s="6"/>
      <c r="AC1010"/>
    </row>
    <row r="1011" spans="1:29" x14ac:dyDescent="0.25">
      <c r="A1011" s="9"/>
      <c r="B1011" s="9"/>
      <c r="C1011" s="9"/>
      <c r="D1011" s="3"/>
      <c r="E1011" s="4"/>
      <c r="F1011" s="4"/>
      <c r="G1011" s="42"/>
      <c r="H1011" s="7"/>
      <c r="I1011" s="5"/>
      <c r="J1011" s="5"/>
      <c r="K1011" s="5"/>
      <c r="O1011" s="5"/>
      <c r="P1011" s="5"/>
      <c r="Q1011" s="5"/>
      <c r="R1011" s="6"/>
      <c r="S1011" s="6"/>
      <c r="T1011" s="6"/>
      <c r="AC1011"/>
    </row>
    <row r="1012" spans="1:29" x14ac:dyDescent="0.25">
      <c r="A1012" s="9"/>
      <c r="B1012" s="9"/>
      <c r="C1012" s="9"/>
      <c r="D1012" s="3"/>
      <c r="E1012" s="4"/>
      <c r="F1012" s="4"/>
      <c r="G1012" s="42"/>
      <c r="H1012" s="7"/>
      <c r="I1012" s="5"/>
      <c r="J1012" s="5"/>
      <c r="K1012" s="5"/>
      <c r="O1012" s="5"/>
      <c r="P1012" s="5"/>
      <c r="Q1012" s="5"/>
      <c r="R1012" s="6"/>
      <c r="S1012" s="6"/>
      <c r="T1012" s="6"/>
      <c r="AC1012"/>
    </row>
    <row r="1013" spans="1:29" x14ac:dyDescent="0.25">
      <c r="A1013" s="9"/>
      <c r="B1013" s="9"/>
      <c r="C1013" s="9"/>
      <c r="D1013" s="3"/>
      <c r="E1013" s="4"/>
      <c r="F1013" s="4"/>
      <c r="G1013" s="42"/>
      <c r="H1013" s="7"/>
      <c r="I1013" s="5"/>
      <c r="J1013" s="5"/>
      <c r="K1013" s="5"/>
      <c r="O1013" s="5"/>
      <c r="P1013" s="5"/>
      <c r="Q1013" s="5"/>
      <c r="R1013" s="6"/>
      <c r="S1013" s="6"/>
      <c r="T1013" s="6"/>
      <c r="AC1013"/>
    </row>
    <row r="1014" spans="1:29" x14ac:dyDescent="0.25">
      <c r="A1014" s="9"/>
      <c r="B1014" s="9"/>
      <c r="C1014" s="9"/>
      <c r="D1014" s="3"/>
      <c r="E1014" s="4"/>
      <c r="F1014" s="4"/>
      <c r="G1014" s="42"/>
      <c r="H1014" s="7"/>
      <c r="I1014" s="5"/>
      <c r="J1014" s="5"/>
      <c r="K1014" s="5"/>
      <c r="O1014" s="5"/>
      <c r="P1014" s="5"/>
      <c r="Q1014" s="5"/>
      <c r="R1014" s="6"/>
      <c r="S1014" s="6"/>
      <c r="T1014" s="6"/>
      <c r="AC1014"/>
    </row>
    <row r="1015" spans="1:29" x14ac:dyDescent="0.25">
      <c r="A1015" s="9"/>
      <c r="B1015" s="9"/>
      <c r="C1015" s="9"/>
      <c r="D1015" s="3"/>
      <c r="E1015" s="4"/>
      <c r="F1015" s="4"/>
      <c r="G1015" s="42"/>
      <c r="H1015" s="7"/>
      <c r="I1015" s="5"/>
      <c r="J1015" s="5"/>
      <c r="K1015" s="5"/>
      <c r="O1015" s="5"/>
      <c r="P1015" s="5"/>
      <c r="Q1015" s="5"/>
      <c r="R1015" s="6"/>
      <c r="S1015" s="6"/>
      <c r="T1015" s="6"/>
      <c r="AC1015"/>
    </row>
    <row r="1016" spans="1:29" x14ac:dyDescent="0.25">
      <c r="A1016" s="9"/>
      <c r="B1016" s="9"/>
      <c r="C1016" s="9"/>
      <c r="D1016" s="3"/>
      <c r="E1016" s="4"/>
      <c r="F1016" s="4"/>
      <c r="G1016" s="42"/>
      <c r="H1016" s="7"/>
      <c r="I1016" s="5"/>
      <c r="J1016" s="5"/>
      <c r="K1016" s="5"/>
      <c r="O1016" s="5"/>
      <c r="P1016" s="5"/>
      <c r="Q1016" s="5"/>
      <c r="R1016" s="6"/>
      <c r="S1016" s="6"/>
      <c r="T1016" s="6"/>
      <c r="AC1016"/>
    </row>
    <row r="1017" spans="1:29" x14ac:dyDescent="0.25">
      <c r="A1017" s="9"/>
      <c r="B1017" s="9"/>
      <c r="C1017" s="9"/>
      <c r="D1017" s="3"/>
      <c r="E1017" s="4"/>
      <c r="F1017" s="4"/>
      <c r="G1017" s="42"/>
      <c r="H1017" s="7"/>
      <c r="I1017" s="5"/>
      <c r="J1017" s="5"/>
      <c r="K1017" s="5"/>
      <c r="O1017" s="5"/>
      <c r="P1017" s="5"/>
      <c r="Q1017" s="5"/>
      <c r="R1017" s="6"/>
      <c r="S1017" s="6"/>
      <c r="T1017" s="6"/>
      <c r="AC1017"/>
    </row>
    <row r="1018" spans="1:29" x14ac:dyDescent="0.25">
      <c r="A1018" s="9"/>
      <c r="B1018" s="9"/>
      <c r="C1018" s="9"/>
      <c r="D1018" s="3"/>
      <c r="E1018" s="4"/>
      <c r="F1018" s="4"/>
      <c r="G1018" s="42"/>
      <c r="H1018" s="7"/>
      <c r="I1018" s="5"/>
      <c r="J1018" s="5"/>
      <c r="K1018" s="5"/>
      <c r="O1018" s="5"/>
      <c r="P1018" s="5"/>
      <c r="Q1018" s="5"/>
      <c r="R1018" s="6"/>
      <c r="S1018" s="6"/>
      <c r="T1018" s="6"/>
      <c r="AC1018"/>
    </row>
    <row r="1019" spans="1:29" x14ac:dyDescent="0.25">
      <c r="A1019" s="9"/>
      <c r="B1019" s="9"/>
      <c r="C1019" s="9"/>
      <c r="D1019" s="3"/>
      <c r="E1019" s="4"/>
      <c r="F1019" s="4"/>
      <c r="G1019" s="42"/>
      <c r="H1019" s="7"/>
      <c r="I1019" s="5"/>
      <c r="J1019" s="5"/>
      <c r="K1019" s="5"/>
      <c r="O1019" s="5"/>
      <c r="P1019" s="5"/>
      <c r="Q1019" s="5"/>
      <c r="R1019" s="6"/>
      <c r="S1019" s="6"/>
      <c r="T1019" s="6"/>
      <c r="AC1019"/>
    </row>
    <row r="1020" spans="1:29" x14ac:dyDescent="0.25">
      <c r="A1020" s="9"/>
      <c r="B1020" s="9"/>
      <c r="C1020" s="9"/>
      <c r="D1020" s="3"/>
      <c r="E1020" s="4"/>
      <c r="F1020" s="4"/>
      <c r="G1020" s="42"/>
      <c r="H1020" s="7"/>
      <c r="I1020" s="5"/>
      <c r="J1020" s="5"/>
      <c r="K1020" s="5"/>
      <c r="O1020" s="5"/>
      <c r="P1020" s="5"/>
      <c r="Q1020" s="5"/>
      <c r="R1020" s="6"/>
      <c r="S1020" s="6"/>
      <c r="T1020" s="6"/>
      <c r="AC1020"/>
    </row>
    <row r="1021" spans="1:29" x14ac:dyDescent="0.25">
      <c r="A1021" s="9"/>
      <c r="B1021" s="9"/>
      <c r="C1021" s="9"/>
      <c r="D1021" s="3"/>
      <c r="E1021" s="4"/>
      <c r="F1021" s="4"/>
      <c r="G1021" s="42"/>
      <c r="H1021" s="7"/>
      <c r="I1021" s="5"/>
      <c r="J1021" s="5"/>
      <c r="K1021" s="5"/>
      <c r="O1021" s="5"/>
      <c r="P1021" s="5"/>
      <c r="Q1021" s="5"/>
      <c r="R1021" s="6"/>
      <c r="S1021" s="6"/>
      <c r="T1021" s="6"/>
      <c r="AC1021"/>
    </row>
    <row r="1022" spans="1:29" x14ac:dyDescent="0.25">
      <c r="A1022" s="9"/>
      <c r="B1022" s="9"/>
      <c r="C1022" s="9"/>
      <c r="D1022" s="3"/>
      <c r="E1022" s="4"/>
      <c r="F1022" s="4"/>
      <c r="G1022" s="42"/>
      <c r="H1022" s="7"/>
      <c r="I1022" s="5"/>
      <c r="J1022" s="5"/>
      <c r="K1022" s="5"/>
      <c r="O1022" s="5"/>
      <c r="P1022" s="5"/>
      <c r="Q1022" s="5"/>
      <c r="R1022" s="6"/>
      <c r="S1022" s="6"/>
      <c r="T1022" s="6"/>
      <c r="AC1022"/>
    </row>
    <row r="1023" spans="1:29" x14ac:dyDescent="0.25">
      <c r="A1023" s="9"/>
      <c r="B1023" s="9"/>
      <c r="C1023" s="9"/>
      <c r="D1023" s="3"/>
      <c r="E1023" s="4"/>
      <c r="F1023" s="4"/>
      <c r="G1023" s="42"/>
      <c r="H1023" s="7"/>
      <c r="I1023" s="5"/>
      <c r="J1023" s="5"/>
      <c r="K1023" s="5"/>
      <c r="O1023" s="5"/>
      <c r="P1023" s="5"/>
      <c r="Q1023" s="5"/>
      <c r="R1023" s="6"/>
      <c r="S1023" s="6"/>
      <c r="T1023" s="6"/>
      <c r="AC1023"/>
    </row>
    <row r="1024" spans="1:29" x14ac:dyDescent="0.25">
      <c r="A1024" s="9"/>
      <c r="B1024" s="9"/>
      <c r="C1024" s="9"/>
      <c r="D1024" s="3"/>
      <c r="E1024" s="4"/>
      <c r="F1024" s="4"/>
      <c r="G1024" s="42"/>
      <c r="H1024" s="7"/>
      <c r="I1024" s="5"/>
      <c r="J1024" s="5"/>
      <c r="K1024" s="5"/>
      <c r="O1024" s="5"/>
      <c r="P1024" s="5"/>
      <c r="Q1024" s="5"/>
      <c r="R1024" s="6"/>
      <c r="S1024" s="6"/>
      <c r="T1024" s="6"/>
      <c r="AC1024"/>
    </row>
    <row r="1025" spans="1:29" x14ac:dyDescent="0.25">
      <c r="A1025" s="9"/>
      <c r="B1025" s="9"/>
      <c r="C1025" s="9"/>
      <c r="D1025" s="3"/>
      <c r="E1025" s="4"/>
      <c r="F1025" s="4"/>
      <c r="G1025" s="42"/>
      <c r="H1025" s="7"/>
      <c r="I1025" s="5"/>
      <c r="J1025" s="5"/>
      <c r="K1025" s="5"/>
      <c r="O1025" s="5"/>
      <c r="P1025" s="5"/>
      <c r="Q1025" s="5"/>
      <c r="R1025" s="6"/>
      <c r="S1025" s="6"/>
      <c r="T1025" s="6"/>
      <c r="AC1025"/>
    </row>
    <row r="1026" spans="1:29" x14ac:dyDescent="0.25">
      <c r="A1026" s="9"/>
      <c r="B1026" s="9"/>
      <c r="C1026" s="9"/>
      <c r="D1026" s="3"/>
      <c r="E1026" s="4"/>
      <c r="F1026" s="4"/>
      <c r="G1026" s="42"/>
      <c r="H1026" s="7"/>
      <c r="I1026" s="5"/>
      <c r="J1026" s="5"/>
      <c r="K1026" s="5"/>
      <c r="O1026" s="5"/>
      <c r="P1026" s="5"/>
      <c r="Q1026" s="5"/>
      <c r="R1026" s="6"/>
      <c r="S1026" s="6"/>
      <c r="T1026" s="6"/>
      <c r="AC1026"/>
    </row>
    <row r="1027" spans="1:29" x14ac:dyDescent="0.25">
      <c r="A1027" s="9"/>
      <c r="B1027" s="9"/>
      <c r="C1027" s="9"/>
      <c r="D1027" s="3"/>
      <c r="E1027" s="4"/>
      <c r="F1027" s="4"/>
      <c r="G1027" s="42"/>
      <c r="H1027" s="7"/>
      <c r="I1027" s="5"/>
      <c r="J1027" s="5"/>
      <c r="K1027" s="5"/>
      <c r="O1027" s="5"/>
      <c r="P1027" s="5"/>
      <c r="Q1027" s="5"/>
      <c r="R1027" s="6"/>
      <c r="S1027" s="6"/>
      <c r="T1027" s="6"/>
      <c r="AC1027"/>
    </row>
    <row r="1028" spans="1:29" x14ac:dyDescent="0.25">
      <c r="A1028" s="9"/>
      <c r="B1028" s="9"/>
      <c r="C1028" s="9"/>
      <c r="D1028" s="3"/>
      <c r="E1028" s="4"/>
      <c r="F1028" s="4"/>
      <c r="G1028" s="42"/>
      <c r="H1028" s="7"/>
      <c r="I1028" s="5"/>
      <c r="J1028" s="5"/>
      <c r="K1028" s="5"/>
      <c r="O1028" s="5"/>
      <c r="P1028" s="5"/>
      <c r="Q1028" s="5"/>
      <c r="R1028" s="6"/>
      <c r="S1028" s="6"/>
      <c r="T1028" s="6"/>
      <c r="AC1028"/>
    </row>
    <row r="1029" spans="1:29" x14ac:dyDescent="0.25">
      <c r="A1029" s="9"/>
      <c r="B1029" s="9"/>
      <c r="C1029" s="9"/>
      <c r="D1029" s="3"/>
      <c r="E1029" s="4"/>
      <c r="F1029" s="4"/>
      <c r="G1029" s="42"/>
      <c r="H1029" s="7"/>
      <c r="I1029" s="5"/>
      <c r="J1029" s="5"/>
      <c r="K1029" s="5"/>
      <c r="O1029" s="5"/>
      <c r="P1029" s="5"/>
      <c r="Q1029" s="5"/>
      <c r="R1029" s="6"/>
      <c r="S1029" s="6"/>
      <c r="T1029" s="6"/>
      <c r="AC1029"/>
    </row>
    <row r="1030" spans="1:29" x14ac:dyDescent="0.25">
      <c r="A1030" s="9"/>
      <c r="B1030" s="9"/>
      <c r="C1030" s="9"/>
      <c r="D1030" s="3"/>
      <c r="E1030" s="4"/>
      <c r="F1030" s="4"/>
      <c r="G1030" s="42"/>
      <c r="H1030" s="7"/>
      <c r="I1030" s="5"/>
      <c r="J1030" s="5"/>
      <c r="K1030" s="5"/>
      <c r="O1030" s="5"/>
      <c r="P1030" s="5"/>
      <c r="Q1030" s="5"/>
      <c r="R1030" s="6"/>
      <c r="S1030" s="6"/>
      <c r="T1030" s="6"/>
      <c r="AC1030"/>
    </row>
    <row r="1031" spans="1:29" x14ac:dyDescent="0.25">
      <c r="A1031" s="9"/>
      <c r="B1031" s="9"/>
      <c r="C1031" s="9"/>
      <c r="D1031" s="3"/>
      <c r="E1031" s="4"/>
      <c r="F1031" s="4"/>
      <c r="G1031" s="42"/>
      <c r="H1031" s="7"/>
      <c r="I1031" s="5"/>
      <c r="J1031" s="5"/>
      <c r="K1031" s="5"/>
      <c r="O1031" s="5"/>
      <c r="P1031" s="5"/>
      <c r="Q1031" s="5"/>
      <c r="R1031" s="6"/>
      <c r="S1031" s="6"/>
      <c r="T1031" s="6"/>
      <c r="AC1031"/>
    </row>
    <row r="1032" spans="1:29" x14ac:dyDescent="0.25">
      <c r="A1032" s="9"/>
      <c r="B1032" s="9"/>
      <c r="C1032" s="9"/>
      <c r="D1032" s="3"/>
      <c r="E1032" s="4"/>
      <c r="F1032" s="4"/>
      <c r="G1032" s="42"/>
      <c r="H1032" s="7"/>
      <c r="I1032" s="5"/>
      <c r="J1032" s="5"/>
      <c r="K1032" s="5"/>
      <c r="O1032" s="5"/>
      <c r="P1032" s="5"/>
      <c r="Q1032" s="5"/>
      <c r="R1032" s="6"/>
      <c r="S1032" s="6"/>
      <c r="T1032" s="6"/>
      <c r="AC1032"/>
    </row>
    <row r="1033" spans="1:29" x14ac:dyDescent="0.25">
      <c r="A1033" s="9"/>
      <c r="B1033" s="9"/>
      <c r="C1033" s="9"/>
      <c r="D1033" s="3"/>
      <c r="E1033" s="4"/>
      <c r="F1033" s="4"/>
      <c r="G1033" s="42"/>
      <c r="H1033" s="7"/>
      <c r="I1033" s="5"/>
      <c r="J1033" s="5"/>
      <c r="K1033" s="5"/>
      <c r="O1033" s="5"/>
      <c r="P1033" s="5"/>
      <c r="Q1033" s="5"/>
      <c r="R1033" s="6"/>
      <c r="S1033" s="6"/>
      <c r="T1033" s="6"/>
      <c r="AC1033"/>
    </row>
    <row r="1034" spans="1:29" x14ac:dyDescent="0.25">
      <c r="A1034" s="9"/>
      <c r="B1034" s="9"/>
      <c r="C1034" s="9"/>
      <c r="D1034" s="3"/>
      <c r="E1034" s="4"/>
      <c r="F1034" s="4"/>
      <c r="G1034" s="42"/>
      <c r="H1034" s="7"/>
      <c r="I1034" s="5"/>
      <c r="J1034" s="5"/>
      <c r="K1034" s="5"/>
      <c r="O1034" s="5"/>
      <c r="P1034" s="5"/>
      <c r="Q1034" s="5"/>
      <c r="R1034" s="6"/>
      <c r="S1034" s="6"/>
      <c r="T1034" s="6"/>
      <c r="AC1034"/>
    </row>
    <row r="1035" spans="1:29" x14ac:dyDescent="0.25">
      <c r="A1035" s="9"/>
      <c r="B1035" s="9"/>
      <c r="C1035" s="9"/>
      <c r="D1035" s="3"/>
      <c r="E1035" s="4"/>
      <c r="F1035" s="4"/>
      <c r="G1035" s="42"/>
      <c r="H1035" s="7"/>
      <c r="I1035" s="5"/>
      <c r="J1035" s="5"/>
      <c r="K1035" s="5"/>
      <c r="O1035" s="5"/>
      <c r="P1035" s="5"/>
      <c r="Q1035" s="5"/>
      <c r="R1035" s="6"/>
      <c r="S1035" s="6"/>
      <c r="T1035" s="6"/>
      <c r="AC1035"/>
    </row>
    <row r="1036" spans="1:29" x14ac:dyDescent="0.25">
      <c r="A1036" s="9"/>
      <c r="B1036" s="9"/>
      <c r="C1036" s="9"/>
      <c r="D1036" s="3"/>
      <c r="E1036" s="4"/>
      <c r="F1036" s="4"/>
      <c r="G1036" s="42"/>
      <c r="H1036" s="7"/>
      <c r="I1036" s="5"/>
      <c r="J1036" s="5"/>
      <c r="K1036" s="5"/>
      <c r="O1036" s="5"/>
      <c r="P1036" s="5"/>
      <c r="Q1036" s="5"/>
      <c r="R1036" s="6"/>
      <c r="S1036" s="6"/>
      <c r="T1036" s="6"/>
      <c r="AC1036"/>
    </row>
    <row r="1037" spans="1:29" x14ac:dyDescent="0.25">
      <c r="A1037" s="9"/>
      <c r="B1037" s="9"/>
      <c r="C1037" s="9"/>
      <c r="D1037" s="3"/>
      <c r="E1037" s="4"/>
      <c r="F1037" s="4"/>
      <c r="G1037" s="42"/>
      <c r="H1037" s="7"/>
      <c r="I1037" s="5"/>
      <c r="J1037" s="5"/>
      <c r="K1037" s="5"/>
      <c r="O1037" s="5"/>
      <c r="P1037" s="5"/>
      <c r="Q1037" s="5"/>
      <c r="R1037" s="6"/>
      <c r="S1037" s="6"/>
      <c r="T1037" s="6"/>
      <c r="AC1037"/>
    </row>
    <row r="1038" spans="1:29" x14ac:dyDescent="0.25">
      <c r="A1038" s="9"/>
      <c r="B1038" s="9"/>
      <c r="C1038" s="9"/>
      <c r="D1038" s="3"/>
      <c r="E1038" s="4"/>
      <c r="F1038" s="4"/>
      <c r="G1038" s="42"/>
      <c r="H1038" s="7"/>
      <c r="I1038" s="5"/>
      <c r="J1038" s="5"/>
      <c r="K1038" s="5"/>
      <c r="O1038" s="5"/>
      <c r="P1038" s="5"/>
      <c r="Q1038" s="5"/>
      <c r="R1038" s="6"/>
      <c r="S1038" s="6"/>
      <c r="T1038" s="6"/>
      <c r="AC1038"/>
    </row>
    <row r="1039" spans="1:29" x14ac:dyDescent="0.25">
      <c r="A1039" s="9"/>
      <c r="B1039" s="9"/>
      <c r="C1039" s="9"/>
      <c r="D1039" s="3"/>
      <c r="E1039" s="4"/>
      <c r="F1039" s="4"/>
      <c r="G1039" s="42"/>
      <c r="H1039" s="7"/>
      <c r="I1039" s="5"/>
      <c r="J1039" s="5"/>
      <c r="K1039" s="5"/>
      <c r="O1039" s="5"/>
      <c r="P1039" s="5"/>
      <c r="Q1039" s="5"/>
      <c r="R1039" s="6"/>
      <c r="S1039" s="6"/>
      <c r="T1039" s="6"/>
      <c r="AC1039"/>
    </row>
    <row r="1040" spans="1:29" x14ac:dyDescent="0.25">
      <c r="A1040" s="9"/>
      <c r="B1040" s="9"/>
      <c r="C1040" s="9"/>
      <c r="D1040" s="3"/>
      <c r="E1040" s="4"/>
      <c r="F1040" s="4"/>
      <c r="G1040" s="42"/>
      <c r="H1040" s="7"/>
      <c r="I1040" s="5"/>
      <c r="J1040" s="5"/>
      <c r="K1040" s="5"/>
      <c r="O1040" s="5"/>
      <c r="P1040" s="5"/>
      <c r="Q1040" s="5"/>
      <c r="R1040" s="6"/>
      <c r="S1040" s="6"/>
      <c r="T1040" s="6"/>
      <c r="AC1040"/>
    </row>
    <row r="1041" spans="1:29" x14ac:dyDescent="0.25">
      <c r="A1041" s="9"/>
      <c r="B1041" s="9"/>
      <c r="C1041" s="9"/>
      <c r="D1041" s="3"/>
      <c r="E1041" s="4"/>
      <c r="F1041" s="4"/>
      <c r="G1041" s="42"/>
      <c r="H1041" s="7"/>
      <c r="I1041" s="5"/>
      <c r="J1041" s="5"/>
      <c r="K1041" s="5"/>
      <c r="O1041" s="5"/>
      <c r="P1041" s="5"/>
      <c r="Q1041" s="5"/>
      <c r="R1041" s="6"/>
      <c r="S1041" s="6"/>
      <c r="T1041" s="6"/>
      <c r="AC1041"/>
    </row>
    <row r="1042" spans="1:29" x14ac:dyDescent="0.25">
      <c r="A1042" s="9"/>
      <c r="B1042" s="9"/>
      <c r="C1042" s="9"/>
      <c r="D1042" s="3"/>
      <c r="E1042" s="4"/>
      <c r="F1042" s="4"/>
      <c r="G1042" s="42"/>
      <c r="H1042" s="7"/>
      <c r="I1042" s="5"/>
      <c r="J1042" s="5"/>
      <c r="K1042" s="5"/>
      <c r="O1042" s="5"/>
      <c r="P1042" s="5"/>
      <c r="Q1042" s="5"/>
      <c r="R1042" s="6"/>
      <c r="S1042" s="6"/>
      <c r="T1042" s="6"/>
      <c r="AC1042"/>
    </row>
    <row r="1043" spans="1:29" x14ac:dyDescent="0.25">
      <c r="A1043" s="9"/>
      <c r="B1043" s="9"/>
      <c r="C1043" s="9"/>
      <c r="D1043" s="3"/>
      <c r="E1043" s="4"/>
      <c r="F1043" s="4"/>
      <c r="G1043" s="42"/>
      <c r="H1043" s="7"/>
      <c r="I1043" s="5"/>
      <c r="J1043" s="5"/>
      <c r="K1043" s="5"/>
      <c r="O1043" s="5"/>
      <c r="P1043" s="5"/>
      <c r="Q1043" s="5"/>
      <c r="R1043" s="6"/>
      <c r="S1043" s="6"/>
      <c r="T1043" s="6"/>
      <c r="AC1043"/>
    </row>
    <row r="1044" spans="1:29" x14ac:dyDescent="0.25">
      <c r="A1044" s="9"/>
      <c r="B1044" s="9"/>
      <c r="C1044" s="9"/>
      <c r="D1044" s="3"/>
      <c r="E1044" s="4"/>
      <c r="F1044" s="4"/>
      <c r="G1044" s="42"/>
      <c r="H1044" s="7"/>
      <c r="I1044" s="5"/>
      <c r="J1044" s="5"/>
      <c r="K1044" s="5"/>
      <c r="O1044" s="5"/>
      <c r="P1044" s="5"/>
      <c r="Q1044" s="5"/>
      <c r="R1044" s="6"/>
      <c r="S1044" s="6"/>
      <c r="T1044" s="6"/>
      <c r="AC1044"/>
    </row>
    <row r="1045" spans="1:29" x14ac:dyDescent="0.25">
      <c r="A1045" s="9"/>
      <c r="B1045" s="9"/>
      <c r="C1045" s="9"/>
      <c r="D1045" s="3"/>
      <c r="E1045" s="4"/>
      <c r="F1045" s="4"/>
      <c r="G1045" s="42"/>
      <c r="H1045" s="7"/>
      <c r="I1045" s="5"/>
      <c r="J1045" s="5"/>
      <c r="K1045" s="5"/>
      <c r="O1045" s="5"/>
      <c r="P1045" s="5"/>
      <c r="Q1045" s="5"/>
      <c r="R1045" s="6"/>
      <c r="S1045" s="6"/>
      <c r="T1045" s="6"/>
      <c r="AC1045"/>
    </row>
    <row r="1046" spans="1:29" x14ac:dyDescent="0.25">
      <c r="A1046" s="9"/>
      <c r="B1046" s="9"/>
      <c r="C1046" s="9"/>
      <c r="D1046" s="3"/>
      <c r="E1046" s="4"/>
      <c r="F1046" s="4"/>
      <c r="G1046" s="42"/>
      <c r="H1046" s="7"/>
      <c r="I1046" s="5"/>
      <c r="J1046" s="5"/>
      <c r="K1046" s="5"/>
      <c r="O1046" s="5"/>
      <c r="P1046" s="5"/>
      <c r="Q1046" s="5"/>
      <c r="R1046" s="6"/>
      <c r="S1046" s="6"/>
      <c r="T1046" s="6"/>
      <c r="AC1046"/>
    </row>
    <row r="1047" spans="1:29" x14ac:dyDescent="0.25">
      <c r="A1047" s="9"/>
      <c r="B1047" s="9"/>
      <c r="C1047" s="9"/>
      <c r="D1047" s="3"/>
      <c r="E1047" s="4"/>
      <c r="F1047" s="4"/>
      <c r="G1047" s="42"/>
      <c r="H1047" s="7"/>
      <c r="I1047" s="5"/>
      <c r="J1047" s="5"/>
      <c r="K1047" s="5"/>
      <c r="O1047" s="5"/>
      <c r="P1047" s="5"/>
      <c r="Q1047" s="5"/>
      <c r="R1047" s="6"/>
      <c r="S1047" s="6"/>
      <c r="T1047" s="6"/>
      <c r="AC1047"/>
    </row>
    <row r="1048" spans="1:29" x14ac:dyDescent="0.25">
      <c r="A1048" s="9"/>
      <c r="B1048" s="9"/>
      <c r="C1048" s="9"/>
      <c r="D1048" s="3"/>
      <c r="E1048" s="4"/>
      <c r="F1048" s="4"/>
      <c r="G1048" s="42"/>
      <c r="H1048" s="7"/>
      <c r="I1048" s="5"/>
      <c r="J1048" s="5"/>
      <c r="K1048" s="5"/>
      <c r="O1048" s="5"/>
      <c r="P1048" s="5"/>
      <c r="Q1048" s="5"/>
      <c r="R1048" s="6"/>
      <c r="S1048" s="6"/>
      <c r="T1048" s="6"/>
      <c r="AC1048"/>
    </row>
    <row r="1049" spans="1:29" x14ac:dyDescent="0.25">
      <c r="A1049" s="9"/>
      <c r="B1049" s="9"/>
      <c r="C1049" s="9"/>
      <c r="D1049" s="3"/>
      <c r="E1049" s="4"/>
      <c r="F1049" s="4"/>
      <c r="G1049" s="42"/>
      <c r="H1049" s="7"/>
      <c r="I1049" s="5"/>
      <c r="J1049" s="5"/>
      <c r="K1049" s="5"/>
      <c r="O1049" s="5"/>
      <c r="P1049" s="5"/>
      <c r="Q1049" s="5"/>
      <c r="R1049" s="6"/>
      <c r="S1049" s="6"/>
      <c r="T1049" s="6"/>
      <c r="AC1049"/>
    </row>
    <row r="1050" spans="1:29" x14ac:dyDescent="0.25">
      <c r="A1050" s="9"/>
      <c r="B1050" s="9"/>
      <c r="C1050" s="9"/>
      <c r="D1050" s="3"/>
      <c r="E1050" s="4"/>
      <c r="F1050" s="4"/>
      <c r="G1050" s="42"/>
      <c r="H1050" s="7"/>
      <c r="I1050" s="5"/>
      <c r="J1050" s="5"/>
      <c r="K1050" s="5"/>
      <c r="O1050" s="5"/>
      <c r="P1050" s="5"/>
      <c r="Q1050" s="5"/>
      <c r="R1050" s="6"/>
      <c r="S1050" s="6"/>
      <c r="T1050" s="6"/>
      <c r="AC1050"/>
    </row>
    <row r="1051" spans="1:29" x14ac:dyDescent="0.25">
      <c r="A1051" s="9"/>
      <c r="B1051" s="9"/>
      <c r="C1051" s="9"/>
      <c r="D1051" s="3"/>
      <c r="E1051" s="4"/>
      <c r="F1051" s="4"/>
      <c r="G1051" s="42"/>
      <c r="H1051" s="7"/>
      <c r="I1051" s="5"/>
      <c r="J1051" s="5"/>
      <c r="K1051" s="5"/>
      <c r="O1051" s="5"/>
      <c r="P1051" s="5"/>
      <c r="Q1051" s="5"/>
      <c r="R1051" s="6"/>
      <c r="S1051" s="6"/>
      <c r="T1051" s="6"/>
      <c r="AC1051"/>
    </row>
    <row r="1052" spans="1:29" x14ac:dyDescent="0.25">
      <c r="A1052" s="9"/>
      <c r="B1052" s="9"/>
      <c r="C1052" s="9"/>
      <c r="D1052" s="3"/>
      <c r="E1052" s="4"/>
      <c r="F1052" s="4"/>
      <c r="G1052" s="42"/>
      <c r="H1052" s="7"/>
      <c r="I1052" s="5"/>
      <c r="J1052" s="5"/>
      <c r="K1052" s="5"/>
      <c r="O1052" s="5"/>
      <c r="P1052" s="5"/>
      <c r="Q1052" s="5"/>
      <c r="R1052" s="6"/>
      <c r="S1052" s="6"/>
      <c r="T1052" s="6"/>
      <c r="AC1052"/>
    </row>
    <row r="1053" spans="1:29" x14ac:dyDescent="0.25">
      <c r="A1053" s="9"/>
      <c r="B1053" s="9"/>
      <c r="C1053" s="9"/>
      <c r="D1053" s="3"/>
      <c r="E1053" s="4"/>
      <c r="F1053" s="4"/>
      <c r="G1053" s="42"/>
      <c r="H1053" s="7"/>
      <c r="I1053" s="5"/>
      <c r="J1053" s="5"/>
      <c r="K1053" s="5"/>
      <c r="O1053" s="5"/>
      <c r="P1053" s="5"/>
      <c r="Q1053" s="5"/>
      <c r="R1053" s="6"/>
      <c r="S1053" s="6"/>
      <c r="T1053" s="6"/>
      <c r="AC1053"/>
    </row>
    <row r="1054" spans="1:29" x14ac:dyDescent="0.25">
      <c r="A1054" s="9"/>
      <c r="B1054" s="9"/>
      <c r="C1054" s="9"/>
      <c r="D1054" s="3"/>
      <c r="E1054" s="4"/>
      <c r="F1054" s="4"/>
      <c r="G1054" s="42"/>
      <c r="H1054" s="7"/>
      <c r="I1054" s="5"/>
      <c r="J1054" s="5"/>
      <c r="K1054" s="5"/>
      <c r="O1054" s="5"/>
      <c r="P1054" s="5"/>
      <c r="Q1054" s="5"/>
      <c r="R1054" s="6"/>
      <c r="S1054" s="6"/>
      <c r="T1054" s="6"/>
      <c r="AC1054"/>
    </row>
    <row r="1055" spans="1:29" x14ac:dyDescent="0.25">
      <c r="A1055" s="9"/>
      <c r="B1055" s="9"/>
      <c r="C1055" s="9"/>
      <c r="D1055" s="3"/>
      <c r="E1055" s="4"/>
      <c r="F1055" s="4"/>
      <c r="G1055" s="42"/>
      <c r="H1055" s="7"/>
      <c r="I1055" s="5"/>
      <c r="J1055" s="5"/>
      <c r="K1055" s="5"/>
      <c r="O1055" s="5"/>
      <c r="P1055" s="5"/>
      <c r="Q1055" s="5"/>
      <c r="R1055" s="6"/>
      <c r="S1055" s="6"/>
      <c r="T1055" s="6"/>
      <c r="AC1055"/>
    </row>
    <row r="1056" spans="1:29" x14ac:dyDescent="0.25">
      <c r="A1056" s="9"/>
      <c r="B1056" s="9"/>
      <c r="C1056" s="9"/>
      <c r="D1056" s="3"/>
      <c r="E1056" s="4"/>
      <c r="F1056" s="4"/>
      <c r="G1056" s="42"/>
      <c r="H1056" s="7"/>
      <c r="I1056" s="5"/>
      <c r="J1056" s="5"/>
      <c r="K1056" s="5"/>
      <c r="O1056" s="5"/>
      <c r="P1056" s="5"/>
      <c r="Q1056" s="5"/>
      <c r="R1056" s="6"/>
      <c r="S1056" s="6"/>
      <c r="T1056" s="6"/>
      <c r="AC1056"/>
    </row>
    <row r="1057" spans="1:29" x14ac:dyDescent="0.25">
      <c r="A1057" s="9"/>
      <c r="B1057" s="9"/>
      <c r="C1057" s="9"/>
      <c r="D1057" s="3"/>
      <c r="E1057" s="4"/>
      <c r="F1057" s="4"/>
      <c r="G1057" s="42"/>
      <c r="H1057" s="7"/>
      <c r="I1057" s="5"/>
      <c r="J1057" s="5"/>
      <c r="K1057" s="5"/>
      <c r="O1057" s="5"/>
      <c r="P1057" s="5"/>
      <c r="Q1057" s="5"/>
      <c r="R1057" s="6"/>
      <c r="S1057" s="6"/>
      <c r="T1057" s="6"/>
      <c r="AC1057"/>
    </row>
    <row r="1058" spans="1:29" x14ac:dyDescent="0.25">
      <c r="A1058" s="9"/>
      <c r="B1058" s="9"/>
      <c r="C1058" s="9"/>
      <c r="D1058" s="3"/>
      <c r="E1058" s="4"/>
      <c r="F1058" s="4"/>
      <c r="G1058" s="42"/>
      <c r="H1058" s="7"/>
      <c r="I1058" s="5"/>
      <c r="J1058" s="5"/>
      <c r="K1058" s="5"/>
      <c r="O1058" s="5"/>
      <c r="P1058" s="5"/>
      <c r="Q1058" s="5"/>
      <c r="R1058" s="6"/>
      <c r="S1058" s="6"/>
      <c r="T1058" s="6"/>
      <c r="AC1058"/>
    </row>
    <row r="1059" spans="1:29" x14ac:dyDescent="0.25">
      <c r="A1059" s="9"/>
      <c r="B1059" s="9"/>
      <c r="C1059" s="9"/>
      <c r="D1059" s="3"/>
      <c r="E1059" s="4"/>
      <c r="F1059" s="4"/>
      <c r="G1059" s="42"/>
      <c r="H1059" s="7"/>
      <c r="I1059" s="5"/>
      <c r="J1059" s="5"/>
      <c r="K1059" s="5"/>
      <c r="O1059" s="5"/>
      <c r="P1059" s="5"/>
      <c r="Q1059" s="5"/>
      <c r="R1059" s="6"/>
      <c r="S1059" s="6"/>
      <c r="T1059" s="6"/>
      <c r="AC1059"/>
    </row>
    <row r="1060" spans="1:29" x14ac:dyDescent="0.25">
      <c r="A1060" s="9"/>
      <c r="B1060" s="9"/>
      <c r="C1060" s="9"/>
      <c r="D1060" s="3"/>
      <c r="E1060" s="4"/>
      <c r="F1060" s="4"/>
      <c r="G1060" s="42"/>
      <c r="H1060" s="7"/>
      <c r="I1060" s="5"/>
      <c r="J1060" s="5"/>
      <c r="K1060" s="5"/>
      <c r="O1060" s="5"/>
      <c r="P1060" s="5"/>
      <c r="Q1060" s="5"/>
      <c r="R1060" s="6"/>
      <c r="S1060" s="6"/>
      <c r="T1060" s="6"/>
      <c r="AC1060"/>
    </row>
    <row r="1061" spans="1:29" x14ac:dyDescent="0.25">
      <c r="A1061" s="9"/>
      <c r="B1061" s="9"/>
      <c r="C1061" s="9"/>
      <c r="D1061" s="3"/>
      <c r="E1061" s="4"/>
      <c r="F1061" s="4"/>
      <c r="G1061" s="42"/>
      <c r="H1061" s="7"/>
      <c r="I1061" s="5"/>
      <c r="J1061" s="5"/>
      <c r="K1061" s="5"/>
      <c r="O1061" s="5"/>
      <c r="P1061" s="5"/>
      <c r="Q1061" s="5"/>
      <c r="R1061" s="6"/>
      <c r="S1061" s="6"/>
      <c r="T1061" s="6"/>
      <c r="AC1061"/>
    </row>
    <row r="1062" spans="1:29" x14ac:dyDescent="0.25">
      <c r="A1062" s="9"/>
      <c r="B1062" s="9"/>
      <c r="C1062" s="9"/>
      <c r="D1062" s="3"/>
      <c r="E1062" s="4"/>
      <c r="F1062" s="4"/>
      <c r="G1062" s="42"/>
      <c r="H1062" s="7"/>
      <c r="I1062" s="5"/>
      <c r="J1062" s="5"/>
      <c r="K1062" s="5"/>
      <c r="O1062" s="5"/>
      <c r="P1062" s="5"/>
      <c r="Q1062" s="5"/>
      <c r="R1062" s="6"/>
      <c r="S1062" s="6"/>
      <c r="T1062" s="6"/>
      <c r="AC1062"/>
    </row>
    <row r="1063" spans="1:29" x14ac:dyDescent="0.25">
      <c r="A1063" s="9"/>
      <c r="B1063" s="9"/>
      <c r="C1063" s="9"/>
      <c r="D1063" s="3"/>
      <c r="E1063" s="4"/>
      <c r="F1063" s="4"/>
      <c r="G1063" s="42"/>
      <c r="H1063" s="7"/>
      <c r="I1063" s="5"/>
      <c r="J1063" s="5"/>
      <c r="K1063" s="5"/>
      <c r="O1063" s="5"/>
      <c r="P1063" s="5"/>
      <c r="Q1063" s="5"/>
      <c r="R1063" s="6"/>
      <c r="S1063" s="6"/>
      <c r="T1063" s="6"/>
      <c r="AC1063"/>
    </row>
    <row r="1064" spans="1:29" x14ac:dyDescent="0.25">
      <c r="A1064" s="9"/>
      <c r="B1064" s="9"/>
      <c r="C1064" s="9"/>
      <c r="D1064" s="3"/>
      <c r="E1064" s="4"/>
      <c r="F1064" s="4"/>
      <c r="G1064" s="42"/>
      <c r="H1064" s="7"/>
      <c r="I1064" s="5"/>
      <c r="J1064" s="5"/>
      <c r="K1064" s="5"/>
      <c r="O1064" s="5"/>
      <c r="P1064" s="5"/>
      <c r="Q1064" s="5"/>
      <c r="R1064" s="6"/>
      <c r="S1064" s="6"/>
      <c r="T1064" s="6"/>
      <c r="AC1064"/>
    </row>
    <row r="1065" spans="1:29" x14ac:dyDescent="0.25">
      <c r="A1065" s="9"/>
      <c r="B1065" s="9"/>
      <c r="C1065" s="9"/>
      <c r="D1065" s="3"/>
      <c r="E1065" s="4"/>
      <c r="F1065" s="4"/>
      <c r="G1065" s="42"/>
      <c r="H1065" s="7"/>
      <c r="I1065" s="5"/>
      <c r="J1065" s="5"/>
      <c r="K1065" s="5"/>
      <c r="O1065" s="5"/>
      <c r="P1065" s="5"/>
      <c r="Q1065" s="5"/>
      <c r="R1065" s="6"/>
      <c r="S1065" s="6"/>
      <c r="T1065" s="6"/>
      <c r="AC1065"/>
    </row>
    <row r="1066" spans="1:29" x14ac:dyDescent="0.25">
      <c r="A1066" s="9"/>
      <c r="B1066" s="9"/>
      <c r="C1066" s="9"/>
      <c r="D1066" s="3"/>
      <c r="E1066" s="4"/>
      <c r="F1066" s="4"/>
      <c r="G1066" s="42"/>
      <c r="H1066" s="7"/>
      <c r="I1066" s="5"/>
      <c r="J1066" s="5"/>
      <c r="K1066" s="5"/>
      <c r="O1066" s="5"/>
      <c r="P1066" s="5"/>
      <c r="Q1066" s="5"/>
      <c r="R1066" s="6"/>
      <c r="S1066" s="6"/>
      <c r="T1066" s="6"/>
      <c r="AC1066"/>
    </row>
    <row r="1067" spans="1:29" x14ac:dyDescent="0.25">
      <c r="A1067" s="9"/>
      <c r="B1067" s="9"/>
      <c r="C1067" s="9"/>
      <c r="D1067" s="3"/>
      <c r="E1067" s="4"/>
      <c r="F1067" s="4"/>
      <c r="G1067" s="42"/>
      <c r="H1067" s="7"/>
      <c r="I1067" s="5"/>
      <c r="J1067" s="5"/>
      <c r="K1067" s="5"/>
      <c r="O1067" s="5"/>
      <c r="P1067" s="5"/>
      <c r="Q1067" s="5"/>
      <c r="R1067" s="6"/>
      <c r="S1067" s="6"/>
      <c r="T1067" s="6"/>
      <c r="AC1067"/>
    </row>
    <row r="1068" spans="1:29" x14ac:dyDescent="0.25">
      <c r="A1068" s="9"/>
      <c r="B1068" s="9"/>
      <c r="C1068" s="9"/>
      <c r="D1068" s="3"/>
      <c r="E1068" s="4"/>
      <c r="F1068" s="4"/>
      <c r="G1068" s="42"/>
      <c r="H1068" s="7"/>
      <c r="I1068" s="5"/>
      <c r="J1068" s="5"/>
      <c r="K1068" s="5"/>
      <c r="O1068" s="5"/>
      <c r="P1068" s="5"/>
      <c r="Q1068" s="5"/>
      <c r="R1068" s="6"/>
      <c r="S1068" s="6"/>
      <c r="T1068" s="6"/>
      <c r="AC1068"/>
    </row>
    <row r="1069" spans="1:29" x14ac:dyDescent="0.25">
      <c r="A1069" s="9"/>
      <c r="B1069" s="9"/>
      <c r="C1069" s="9"/>
      <c r="D1069" s="3"/>
      <c r="E1069" s="4"/>
      <c r="F1069" s="4"/>
      <c r="G1069" s="42"/>
      <c r="H1069" s="7"/>
      <c r="I1069" s="5"/>
      <c r="J1069" s="5"/>
      <c r="K1069" s="5"/>
      <c r="O1069" s="5"/>
      <c r="P1069" s="5"/>
      <c r="Q1069" s="5"/>
      <c r="R1069" s="6"/>
      <c r="S1069" s="6"/>
      <c r="T1069" s="6"/>
      <c r="AC1069"/>
    </row>
    <row r="1070" spans="1:29" x14ac:dyDescent="0.25">
      <c r="A1070" s="9"/>
      <c r="B1070" s="9"/>
      <c r="C1070" s="9"/>
      <c r="D1070" s="3"/>
      <c r="E1070" s="4"/>
      <c r="F1070" s="4"/>
      <c r="G1070" s="42"/>
      <c r="H1070" s="7"/>
      <c r="I1070" s="5"/>
      <c r="J1070" s="5"/>
      <c r="K1070" s="5"/>
      <c r="O1070" s="5"/>
      <c r="P1070" s="5"/>
      <c r="Q1070" s="5"/>
      <c r="R1070" s="6"/>
      <c r="S1070" s="6"/>
      <c r="T1070" s="6"/>
      <c r="AC1070"/>
    </row>
    <row r="1071" spans="1:29" x14ac:dyDescent="0.25">
      <c r="A1071" s="9"/>
      <c r="B1071" s="9"/>
      <c r="C1071" s="9"/>
      <c r="D1071" s="3"/>
      <c r="E1071" s="4"/>
      <c r="F1071" s="4"/>
      <c r="G1071" s="42"/>
      <c r="H1071" s="7"/>
      <c r="I1071" s="5"/>
      <c r="J1071" s="5"/>
      <c r="K1071" s="5"/>
      <c r="O1071" s="5"/>
      <c r="P1071" s="5"/>
      <c r="Q1071" s="5"/>
      <c r="R1071" s="6"/>
      <c r="S1071" s="6"/>
      <c r="T1071" s="6"/>
      <c r="AC1071"/>
    </row>
    <row r="1072" spans="1:29" x14ac:dyDescent="0.25">
      <c r="A1072" s="9"/>
      <c r="B1072" s="9"/>
      <c r="C1072" s="9"/>
      <c r="D1072" s="3"/>
      <c r="E1072" s="4"/>
      <c r="F1072" s="4"/>
      <c r="G1072" s="42"/>
      <c r="H1072" s="7"/>
      <c r="I1072" s="5"/>
      <c r="J1072" s="5"/>
      <c r="K1072" s="5"/>
      <c r="O1072" s="5"/>
      <c r="P1072" s="5"/>
      <c r="Q1072" s="5"/>
      <c r="R1072" s="6"/>
      <c r="S1072" s="6"/>
      <c r="T1072" s="6"/>
      <c r="AC1072"/>
    </row>
    <row r="1073" spans="1:29" x14ac:dyDescent="0.25">
      <c r="A1073" s="9"/>
      <c r="B1073" s="9"/>
      <c r="C1073" s="9"/>
      <c r="D1073" s="3"/>
      <c r="E1073" s="4"/>
      <c r="F1073" s="4"/>
      <c r="G1073" s="42"/>
      <c r="H1073" s="7"/>
      <c r="I1073" s="5"/>
      <c r="J1073" s="5"/>
      <c r="K1073" s="5"/>
      <c r="O1073" s="5"/>
      <c r="P1073" s="5"/>
      <c r="Q1073" s="5"/>
      <c r="R1073" s="6"/>
      <c r="S1073" s="6"/>
      <c r="T1073" s="6"/>
      <c r="AC1073"/>
    </row>
    <row r="1074" spans="1:29" x14ac:dyDescent="0.25">
      <c r="A1074" s="9"/>
      <c r="B1074" s="9"/>
      <c r="C1074" s="9"/>
      <c r="D1074" s="3"/>
      <c r="E1074" s="4"/>
      <c r="F1074" s="4"/>
      <c r="G1074" s="42"/>
      <c r="H1074" s="7"/>
      <c r="I1074" s="5"/>
      <c r="J1074" s="5"/>
      <c r="K1074" s="5"/>
      <c r="O1074" s="5"/>
      <c r="P1074" s="5"/>
      <c r="Q1074" s="5"/>
      <c r="R1074" s="6"/>
      <c r="S1074" s="6"/>
      <c r="T1074" s="6"/>
      <c r="AC1074"/>
    </row>
    <row r="1075" spans="1:29" x14ac:dyDescent="0.25">
      <c r="A1075" s="9"/>
      <c r="B1075" s="9"/>
      <c r="C1075" s="9"/>
      <c r="D1075" s="3"/>
      <c r="E1075" s="4"/>
      <c r="F1075" s="4"/>
      <c r="G1075" s="42"/>
      <c r="H1075" s="7"/>
      <c r="I1075" s="5"/>
      <c r="J1075" s="5"/>
      <c r="K1075" s="5"/>
      <c r="O1075" s="5"/>
      <c r="P1075" s="5"/>
      <c r="Q1075" s="5"/>
      <c r="R1075" s="6"/>
      <c r="S1075" s="6"/>
      <c r="T1075" s="6"/>
      <c r="AC1075"/>
    </row>
    <row r="1076" spans="1:29" x14ac:dyDescent="0.25">
      <c r="A1076" s="9"/>
      <c r="B1076" s="9"/>
      <c r="C1076" s="9"/>
      <c r="D1076" s="3"/>
      <c r="E1076" s="4"/>
      <c r="F1076" s="4"/>
      <c r="G1076" s="42"/>
      <c r="H1076" s="7"/>
      <c r="I1076" s="5"/>
      <c r="J1076" s="5"/>
      <c r="K1076" s="5"/>
      <c r="O1076" s="5"/>
      <c r="P1076" s="5"/>
      <c r="Q1076" s="5"/>
      <c r="R1076" s="6"/>
      <c r="S1076" s="6"/>
      <c r="T1076" s="6"/>
      <c r="AC1076"/>
    </row>
    <row r="1077" spans="1:29" x14ac:dyDescent="0.25">
      <c r="A1077" s="9"/>
      <c r="B1077" s="9"/>
      <c r="C1077" s="9"/>
      <c r="D1077" s="3"/>
      <c r="E1077" s="4"/>
      <c r="F1077" s="4"/>
      <c r="G1077" s="42"/>
      <c r="H1077" s="7"/>
      <c r="I1077" s="5"/>
      <c r="J1077" s="5"/>
      <c r="K1077" s="5"/>
      <c r="O1077" s="5"/>
      <c r="P1077" s="5"/>
      <c r="Q1077" s="5"/>
      <c r="R1077" s="6"/>
      <c r="S1077" s="6"/>
      <c r="T1077" s="6"/>
      <c r="AC1077"/>
    </row>
    <row r="1078" spans="1:29" x14ac:dyDescent="0.25">
      <c r="A1078" s="9"/>
      <c r="B1078" s="9"/>
      <c r="C1078" s="9"/>
      <c r="D1078" s="3"/>
      <c r="E1078" s="4"/>
      <c r="F1078" s="4"/>
      <c r="G1078" s="42"/>
      <c r="H1078" s="7"/>
      <c r="I1078" s="5"/>
      <c r="J1078" s="5"/>
      <c r="K1078" s="5"/>
      <c r="O1078" s="5"/>
      <c r="P1078" s="5"/>
      <c r="Q1078" s="5"/>
      <c r="R1078" s="6"/>
      <c r="S1078" s="6"/>
      <c r="T1078" s="6"/>
      <c r="AC1078"/>
    </row>
    <row r="1079" spans="1:29" x14ac:dyDescent="0.25">
      <c r="A1079" s="9"/>
      <c r="B1079" s="9"/>
      <c r="C1079" s="9"/>
      <c r="D1079" s="3"/>
      <c r="E1079" s="4"/>
      <c r="F1079" s="4"/>
      <c r="G1079" s="42"/>
      <c r="H1079" s="7"/>
      <c r="I1079" s="5"/>
      <c r="J1079" s="5"/>
      <c r="K1079" s="5"/>
      <c r="O1079" s="5"/>
      <c r="P1079" s="5"/>
      <c r="Q1079" s="5"/>
      <c r="R1079" s="6"/>
      <c r="S1079" s="6"/>
      <c r="T1079" s="6"/>
      <c r="AC1079"/>
    </row>
    <row r="1080" spans="1:29" x14ac:dyDescent="0.25">
      <c r="A1080" s="9"/>
      <c r="B1080" s="9"/>
      <c r="C1080" s="9"/>
      <c r="D1080" s="3"/>
      <c r="E1080" s="4"/>
      <c r="F1080" s="4"/>
      <c r="G1080" s="42"/>
      <c r="H1080" s="7"/>
      <c r="I1080" s="5"/>
      <c r="J1080" s="5"/>
      <c r="K1080" s="5"/>
      <c r="O1080" s="5"/>
      <c r="P1080" s="5"/>
      <c r="Q1080" s="5"/>
      <c r="R1080" s="6"/>
      <c r="S1080" s="6"/>
      <c r="T1080" s="6"/>
      <c r="AC1080"/>
    </row>
    <row r="1081" spans="1:29" x14ac:dyDescent="0.25">
      <c r="A1081" s="9"/>
      <c r="B1081" s="9"/>
      <c r="C1081" s="9"/>
      <c r="D1081" s="3"/>
      <c r="E1081" s="4"/>
      <c r="F1081" s="4"/>
      <c r="G1081" s="42"/>
      <c r="H1081" s="7"/>
      <c r="I1081" s="5"/>
      <c r="J1081" s="5"/>
      <c r="K1081" s="5"/>
      <c r="O1081" s="5"/>
      <c r="P1081" s="5"/>
      <c r="Q1081" s="5"/>
      <c r="R1081" s="6"/>
      <c r="S1081" s="6"/>
      <c r="T1081" s="6"/>
      <c r="AC1081"/>
    </row>
    <row r="1082" spans="1:29" x14ac:dyDescent="0.25">
      <c r="A1082" s="9"/>
      <c r="B1082" s="9"/>
      <c r="C1082" s="9"/>
      <c r="D1082" s="3"/>
      <c r="E1082" s="4"/>
      <c r="F1082" s="4"/>
      <c r="G1082" s="42"/>
      <c r="H1082" s="7"/>
      <c r="I1082" s="5"/>
      <c r="J1082" s="5"/>
      <c r="K1082" s="5"/>
      <c r="O1082" s="5"/>
      <c r="P1082" s="5"/>
      <c r="Q1082" s="5"/>
      <c r="R1082" s="6"/>
      <c r="S1082" s="6"/>
      <c r="T1082" s="6"/>
      <c r="AC1082"/>
    </row>
    <row r="1083" spans="1:29" x14ac:dyDescent="0.25">
      <c r="A1083" s="9"/>
      <c r="B1083" s="9"/>
      <c r="C1083" s="9"/>
      <c r="D1083" s="3"/>
      <c r="E1083" s="4"/>
      <c r="F1083" s="4"/>
      <c r="G1083" s="42"/>
      <c r="H1083" s="7"/>
      <c r="I1083" s="5"/>
      <c r="J1083" s="5"/>
      <c r="K1083" s="5"/>
      <c r="O1083" s="5"/>
      <c r="P1083" s="5"/>
      <c r="Q1083" s="5"/>
      <c r="R1083" s="6"/>
      <c r="S1083" s="6"/>
      <c r="T1083" s="6"/>
      <c r="AC1083"/>
    </row>
    <row r="1084" spans="1:29" x14ac:dyDescent="0.25">
      <c r="A1084" s="9"/>
      <c r="B1084" s="9"/>
      <c r="C1084" s="9"/>
      <c r="D1084" s="3"/>
      <c r="E1084" s="4"/>
      <c r="F1084" s="4"/>
      <c r="G1084" s="42"/>
      <c r="H1084" s="7"/>
      <c r="I1084" s="5"/>
      <c r="J1084" s="5"/>
      <c r="K1084" s="5"/>
      <c r="O1084" s="5"/>
      <c r="P1084" s="5"/>
      <c r="Q1084" s="5"/>
      <c r="R1084" s="6"/>
      <c r="S1084" s="6"/>
      <c r="T1084" s="6"/>
      <c r="AC1084"/>
    </row>
    <row r="1085" spans="1:29" x14ac:dyDescent="0.25">
      <c r="A1085" s="9"/>
      <c r="B1085" s="9"/>
      <c r="C1085" s="9"/>
      <c r="D1085" s="3"/>
      <c r="E1085" s="4"/>
      <c r="F1085" s="4"/>
      <c r="G1085" s="42"/>
      <c r="H1085" s="7"/>
      <c r="I1085" s="5"/>
      <c r="J1085" s="5"/>
      <c r="K1085" s="5"/>
      <c r="O1085" s="5"/>
      <c r="P1085" s="5"/>
      <c r="Q1085" s="5"/>
      <c r="R1085" s="6"/>
      <c r="S1085" s="6"/>
      <c r="T1085" s="6"/>
      <c r="AC1085"/>
    </row>
    <row r="1086" spans="1:29" x14ac:dyDescent="0.25">
      <c r="A1086" s="9"/>
      <c r="B1086" s="9"/>
      <c r="C1086" s="9"/>
      <c r="D1086" s="3"/>
      <c r="E1086" s="4"/>
      <c r="F1086" s="4"/>
      <c r="G1086" s="42"/>
      <c r="H1086" s="7"/>
      <c r="I1086" s="5"/>
      <c r="J1086" s="5"/>
      <c r="K1086" s="5"/>
      <c r="O1086" s="5"/>
      <c r="P1086" s="5"/>
      <c r="Q1086" s="5"/>
      <c r="R1086" s="6"/>
      <c r="S1086" s="6"/>
      <c r="T1086" s="6"/>
      <c r="AC1086"/>
    </row>
    <row r="1087" spans="1:29" x14ac:dyDescent="0.25">
      <c r="A1087" s="9"/>
      <c r="B1087" s="9"/>
      <c r="C1087" s="9"/>
      <c r="D1087" s="3"/>
      <c r="E1087" s="4"/>
      <c r="F1087" s="4"/>
      <c r="G1087" s="42"/>
      <c r="H1087" s="7"/>
      <c r="I1087" s="5"/>
      <c r="J1087" s="5"/>
      <c r="K1087" s="5"/>
      <c r="O1087" s="5"/>
      <c r="P1087" s="5"/>
      <c r="Q1087" s="5"/>
      <c r="R1087" s="6"/>
      <c r="S1087" s="6"/>
      <c r="T1087" s="6"/>
      <c r="AC1087"/>
    </row>
    <row r="1088" spans="1:29" x14ac:dyDescent="0.25">
      <c r="A1088" s="9"/>
      <c r="B1088" s="9"/>
      <c r="C1088" s="9"/>
      <c r="D1088" s="3"/>
      <c r="E1088" s="4"/>
      <c r="F1088" s="4"/>
      <c r="G1088" s="42"/>
      <c r="H1088" s="7"/>
      <c r="I1088" s="5"/>
      <c r="J1088" s="5"/>
      <c r="K1088" s="5"/>
      <c r="O1088" s="5"/>
      <c r="P1088" s="5"/>
      <c r="Q1088" s="5"/>
      <c r="R1088" s="6"/>
      <c r="S1088" s="6"/>
      <c r="T1088" s="6"/>
      <c r="AC1088"/>
    </row>
    <row r="1089" spans="1:29" x14ac:dyDescent="0.25">
      <c r="A1089" s="9"/>
      <c r="B1089" s="9"/>
      <c r="C1089" s="9"/>
      <c r="D1089" s="3"/>
      <c r="E1089" s="4"/>
      <c r="F1089" s="4"/>
      <c r="G1089" s="42"/>
      <c r="H1089" s="7"/>
      <c r="I1089" s="5"/>
      <c r="J1089" s="5"/>
      <c r="K1089" s="5"/>
      <c r="O1089" s="5"/>
      <c r="P1089" s="5"/>
      <c r="Q1089" s="5"/>
      <c r="R1089" s="6"/>
      <c r="S1089" s="6"/>
      <c r="T1089" s="6"/>
      <c r="AC1089"/>
    </row>
    <row r="1090" spans="1:29" x14ac:dyDescent="0.25">
      <c r="A1090" s="9"/>
      <c r="B1090" s="9"/>
      <c r="C1090" s="9"/>
      <c r="D1090" s="3"/>
      <c r="E1090" s="4"/>
      <c r="F1090" s="4"/>
      <c r="G1090" s="42"/>
      <c r="H1090" s="7"/>
      <c r="I1090" s="5"/>
      <c r="J1090" s="5"/>
      <c r="K1090" s="5"/>
      <c r="O1090" s="5"/>
      <c r="P1090" s="5"/>
      <c r="Q1090" s="5"/>
      <c r="R1090" s="6"/>
      <c r="S1090" s="6"/>
      <c r="T1090" s="6"/>
      <c r="AC1090"/>
    </row>
    <row r="1091" spans="1:29" x14ac:dyDescent="0.25">
      <c r="A1091" s="9"/>
      <c r="B1091" s="9"/>
      <c r="C1091" s="9"/>
      <c r="D1091" s="3"/>
      <c r="E1091" s="4"/>
      <c r="F1091" s="4"/>
      <c r="G1091" s="42"/>
      <c r="H1091" s="7"/>
      <c r="I1091" s="5"/>
      <c r="J1091" s="5"/>
      <c r="K1091" s="5"/>
      <c r="O1091" s="5"/>
      <c r="P1091" s="5"/>
      <c r="Q1091" s="5"/>
      <c r="R1091" s="6"/>
      <c r="S1091" s="6"/>
      <c r="T1091" s="6"/>
      <c r="AC1091"/>
    </row>
    <row r="1092" spans="1:29" x14ac:dyDescent="0.25">
      <c r="A1092" s="9"/>
      <c r="B1092" s="9"/>
      <c r="C1092" s="9"/>
      <c r="D1092" s="3"/>
      <c r="E1092" s="4"/>
      <c r="F1092" s="4"/>
      <c r="G1092" s="42"/>
      <c r="H1092" s="7"/>
      <c r="I1092" s="5"/>
      <c r="J1092" s="5"/>
      <c r="K1092" s="5"/>
      <c r="O1092" s="5"/>
      <c r="P1092" s="5"/>
      <c r="Q1092" s="5"/>
      <c r="R1092" s="6"/>
      <c r="S1092" s="6"/>
      <c r="T1092" s="6"/>
      <c r="AC1092"/>
    </row>
    <row r="1093" spans="1:29" x14ac:dyDescent="0.25">
      <c r="A1093" s="9"/>
      <c r="B1093" s="9"/>
      <c r="C1093" s="9"/>
      <c r="D1093" s="3"/>
      <c r="E1093" s="4"/>
      <c r="F1093" s="4"/>
      <c r="G1093" s="42"/>
      <c r="H1093" s="7"/>
      <c r="I1093" s="5"/>
      <c r="J1093" s="5"/>
      <c r="K1093" s="5"/>
      <c r="O1093" s="5"/>
      <c r="P1093" s="5"/>
      <c r="Q1093" s="5"/>
      <c r="R1093" s="6"/>
      <c r="S1093" s="6"/>
      <c r="T1093" s="6"/>
      <c r="AC1093"/>
    </row>
    <row r="1094" spans="1:29" x14ac:dyDescent="0.25">
      <c r="A1094" s="9"/>
      <c r="B1094" s="9"/>
      <c r="C1094" s="9"/>
      <c r="D1094" s="3"/>
      <c r="E1094" s="4"/>
      <c r="F1094" s="4"/>
      <c r="G1094" s="42"/>
      <c r="H1094" s="7"/>
      <c r="I1094" s="5"/>
      <c r="J1094" s="5"/>
      <c r="K1094" s="5"/>
      <c r="O1094" s="5"/>
      <c r="P1094" s="5"/>
      <c r="Q1094" s="5"/>
      <c r="R1094" s="6"/>
      <c r="S1094" s="6"/>
      <c r="T1094" s="6"/>
      <c r="AC1094"/>
    </row>
    <row r="1095" spans="1:29" x14ac:dyDescent="0.25">
      <c r="A1095" s="9"/>
      <c r="B1095" s="9"/>
      <c r="C1095" s="9"/>
      <c r="D1095" s="3"/>
      <c r="E1095" s="4"/>
      <c r="F1095" s="4"/>
      <c r="G1095" s="42"/>
      <c r="H1095" s="7"/>
      <c r="I1095" s="5"/>
      <c r="J1095" s="5"/>
      <c r="K1095" s="5"/>
      <c r="O1095" s="5"/>
      <c r="P1095" s="5"/>
      <c r="Q1095" s="5"/>
      <c r="R1095" s="6"/>
      <c r="S1095" s="6"/>
      <c r="T1095" s="6"/>
      <c r="AC1095"/>
    </row>
    <row r="1096" spans="1:29" x14ac:dyDescent="0.25">
      <c r="A1096" s="9"/>
      <c r="B1096" s="9"/>
      <c r="C1096" s="9"/>
      <c r="D1096" s="3"/>
      <c r="E1096" s="4"/>
      <c r="F1096" s="4"/>
      <c r="G1096" s="42"/>
      <c r="H1096" s="7"/>
      <c r="I1096" s="5"/>
      <c r="J1096" s="5"/>
      <c r="K1096" s="5"/>
      <c r="O1096" s="5"/>
      <c r="P1096" s="5"/>
      <c r="Q1096" s="5"/>
      <c r="R1096" s="6"/>
      <c r="S1096" s="6"/>
      <c r="T1096" s="6"/>
      <c r="AC1096"/>
    </row>
    <row r="1097" spans="1:29" x14ac:dyDescent="0.25">
      <c r="A1097" s="9"/>
      <c r="B1097" s="9"/>
      <c r="C1097" s="9"/>
      <c r="D1097" s="3"/>
      <c r="E1097" s="4"/>
      <c r="F1097" s="4"/>
      <c r="G1097" s="42"/>
      <c r="H1097" s="7"/>
      <c r="I1097" s="5"/>
      <c r="J1097" s="5"/>
      <c r="K1097" s="5"/>
      <c r="O1097" s="5"/>
      <c r="P1097" s="5"/>
      <c r="Q1097" s="5"/>
      <c r="R1097" s="6"/>
      <c r="S1097" s="6"/>
      <c r="T1097" s="6"/>
      <c r="AC1097"/>
    </row>
    <row r="1098" spans="1:29" x14ac:dyDescent="0.25">
      <c r="A1098" s="9"/>
      <c r="B1098" s="9"/>
      <c r="C1098" s="9"/>
      <c r="D1098" s="3"/>
      <c r="E1098" s="4"/>
      <c r="F1098" s="4"/>
      <c r="G1098" s="42"/>
      <c r="H1098" s="7"/>
      <c r="I1098" s="5"/>
      <c r="J1098" s="5"/>
      <c r="K1098" s="5"/>
      <c r="O1098" s="5"/>
      <c r="P1098" s="5"/>
      <c r="Q1098" s="5"/>
      <c r="R1098" s="6"/>
      <c r="S1098" s="6"/>
      <c r="T1098" s="6"/>
      <c r="AC1098"/>
    </row>
    <row r="1099" spans="1:29" x14ac:dyDescent="0.25">
      <c r="A1099" s="9"/>
      <c r="B1099" s="9"/>
      <c r="C1099" s="9"/>
      <c r="D1099" s="3"/>
      <c r="E1099" s="4"/>
      <c r="F1099" s="4"/>
      <c r="G1099" s="42"/>
      <c r="H1099" s="7"/>
      <c r="I1099" s="5"/>
      <c r="J1099" s="5"/>
      <c r="K1099" s="5"/>
      <c r="O1099" s="5"/>
      <c r="P1099" s="5"/>
      <c r="Q1099" s="5"/>
      <c r="R1099" s="6"/>
      <c r="S1099" s="6"/>
      <c r="T1099" s="6"/>
      <c r="AC1099"/>
    </row>
    <row r="1100" spans="1:29" x14ac:dyDescent="0.25">
      <c r="A1100" s="9"/>
      <c r="B1100" s="9"/>
      <c r="C1100" s="9"/>
      <c r="D1100" s="3"/>
      <c r="E1100" s="4"/>
      <c r="F1100" s="4"/>
      <c r="G1100" s="42"/>
      <c r="H1100" s="7"/>
      <c r="I1100" s="5"/>
      <c r="J1100" s="5"/>
      <c r="K1100" s="5"/>
      <c r="O1100" s="5"/>
      <c r="P1100" s="5"/>
      <c r="Q1100" s="5"/>
      <c r="R1100" s="6"/>
      <c r="S1100" s="6"/>
      <c r="T1100" s="6"/>
      <c r="AC1100"/>
    </row>
    <row r="1101" spans="1:29" x14ac:dyDescent="0.25">
      <c r="A1101" s="9"/>
      <c r="B1101" s="9"/>
      <c r="C1101" s="9"/>
      <c r="D1101" s="3"/>
      <c r="E1101" s="4"/>
      <c r="F1101" s="4"/>
      <c r="G1101" s="42"/>
      <c r="H1101" s="7"/>
      <c r="I1101" s="5"/>
      <c r="J1101" s="5"/>
      <c r="K1101" s="5"/>
      <c r="O1101" s="5"/>
      <c r="P1101" s="5"/>
      <c r="Q1101" s="5"/>
      <c r="R1101" s="6"/>
      <c r="S1101" s="6"/>
      <c r="T1101" s="6"/>
      <c r="AC1101"/>
    </row>
    <row r="1102" spans="1:29" x14ac:dyDescent="0.25">
      <c r="A1102" s="9"/>
      <c r="B1102" s="9"/>
      <c r="C1102" s="9"/>
      <c r="D1102" s="3"/>
      <c r="E1102" s="4"/>
      <c r="F1102" s="4"/>
      <c r="G1102" s="42"/>
      <c r="H1102" s="7"/>
      <c r="I1102" s="5"/>
      <c r="J1102" s="5"/>
      <c r="K1102" s="5"/>
      <c r="O1102" s="5"/>
      <c r="P1102" s="5"/>
      <c r="Q1102" s="5"/>
      <c r="R1102" s="6"/>
      <c r="S1102" s="6"/>
      <c r="T1102" s="6"/>
      <c r="AC1102"/>
    </row>
    <row r="1103" spans="1:29" x14ac:dyDescent="0.25">
      <c r="A1103" s="9"/>
      <c r="B1103" s="9"/>
      <c r="C1103" s="9"/>
      <c r="D1103" s="3"/>
      <c r="E1103" s="4"/>
      <c r="F1103" s="4"/>
      <c r="G1103" s="42"/>
      <c r="H1103" s="7"/>
      <c r="I1103" s="5"/>
      <c r="J1103" s="5"/>
      <c r="K1103" s="5"/>
      <c r="O1103" s="5"/>
      <c r="P1103" s="5"/>
      <c r="Q1103" s="5"/>
      <c r="R1103" s="6"/>
      <c r="S1103" s="6"/>
      <c r="T1103" s="6"/>
      <c r="AC1103"/>
    </row>
    <row r="1104" spans="1:29" x14ac:dyDescent="0.25">
      <c r="A1104" s="9"/>
      <c r="B1104" s="9"/>
      <c r="C1104" s="9"/>
      <c r="D1104" s="3"/>
      <c r="E1104" s="4"/>
      <c r="F1104" s="4"/>
      <c r="G1104" s="42"/>
      <c r="H1104" s="7"/>
      <c r="I1104" s="5"/>
      <c r="J1104" s="5"/>
      <c r="K1104" s="5"/>
      <c r="O1104" s="5"/>
      <c r="P1104" s="5"/>
      <c r="Q1104" s="5"/>
      <c r="R1104" s="6"/>
      <c r="S1104" s="6"/>
      <c r="T1104" s="6"/>
      <c r="AC1104"/>
    </row>
    <row r="1105" spans="1:29" x14ac:dyDescent="0.25">
      <c r="A1105" s="9"/>
      <c r="B1105" s="9"/>
      <c r="C1105" s="9"/>
      <c r="D1105" s="3"/>
      <c r="E1105" s="4"/>
      <c r="F1105" s="4"/>
      <c r="G1105" s="42"/>
      <c r="H1105" s="7"/>
      <c r="I1105" s="5"/>
      <c r="J1105" s="5"/>
      <c r="K1105" s="5"/>
      <c r="O1105" s="5"/>
      <c r="P1105" s="5"/>
      <c r="Q1105" s="5"/>
      <c r="R1105" s="6"/>
      <c r="S1105" s="6"/>
      <c r="T1105" s="6"/>
      <c r="AC1105"/>
    </row>
    <row r="1106" spans="1:29" x14ac:dyDescent="0.25">
      <c r="A1106" s="9"/>
      <c r="B1106" s="9"/>
      <c r="C1106" s="9"/>
      <c r="D1106" s="3"/>
      <c r="E1106" s="4"/>
      <c r="F1106" s="4"/>
      <c r="G1106" s="42"/>
      <c r="H1106" s="7"/>
      <c r="I1106" s="5"/>
      <c r="J1106" s="5"/>
      <c r="K1106" s="5"/>
      <c r="O1106" s="5"/>
      <c r="P1106" s="5"/>
      <c r="Q1106" s="5"/>
      <c r="R1106" s="6"/>
      <c r="S1106" s="6"/>
      <c r="T1106" s="6"/>
      <c r="AC1106"/>
    </row>
    <row r="1107" spans="1:29" x14ac:dyDescent="0.25">
      <c r="A1107" s="9"/>
      <c r="B1107" s="9"/>
      <c r="C1107" s="9"/>
      <c r="D1107" s="3"/>
      <c r="E1107" s="4"/>
      <c r="F1107" s="4"/>
      <c r="G1107" s="42"/>
      <c r="H1107" s="7"/>
      <c r="I1107" s="5"/>
      <c r="J1107" s="5"/>
      <c r="K1107" s="5"/>
      <c r="O1107" s="5"/>
      <c r="P1107" s="5"/>
      <c r="Q1107" s="5"/>
      <c r="R1107" s="6"/>
      <c r="S1107" s="6"/>
      <c r="T1107" s="6"/>
      <c r="AC1107"/>
    </row>
    <row r="1108" spans="1:29" x14ac:dyDescent="0.25">
      <c r="A1108" s="9"/>
      <c r="B1108" s="9"/>
      <c r="C1108" s="9"/>
      <c r="D1108" s="3"/>
      <c r="E1108" s="4"/>
      <c r="F1108" s="4"/>
      <c r="G1108" s="42"/>
      <c r="H1108" s="7"/>
      <c r="I1108" s="5"/>
      <c r="J1108" s="5"/>
      <c r="K1108" s="5"/>
      <c r="O1108" s="5"/>
      <c r="P1108" s="5"/>
      <c r="Q1108" s="5"/>
      <c r="R1108" s="6"/>
      <c r="S1108" s="6"/>
      <c r="T1108" s="6"/>
      <c r="AC1108"/>
    </row>
    <row r="1109" spans="1:29" x14ac:dyDescent="0.25">
      <c r="A1109" s="9"/>
      <c r="B1109" s="9"/>
      <c r="C1109" s="9"/>
      <c r="D1109" s="3"/>
      <c r="E1109" s="4"/>
      <c r="F1109" s="4"/>
      <c r="G1109" s="42"/>
      <c r="H1109" s="7"/>
      <c r="I1109" s="5"/>
      <c r="J1109" s="5"/>
      <c r="K1109" s="5"/>
      <c r="O1109" s="5"/>
      <c r="P1109" s="5"/>
      <c r="Q1109" s="5"/>
      <c r="R1109" s="6"/>
      <c r="S1109" s="6"/>
      <c r="T1109" s="6"/>
      <c r="AC1109"/>
    </row>
    <row r="1110" spans="1:29" x14ac:dyDescent="0.25">
      <c r="A1110" s="9"/>
      <c r="B1110" s="9"/>
      <c r="C1110" s="9"/>
      <c r="D1110" s="3"/>
      <c r="E1110" s="4"/>
      <c r="F1110" s="4"/>
      <c r="G1110" s="42"/>
      <c r="H1110" s="7"/>
      <c r="I1110" s="5"/>
      <c r="J1110" s="5"/>
      <c r="K1110" s="5"/>
      <c r="O1110" s="5"/>
      <c r="P1110" s="5"/>
      <c r="Q1110" s="5"/>
      <c r="R1110" s="6"/>
      <c r="S1110" s="6"/>
      <c r="T1110" s="6"/>
      <c r="AC1110"/>
    </row>
    <row r="1111" spans="1:29" x14ac:dyDescent="0.25">
      <c r="A1111" s="9"/>
      <c r="B1111" s="9"/>
      <c r="C1111" s="9"/>
      <c r="D1111" s="3"/>
      <c r="E1111" s="4"/>
      <c r="F1111" s="4"/>
      <c r="G1111" s="42"/>
      <c r="H1111" s="7"/>
      <c r="I1111" s="5"/>
      <c r="J1111" s="5"/>
      <c r="K1111" s="5"/>
      <c r="O1111" s="5"/>
      <c r="P1111" s="5"/>
      <c r="Q1111" s="5"/>
      <c r="R1111" s="6"/>
      <c r="S1111" s="6"/>
      <c r="T1111" s="6"/>
      <c r="AC1111"/>
    </row>
    <row r="1112" spans="1:29" x14ac:dyDescent="0.25">
      <c r="A1112" s="9"/>
      <c r="B1112" s="9"/>
      <c r="C1112" s="9"/>
      <c r="D1112" s="3"/>
      <c r="E1112" s="4"/>
      <c r="F1112" s="4"/>
      <c r="G1112" s="42"/>
      <c r="H1112" s="7"/>
      <c r="I1112" s="5"/>
      <c r="J1112" s="5"/>
      <c r="K1112" s="5"/>
      <c r="O1112" s="5"/>
      <c r="P1112" s="5"/>
      <c r="Q1112" s="5"/>
      <c r="R1112" s="6"/>
      <c r="S1112" s="6"/>
      <c r="T1112" s="6"/>
      <c r="AC1112"/>
    </row>
    <row r="1113" spans="1:29" x14ac:dyDescent="0.25">
      <c r="A1113" s="9"/>
      <c r="B1113" s="9"/>
      <c r="C1113" s="9"/>
      <c r="D1113" s="3"/>
      <c r="E1113" s="4"/>
      <c r="F1113" s="4"/>
      <c r="G1113" s="42"/>
      <c r="H1113" s="7"/>
      <c r="I1113" s="5"/>
      <c r="J1113" s="5"/>
      <c r="K1113" s="5"/>
      <c r="O1113" s="5"/>
      <c r="P1113" s="5"/>
      <c r="Q1113" s="5"/>
      <c r="R1113" s="6"/>
      <c r="S1113" s="6"/>
      <c r="T1113" s="6"/>
      <c r="AC1113"/>
    </row>
    <row r="1114" spans="1:29" x14ac:dyDescent="0.25">
      <c r="A1114" s="9"/>
      <c r="B1114" s="9"/>
      <c r="C1114" s="9"/>
      <c r="D1114" s="3"/>
      <c r="E1114" s="4"/>
      <c r="F1114" s="4"/>
      <c r="G1114" s="42"/>
      <c r="H1114" s="7"/>
      <c r="I1114" s="5"/>
      <c r="J1114" s="5"/>
      <c r="K1114" s="5"/>
      <c r="O1114" s="5"/>
      <c r="P1114" s="5"/>
      <c r="Q1114" s="5"/>
      <c r="R1114" s="6"/>
      <c r="S1114" s="6"/>
      <c r="T1114" s="6"/>
      <c r="AC1114"/>
    </row>
    <row r="1115" spans="1:29" x14ac:dyDescent="0.25">
      <c r="A1115" s="9"/>
      <c r="B1115" s="9"/>
      <c r="C1115" s="9"/>
      <c r="D1115" s="3"/>
      <c r="E1115" s="4"/>
      <c r="F1115" s="4"/>
      <c r="G1115" s="42"/>
      <c r="H1115" s="7"/>
      <c r="I1115" s="5"/>
      <c r="J1115" s="5"/>
      <c r="K1115" s="5"/>
      <c r="O1115" s="5"/>
      <c r="P1115" s="5"/>
      <c r="Q1115" s="5"/>
      <c r="R1115" s="6"/>
      <c r="S1115" s="6"/>
      <c r="T1115" s="6"/>
      <c r="AC1115"/>
    </row>
    <row r="1116" spans="1:29" x14ac:dyDescent="0.25">
      <c r="A1116" s="9"/>
      <c r="B1116" s="9"/>
      <c r="C1116" s="9"/>
      <c r="D1116" s="3"/>
      <c r="E1116" s="4"/>
      <c r="F1116" s="4"/>
      <c r="G1116" s="42"/>
      <c r="H1116" s="7"/>
      <c r="I1116" s="5"/>
      <c r="J1116" s="5"/>
      <c r="K1116" s="5"/>
      <c r="O1116" s="5"/>
      <c r="P1116" s="5"/>
      <c r="Q1116" s="5"/>
      <c r="R1116" s="6"/>
      <c r="S1116" s="6"/>
      <c r="T1116" s="6"/>
      <c r="AC1116"/>
    </row>
    <row r="1117" spans="1:29" x14ac:dyDescent="0.25">
      <c r="A1117" s="9"/>
      <c r="B1117" s="9"/>
      <c r="C1117" s="9"/>
      <c r="D1117" s="3"/>
      <c r="E1117" s="4"/>
      <c r="F1117" s="4"/>
      <c r="G1117" s="42"/>
      <c r="H1117" s="7"/>
      <c r="I1117" s="5"/>
      <c r="J1117" s="5"/>
      <c r="K1117" s="5"/>
      <c r="O1117" s="5"/>
      <c r="P1117" s="5"/>
      <c r="Q1117" s="5"/>
      <c r="R1117" s="6"/>
      <c r="S1117" s="6"/>
      <c r="T1117" s="6"/>
      <c r="AC1117"/>
    </row>
    <row r="1118" spans="1:29" x14ac:dyDescent="0.25">
      <c r="A1118" s="9"/>
      <c r="B1118" s="9"/>
      <c r="C1118" s="9"/>
      <c r="D1118" s="3"/>
      <c r="E1118" s="4"/>
      <c r="F1118" s="4"/>
      <c r="G1118" s="42"/>
      <c r="H1118" s="7"/>
      <c r="I1118" s="5"/>
      <c r="J1118" s="5"/>
      <c r="K1118" s="5"/>
      <c r="O1118" s="5"/>
      <c r="P1118" s="5"/>
      <c r="Q1118" s="5"/>
      <c r="R1118" s="6"/>
      <c r="S1118" s="6"/>
      <c r="T1118" s="6"/>
      <c r="AC1118"/>
    </row>
    <row r="1119" spans="1:29" x14ac:dyDescent="0.25">
      <c r="A1119" s="9"/>
      <c r="B1119" s="9"/>
      <c r="C1119" s="9"/>
      <c r="D1119" s="3"/>
      <c r="E1119" s="4"/>
      <c r="F1119" s="4"/>
      <c r="G1119" s="42"/>
      <c r="H1119" s="7"/>
      <c r="I1119" s="5"/>
      <c r="J1119" s="5"/>
      <c r="K1119" s="5"/>
      <c r="O1119" s="5"/>
      <c r="P1119" s="5"/>
      <c r="Q1119" s="5"/>
      <c r="R1119" s="6"/>
      <c r="S1119" s="6"/>
      <c r="T1119" s="6"/>
      <c r="AC1119"/>
    </row>
    <row r="1120" spans="1:29" x14ac:dyDescent="0.25">
      <c r="A1120" s="9"/>
      <c r="B1120" s="9"/>
      <c r="C1120" s="9"/>
      <c r="D1120" s="3"/>
      <c r="E1120" s="4"/>
      <c r="F1120" s="4"/>
      <c r="G1120" s="42"/>
      <c r="H1120" s="7"/>
      <c r="I1120" s="5"/>
      <c r="J1120" s="5"/>
      <c r="K1120" s="5"/>
      <c r="O1120" s="5"/>
      <c r="P1120" s="5"/>
      <c r="Q1120" s="5"/>
      <c r="R1120" s="6"/>
      <c r="S1120" s="6"/>
      <c r="T1120" s="6"/>
      <c r="AC1120"/>
    </row>
    <row r="1121" spans="1:29" x14ac:dyDescent="0.25">
      <c r="A1121" s="9"/>
      <c r="B1121" s="9"/>
      <c r="C1121" s="9"/>
      <c r="D1121" s="3"/>
      <c r="E1121" s="4"/>
      <c r="F1121" s="4"/>
      <c r="G1121" s="42"/>
      <c r="H1121" s="7"/>
      <c r="I1121" s="5"/>
      <c r="J1121" s="5"/>
      <c r="K1121" s="5"/>
      <c r="O1121" s="5"/>
      <c r="P1121" s="5"/>
      <c r="Q1121" s="5"/>
      <c r="R1121" s="6"/>
      <c r="S1121" s="6"/>
      <c r="T1121" s="6"/>
      <c r="AC1121"/>
    </row>
    <row r="1122" spans="1:29" x14ac:dyDescent="0.25">
      <c r="A1122" s="9"/>
      <c r="B1122" s="9"/>
      <c r="C1122" s="9"/>
      <c r="D1122" s="3"/>
      <c r="E1122" s="4"/>
      <c r="F1122" s="4"/>
      <c r="G1122" s="42"/>
      <c r="H1122" s="7"/>
      <c r="I1122" s="5"/>
      <c r="J1122" s="5"/>
      <c r="K1122" s="5"/>
      <c r="O1122" s="5"/>
      <c r="P1122" s="5"/>
      <c r="Q1122" s="5"/>
      <c r="R1122" s="6"/>
      <c r="S1122" s="6"/>
      <c r="T1122" s="6"/>
      <c r="AC1122"/>
    </row>
    <row r="1123" spans="1:29" x14ac:dyDescent="0.25">
      <c r="A1123" s="9"/>
      <c r="B1123" s="9"/>
      <c r="C1123" s="9"/>
      <c r="D1123" s="3"/>
      <c r="E1123" s="4"/>
      <c r="F1123" s="4"/>
      <c r="G1123" s="42"/>
      <c r="H1123" s="7"/>
      <c r="I1123" s="5"/>
      <c r="J1123" s="5"/>
      <c r="K1123" s="5"/>
      <c r="O1123" s="5"/>
      <c r="P1123" s="5"/>
      <c r="Q1123" s="5"/>
      <c r="R1123" s="6"/>
      <c r="S1123" s="6"/>
      <c r="T1123" s="6"/>
      <c r="AC1123"/>
    </row>
    <row r="1124" spans="1:29" x14ac:dyDescent="0.25">
      <c r="A1124" s="9"/>
      <c r="B1124" s="9"/>
      <c r="C1124" s="9"/>
      <c r="D1124" s="3"/>
      <c r="E1124" s="4"/>
      <c r="F1124" s="4"/>
      <c r="G1124" s="42"/>
      <c r="H1124" s="7"/>
      <c r="I1124" s="5"/>
      <c r="J1124" s="5"/>
      <c r="K1124" s="5"/>
      <c r="O1124" s="5"/>
      <c r="P1124" s="5"/>
      <c r="Q1124" s="5"/>
      <c r="R1124" s="6"/>
      <c r="S1124" s="6"/>
      <c r="T1124" s="6"/>
      <c r="AC1124"/>
    </row>
    <row r="1125" spans="1:29" x14ac:dyDescent="0.25">
      <c r="A1125" s="9"/>
      <c r="B1125" s="9"/>
      <c r="C1125" s="9"/>
      <c r="D1125" s="3"/>
      <c r="E1125" s="4"/>
      <c r="F1125" s="4"/>
      <c r="G1125" s="42"/>
      <c r="H1125" s="7"/>
      <c r="I1125" s="5"/>
      <c r="J1125" s="5"/>
      <c r="K1125" s="5"/>
      <c r="O1125" s="5"/>
      <c r="P1125" s="5"/>
      <c r="Q1125" s="5"/>
      <c r="R1125" s="6"/>
      <c r="S1125" s="6"/>
      <c r="T1125" s="6"/>
      <c r="AC1125"/>
    </row>
    <row r="1126" spans="1:29" x14ac:dyDescent="0.25">
      <c r="A1126" s="9"/>
      <c r="B1126" s="9"/>
      <c r="C1126" s="9"/>
      <c r="D1126" s="3"/>
      <c r="E1126" s="4"/>
      <c r="F1126" s="4"/>
      <c r="G1126" s="42"/>
      <c r="H1126" s="7"/>
      <c r="I1126" s="5"/>
      <c r="J1126" s="5"/>
      <c r="K1126" s="5"/>
      <c r="O1126" s="5"/>
      <c r="P1126" s="5"/>
      <c r="Q1126" s="5"/>
      <c r="R1126" s="6"/>
      <c r="S1126" s="6"/>
      <c r="T1126" s="6"/>
      <c r="AC1126"/>
    </row>
    <row r="1127" spans="1:29" x14ac:dyDescent="0.25">
      <c r="A1127" s="9"/>
      <c r="B1127" s="9"/>
      <c r="C1127" s="9"/>
      <c r="D1127" s="3"/>
      <c r="E1127" s="4"/>
      <c r="F1127" s="4"/>
      <c r="G1127" s="42"/>
      <c r="H1127" s="7"/>
      <c r="I1127" s="5"/>
      <c r="J1127" s="5"/>
      <c r="K1127" s="5"/>
      <c r="O1127" s="5"/>
      <c r="P1127" s="5"/>
      <c r="Q1127" s="5"/>
      <c r="R1127" s="6"/>
      <c r="S1127" s="6"/>
      <c r="T1127" s="6"/>
      <c r="AC1127"/>
    </row>
    <row r="1128" spans="1:29" x14ac:dyDescent="0.25">
      <c r="A1128" s="9"/>
      <c r="B1128" s="9"/>
      <c r="C1128" s="9"/>
      <c r="D1128" s="3"/>
      <c r="E1128" s="4"/>
      <c r="F1128" s="4"/>
      <c r="G1128" s="42"/>
      <c r="H1128" s="7"/>
      <c r="I1128" s="5"/>
      <c r="J1128" s="5"/>
      <c r="K1128" s="5"/>
      <c r="O1128" s="5"/>
      <c r="P1128" s="5"/>
      <c r="Q1128" s="5"/>
      <c r="R1128" s="6"/>
      <c r="S1128" s="6"/>
      <c r="T1128" s="6"/>
      <c r="AC1128"/>
    </row>
    <row r="1129" spans="1:29" x14ac:dyDescent="0.25">
      <c r="A1129" s="9"/>
      <c r="B1129" s="9"/>
      <c r="C1129" s="9"/>
      <c r="D1129" s="3"/>
      <c r="E1129" s="4"/>
      <c r="F1129" s="4"/>
      <c r="G1129" s="42"/>
      <c r="H1129" s="7"/>
      <c r="I1129" s="5"/>
      <c r="J1129" s="5"/>
      <c r="K1129" s="5"/>
      <c r="O1129" s="5"/>
      <c r="P1129" s="5"/>
      <c r="Q1129" s="5"/>
      <c r="R1129" s="6"/>
      <c r="S1129" s="6"/>
      <c r="T1129" s="6"/>
      <c r="AC1129"/>
    </row>
    <row r="1130" spans="1:29" x14ac:dyDescent="0.25">
      <c r="A1130" s="9"/>
      <c r="B1130" s="9"/>
      <c r="C1130" s="9"/>
      <c r="D1130" s="3"/>
      <c r="E1130" s="4"/>
      <c r="F1130" s="4"/>
      <c r="G1130" s="42"/>
      <c r="H1130" s="7"/>
      <c r="I1130" s="5"/>
      <c r="J1130" s="5"/>
      <c r="K1130" s="5"/>
      <c r="O1130" s="5"/>
      <c r="P1130" s="5"/>
      <c r="Q1130" s="5"/>
      <c r="R1130" s="6"/>
      <c r="S1130" s="6"/>
      <c r="T1130" s="6"/>
      <c r="AC1130"/>
    </row>
    <row r="1131" spans="1:29" x14ac:dyDescent="0.25">
      <c r="A1131" s="9"/>
      <c r="B1131" s="9"/>
      <c r="C1131" s="9"/>
      <c r="D1131" s="3"/>
      <c r="E1131" s="4"/>
      <c r="F1131" s="4"/>
      <c r="G1131" s="42"/>
      <c r="H1131" s="7"/>
      <c r="I1131" s="5"/>
      <c r="J1131" s="5"/>
      <c r="K1131" s="5"/>
      <c r="O1131" s="5"/>
      <c r="P1131" s="5"/>
      <c r="Q1131" s="5"/>
      <c r="R1131" s="6"/>
      <c r="S1131" s="6"/>
      <c r="T1131" s="6"/>
      <c r="AC1131"/>
    </row>
    <row r="1132" spans="1:29" x14ac:dyDescent="0.25">
      <c r="A1132" s="9"/>
      <c r="B1132" s="9"/>
      <c r="C1132" s="9"/>
      <c r="D1132" s="3"/>
      <c r="E1132" s="4"/>
      <c r="F1132" s="4"/>
      <c r="G1132" s="42"/>
      <c r="H1132" s="7"/>
      <c r="I1132" s="5"/>
      <c r="J1132" s="5"/>
      <c r="K1132" s="5"/>
      <c r="O1132" s="5"/>
      <c r="P1132" s="5"/>
      <c r="Q1132" s="5"/>
      <c r="R1132" s="6"/>
      <c r="S1132" s="6"/>
      <c r="T1132" s="6"/>
      <c r="AC1132"/>
    </row>
    <row r="1133" spans="1:29" x14ac:dyDescent="0.25">
      <c r="A1133" s="9"/>
      <c r="B1133" s="9"/>
      <c r="C1133" s="9"/>
      <c r="D1133" s="3"/>
      <c r="E1133" s="4"/>
      <c r="F1133" s="4"/>
      <c r="G1133" s="42"/>
      <c r="H1133" s="7"/>
      <c r="I1133" s="5"/>
      <c r="J1133" s="5"/>
      <c r="K1133" s="5"/>
      <c r="O1133" s="5"/>
      <c r="P1133" s="5"/>
      <c r="Q1133" s="5"/>
      <c r="R1133" s="6"/>
      <c r="S1133" s="6"/>
      <c r="T1133" s="6"/>
      <c r="AC1133"/>
    </row>
    <row r="1134" spans="1:29" x14ac:dyDescent="0.25">
      <c r="A1134" s="9"/>
      <c r="B1134" s="9"/>
      <c r="C1134" s="9"/>
      <c r="D1134" s="3"/>
      <c r="E1134" s="4"/>
      <c r="F1134" s="4"/>
      <c r="G1134" s="42"/>
      <c r="H1134" s="7"/>
      <c r="I1134" s="5"/>
      <c r="J1134" s="5"/>
      <c r="K1134" s="5"/>
      <c r="O1134" s="5"/>
      <c r="P1134" s="5"/>
      <c r="Q1134" s="5"/>
      <c r="R1134" s="6"/>
      <c r="S1134" s="6"/>
      <c r="T1134" s="6"/>
      <c r="AC1134"/>
    </row>
    <row r="1135" spans="1:29" x14ac:dyDescent="0.25">
      <c r="A1135" s="9"/>
      <c r="B1135" s="9"/>
      <c r="C1135" s="9"/>
      <c r="D1135" s="3"/>
      <c r="E1135" s="4"/>
      <c r="F1135" s="4"/>
      <c r="G1135" s="42"/>
      <c r="H1135" s="7"/>
      <c r="I1135" s="5"/>
      <c r="J1135" s="5"/>
      <c r="K1135" s="5"/>
      <c r="O1135" s="5"/>
      <c r="P1135" s="5"/>
      <c r="Q1135" s="5"/>
      <c r="R1135" s="6"/>
      <c r="S1135" s="6"/>
      <c r="T1135" s="6"/>
      <c r="AC1135"/>
    </row>
    <row r="1136" spans="1:29" x14ac:dyDescent="0.25">
      <c r="A1136" s="9"/>
      <c r="B1136" s="9"/>
      <c r="C1136" s="9"/>
      <c r="D1136" s="3"/>
      <c r="E1136" s="4"/>
      <c r="F1136" s="4"/>
      <c r="G1136" s="42"/>
      <c r="H1136" s="7"/>
      <c r="I1136" s="5"/>
      <c r="J1136" s="5"/>
      <c r="K1136" s="5"/>
      <c r="O1136" s="5"/>
      <c r="P1136" s="5"/>
      <c r="Q1136" s="5"/>
      <c r="R1136" s="6"/>
      <c r="S1136" s="6"/>
      <c r="T1136" s="6"/>
      <c r="AC1136"/>
    </row>
    <row r="1137" spans="1:29" x14ac:dyDescent="0.25">
      <c r="A1137" s="9"/>
      <c r="B1137" s="9"/>
      <c r="C1137" s="9"/>
      <c r="D1137" s="3"/>
      <c r="E1137" s="4"/>
      <c r="F1137" s="4"/>
      <c r="G1137" s="42"/>
      <c r="H1137" s="7"/>
      <c r="I1137" s="5"/>
      <c r="J1137" s="5"/>
      <c r="K1137" s="5"/>
      <c r="O1137" s="5"/>
      <c r="P1137" s="5"/>
      <c r="Q1137" s="5"/>
      <c r="R1137" s="6"/>
      <c r="S1137" s="6"/>
      <c r="T1137" s="6"/>
      <c r="AC1137"/>
    </row>
    <row r="1138" spans="1:29" x14ac:dyDescent="0.25">
      <c r="A1138" s="9"/>
      <c r="B1138" s="9"/>
      <c r="C1138" s="9"/>
      <c r="D1138" s="3"/>
      <c r="E1138" s="4"/>
      <c r="F1138" s="4"/>
      <c r="G1138" s="42"/>
      <c r="H1138" s="7"/>
      <c r="I1138" s="5"/>
      <c r="J1138" s="5"/>
      <c r="K1138" s="5"/>
      <c r="O1138" s="5"/>
      <c r="P1138" s="5"/>
      <c r="Q1138" s="5"/>
      <c r="R1138" s="6"/>
      <c r="S1138" s="6"/>
      <c r="T1138" s="6"/>
      <c r="AC1138"/>
    </row>
    <row r="1139" spans="1:29" x14ac:dyDescent="0.25">
      <c r="A1139" s="9"/>
      <c r="B1139" s="9"/>
      <c r="C1139" s="9"/>
      <c r="D1139" s="3"/>
      <c r="E1139" s="4"/>
      <c r="F1139" s="4"/>
      <c r="G1139" s="42"/>
      <c r="H1139" s="7"/>
      <c r="I1139" s="5"/>
      <c r="J1139" s="5"/>
      <c r="K1139" s="5"/>
      <c r="O1139" s="5"/>
      <c r="P1139" s="5"/>
      <c r="Q1139" s="5"/>
      <c r="R1139" s="6"/>
      <c r="S1139" s="6"/>
      <c r="T1139" s="6"/>
      <c r="AC1139"/>
    </row>
    <row r="1140" spans="1:29" x14ac:dyDescent="0.25">
      <c r="A1140" s="9"/>
      <c r="B1140" s="9"/>
      <c r="C1140" s="9"/>
      <c r="D1140" s="3"/>
      <c r="E1140" s="4"/>
      <c r="F1140" s="4"/>
      <c r="G1140" s="42"/>
      <c r="H1140" s="7"/>
      <c r="I1140" s="5"/>
      <c r="J1140" s="5"/>
      <c r="K1140" s="5"/>
      <c r="O1140" s="5"/>
      <c r="P1140" s="5"/>
      <c r="Q1140" s="5"/>
      <c r="R1140" s="6"/>
      <c r="S1140" s="6"/>
      <c r="T1140" s="6"/>
      <c r="AC1140"/>
    </row>
    <row r="1141" spans="1:29" x14ac:dyDescent="0.25">
      <c r="A1141" s="9"/>
      <c r="B1141" s="9"/>
      <c r="C1141" s="9"/>
      <c r="D1141" s="3"/>
      <c r="E1141" s="4"/>
      <c r="F1141" s="4"/>
      <c r="G1141" s="42"/>
      <c r="H1141" s="7"/>
      <c r="I1141" s="5"/>
      <c r="J1141" s="5"/>
      <c r="K1141" s="5"/>
      <c r="O1141" s="5"/>
      <c r="P1141" s="5"/>
      <c r="Q1141" s="5"/>
      <c r="R1141" s="6"/>
      <c r="S1141" s="6"/>
      <c r="T1141" s="6"/>
      <c r="AC1141"/>
    </row>
    <row r="1142" spans="1:29" x14ac:dyDescent="0.25">
      <c r="A1142" s="9"/>
      <c r="B1142" s="9"/>
      <c r="C1142" s="9"/>
      <c r="D1142" s="3"/>
      <c r="E1142" s="4"/>
      <c r="F1142" s="4"/>
      <c r="G1142" s="42"/>
      <c r="H1142" s="7"/>
      <c r="I1142" s="5"/>
      <c r="J1142" s="5"/>
      <c r="K1142" s="5"/>
      <c r="O1142" s="5"/>
      <c r="P1142" s="5"/>
      <c r="Q1142" s="5"/>
      <c r="R1142" s="6"/>
      <c r="S1142" s="6"/>
      <c r="T1142" s="6"/>
      <c r="AC1142"/>
    </row>
    <row r="1143" spans="1:29" x14ac:dyDescent="0.25">
      <c r="A1143" s="9"/>
      <c r="B1143" s="9"/>
      <c r="C1143" s="9"/>
      <c r="D1143" s="3"/>
      <c r="E1143" s="4"/>
      <c r="F1143" s="4"/>
      <c r="G1143" s="42"/>
      <c r="H1143" s="7"/>
      <c r="I1143" s="5"/>
      <c r="J1143" s="5"/>
      <c r="K1143" s="5"/>
      <c r="O1143" s="5"/>
      <c r="P1143" s="5"/>
      <c r="Q1143" s="5"/>
      <c r="R1143" s="6"/>
      <c r="S1143" s="6"/>
      <c r="T1143" s="6"/>
      <c r="AC1143"/>
    </row>
    <row r="1144" spans="1:29" x14ac:dyDescent="0.25">
      <c r="A1144" s="9"/>
      <c r="B1144" s="9"/>
      <c r="C1144" s="9"/>
      <c r="D1144" s="3"/>
      <c r="E1144" s="4"/>
      <c r="F1144" s="4"/>
      <c r="G1144" s="42"/>
      <c r="H1144" s="7"/>
      <c r="I1144" s="5"/>
      <c r="J1144" s="5"/>
      <c r="K1144" s="5"/>
      <c r="O1144" s="5"/>
      <c r="P1144" s="5"/>
      <c r="Q1144" s="5"/>
      <c r="R1144" s="6"/>
      <c r="S1144" s="6"/>
      <c r="T1144" s="6"/>
      <c r="AC1144"/>
    </row>
    <row r="1145" spans="1:29" x14ac:dyDescent="0.25">
      <c r="A1145" s="9"/>
      <c r="B1145" s="9"/>
      <c r="C1145" s="9"/>
      <c r="D1145" s="3"/>
      <c r="E1145" s="4"/>
      <c r="F1145" s="4"/>
      <c r="G1145" s="42"/>
      <c r="H1145" s="7"/>
      <c r="I1145" s="5"/>
      <c r="J1145" s="5"/>
      <c r="K1145" s="5"/>
      <c r="O1145" s="5"/>
      <c r="P1145" s="5"/>
      <c r="Q1145" s="5"/>
      <c r="R1145" s="6"/>
      <c r="S1145" s="6"/>
      <c r="T1145" s="6"/>
      <c r="AC1145"/>
    </row>
    <row r="1146" spans="1:29" x14ac:dyDescent="0.25">
      <c r="A1146" s="9"/>
      <c r="B1146" s="9"/>
      <c r="C1146" s="9"/>
      <c r="D1146" s="3"/>
      <c r="E1146" s="4"/>
      <c r="F1146" s="4"/>
      <c r="G1146" s="42"/>
      <c r="H1146" s="7"/>
      <c r="I1146" s="5"/>
      <c r="J1146" s="5"/>
      <c r="K1146" s="5"/>
      <c r="O1146" s="5"/>
      <c r="P1146" s="5"/>
      <c r="Q1146" s="5"/>
      <c r="R1146" s="6"/>
      <c r="S1146" s="6"/>
      <c r="T1146" s="6"/>
      <c r="AC1146"/>
    </row>
    <row r="1147" spans="1:29" x14ac:dyDescent="0.25">
      <c r="A1147" s="9"/>
      <c r="B1147" s="9"/>
      <c r="C1147" s="9"/>
      <c r="D1147" s="3"/>
      <c r="E1147" s="4"/>
      <c r="F1147" s="4"/>
      <c r="G1147" s="42"/>
      <c r="H1147" s="7"/>
      <c r="I1147" s="5"/>
      <c r="J1147" s="5"/>
      <c r="K1147" s="5"/>
      <c r="O1147" s="5"/>
      <c r="P1147" s="5"/>
      <c r="Q1147" s="5"/>
      <c r="R1147" s="6"/>
      <c r="S1147" s="6"/>
      <c r="T1147" s="6"/>
      <c r="AC1147"/>
    </row>
    <row r="1148" spans="1:29" x14ac:dyDescent="0.25">
      <c r="A1148" s="9"/>
      <c r="B1148" s="9"/>
      <c r="C1148" s="9"/>
      <c r="D1148" s="3"/>
      <c r="E1148" s="4"/>
      <c r="F1148" s="4"/>
      <c r="G1148" s="42"/>
      <c r="H1148" s="7"/>
      <c r="I1148" s="5"/>
      <c r="J1148" s="5"/>
      <c r="K1148" s="5"/>
      <c r="O1148" s="5"/>
      <c r="P1148" s="5"/>
      <c r="Q1148" s="5"/>
      <c r="R1148" s="6"/>
      <c r="S1148" s="6"/>
      <c r="T1148" s="6"/>
      <c r="AC1148"/>
    </row>
    <row r="1149" spans="1:29" x14ac:dyDescent="0.25">
      <c r="A1149" s="9"/>
      <c r="B1149" s="9"/>
      <c r="C1149" s="9"/>
      <c r="D1149" s="3"/>
      <c r="E1149" s="4"/>
      <c r="F1149" s="4"/>
      <c r="G1149" s="42"/>
      <c r="H1149" s="7"/>
      <c r="I1149" s="5"/>
      <c r="J1149" s="5"/>
      <c r="K1149" s="5"/>
      <c r="O1149" s="5"/>
      <c r="P1149" s="5"/>
      <c r="Q1149" s="5"/>
      <c r="R1149" s="6"/>
      <c r="S1149" s="6"/>
      <c r="T1149" s="6"/>
      <c r="AC1149"/>
    </row>
    <row r="1150" spans="1:29" x14ac:dyDescent="0.25">
      <c r="A1150" s="9"/>
      <c r="B1150" s="9"/>
      <c r="C1150" s="9"/>
      <c r="D1150" s="3"/>
      <c r="E1150" s="4"/>
      <c r="F1150" s="4"/>
      <c r="G1150" s="42"/>
      <c r="H1150" s="7"/>
      <c r="I1150" s="5"/>
      <c r="J1150" s="5"/>
      <c r="K1150" s="5"/>
      <c r="O1150" s="5"/>
      <c r="P1150" s="5"/>
      <c r="Q1150" s="5"/>
      <c r="R1150" s="6"/>
      <c r="S1150" s="6"/>
      <c r="T1150" s="6"/>
      <c r="AC1150"/>
    </row>
    <row r="1151" spans="1:29" x14ac:dyDescent="0.25">
      <c r="A1151" s="9"/>
      <c r="B1151" s="9"/>
      <c r="C1151" s="9"/>
      <c r="D1151" s="3"/>
      <c r="E1151" s="4"/>
      <c r="F1151" s="4"/>
      <c r="G1151" s="42"/>
      <c r="H1151" s="7"/>
      <c r="I1151" s="5"/>
      <c r="J1151" s="5"/>
      <c r="K1151" s="5"/>
      <c r="O1151" s="5"/>
      <c r="P1151" s="5"/>
      <c r="Q1151" s="5"/>
      <c r="R1151" s="6"/>
      <c r="S1151" s="6"/>
      <c r="T1151" s="6"/>
      <c r="AC1151"/>
    </row>
    <row r="1152" spans="1:29" x14ac:dyDescent="0.25">
      <c r="A1152" s="9"/>
      <c r="B1152" s="9"/>
      <c r="C1152" s="9"/>
      <c r="D1152" s="3"/>
      <c r="E1152" s="4"/>
      <c r="F1152" s="4"/>
      <c r="G1152" s="42"/>
      <c r="H1152" s="7"/>
      <c r="I1152" s="5"/>
      <c r="J1152" s="5"/>
      <c r="K1152" s="5"/>
      <c r="O1152" s="5"/>
      <c r="P1152" s="5"/>
      <c r="Q1152" s="5"/>
      <c r="R1152" s="6"/>
      <c r="S1152" s="6"/>
      <c r="T1152" s="6"/>
      <c r="AC1152"/>
    </row>
    <row r="1153" spans="1:30" x14ac:dyDescent="0.25">
      <c r="A1153" s="9"/>
      <c r="B1153" s="9"/>
      <c r="C1153" s="9"/>
      <c r="D1153" s="3"/>
      <c r="E1153" s="4"/>
      <c r="F1153" s="4"/>
      <c r="G1153" s="42"/>
      <c r="H1153" s="7"/>
      <c r="I1153" s="5"/>
      <c r="J1153" s="5"/>
      <c r="K1153" s="5"/>
      <c r="O1153" s="5"/>
      <c r="P1153" s="5"/>
      <c r="Q1153" s="5"/>
      <c r="R1153" s="6"/>
      <c r="S1153" s="6"/>
      <c r="T1153" s="6"/>
      <c r="AC1153"/>
    </row>
    <row r="1154" spans="1:30" x14ac:dyDescent="0.25">
      <c r="A1154" s="9"/>
      <c r="B1154" s="9"/>
      <c r="C1154" s="9"/>
      <c r="D1154" s="3"/>
      <c r="E1154" s="4"/>
      <c r="F1154" s="4"/>
      <c r="G1154" s="42"/>
      <c r="H1154" s="7"/>
      <c r="I1154" s="5"/>
      <c r="J1154" s="5"/>
      <c r="K1154" s="5"/>
      <c r="O1154" s="5"/>
      <c r="P1154" s="5"/>
      <c r="Q1154" s="5"/>
      <c r="R1154" s="6"/>
      <c r="S1154" s="6"/>
      <c r="T1154" s="6"/>
      <c r="AC1154"/>
    </row>
    <row r="1155" spans="1:30" x14ac:dyDescent="0.25">
      <c r="A1155" s="9"/>
      <c r="B1155" s="9"/>
      <c r="C1155" s="9"/>
      <c r="D1155" s="3"/>
      <c r="E1155" s="4"/>
      <c r="F1155" s="4"/>
      <c r="G1155" s="42"/>
      <c r="H1155" s="7"/>
      <c r="I1155" s="5"/>
      <c r="J1155" s="5"/>
      <c r="K1155" s="5"/>
      <c r="O1155" s="5"/>
      <c r="P1155" s="5"/>
      <c r="Q1155" s="5"/>
      <c r="R1155" s="6"/>
      <c r="S1155" s="6"/>
      <c r="T1155" s="6"/>
      <c r="AC1155"/>
    </row>
    <row r="1156" spans="1:30" x14ac:dyDescent="0.25">
      <c r="A1156" s="9"/>
      <c r="B1156" s="9"/>
      <c r="C1156" s="9"/>
      <c r="D1156" s="3"/>
      <c r="E1156" s="4"/>
      <c r="F1156" s="4"/>
      <c r="G1156" s="42"/>
      <c r="H1156" s="7"/>
      <c r="I1156" s="5"/>
      <c r="J1156" s="5"/>
      <c r="K1156" s="5"/>
      <c r="O1156" s="5"/>
      <c r="P1156" s="5"/>
      <c r="Q1156" s="5"/>
      <c r="R1156" s="6"/>
      <c r="S1156" s="6"/>
      <c r="T1156" s="6"/>
      <c r="AC1156"/>
    </row>
    <row r="1157" spans="1:30" x14ac:dyDescent="0.25">
      <c r="A1157" s="9"/>
      <c r="B1157" s="9"/>
      <c r="C1157" s="9"/>
      <c r="D1157" s="3"/>
      <c r="E1157" s="4"/>
      <c r="F1157" s="4"/>
      <c r="G1157" s="42"/>
      <c r="H1157" s="7"/>
      <c r="I1157" s="5"/>
      <c r="J1157" s="5"/>
      <c r="K1157" s="5"/>
      <c r="O1157" s="5"/>
      <c r="P1157" s="5"/>
      <c r="Q1157" s="5"/>
      <c r="R1157" s="6"/>
      <c r="S1157" s="6"/>
      <c r="T1157" s="6"/>
      <c r="AC1157"/>
    </row>
    <row r="1158" spans="1:30" x14ac:dyDescent="0.25">
      <c r="A1158" s="9"/>
      <c r="B1158" s="9"/>
      <c r="C1158" s="9"/>
      <c r="D1158" s="3"/>
      <c r="E1158" s="4"/>
      <c r="F1158" s="4"/>
      <c r="G1158" s="42"/>
      <c r="H1158" s="7"/>
      <c r="I1158" s="5"/>
      <c r="J1158" s="5"/>
      <c r="K1158" s="5"/>
      <c r="O1158" s="5"/>
      <c r="P1158" s="5"/>
      <c r="Q1158" s="5"/>
      <c r="R1158" s="6"/>
      <c r="S1158" s="6"/>
      <c r="T1158" s="6"/>
      <c r="AC1158"/>
    </row>
    <row r="1159" spans="1:30" x14ac:dyDescent="0.25">
      <c r="A1159" s="9"/>
      <c r="B1159" s="9"/>
      <c r="C1159" s="9"/>
      <c r="D1159" s="3"/>
      <c r="E1159" s="4"/>
      <c r="F1159" s="4"/>
      <c r="G1159" s="42"/>
      <c r="H1159" s="7"/>
      <c r="I1159" s="5"/>
      <c r="J1159" s="5"/>
      <c r="K1159" s="5"/>
      <c r="O1159" s="5"/>
      <c r="P1159" s="5"/>
      <c r="Q1159" s="5"/>
      <c r="R1159" s="6"/>
      <c r="S1159" s="6"/>
      <c r="T1159" s="6"/>
      <c r="AC1159"/>
    </row>
    <row r="1160" spans="1:30" s="13" customFormat="1" x14ac:dyDescent="0.25">
      <c r="A1160" s="12"/>
      <c r="B1160" s="12"/>
      <c r="C1160" s="12"/>
      <c r="D1160" s="14"/>
      <c r="E1160" s="15"/>
      <c r="F1160" s="15"/>
      <c r="G1160" s="45"/>
      <c r="H1160" s="7"/>
      <c r="I1160" s="7"/>
      <c r="J1160" s="7"/>
      <c r="K1160" s="7"/>
      <c r="O1160" s="7"/>
      <c r="P1160" s="7"/>
      <c r="Q1160" s="7"/>
      <c r="R1160" s="16"/>
      <c r="S1160" s="16"/>
      <c r="T1160" s="16"/>
      <c r="AA1160" s="17"/>
      <c r="AB1160" s="17"/>
      <c r="AD1160" s="17"/>
    </row>
    <row r="1161" spans="1:30" x14ac:dyDescent="0.25">
      <c r="A1161" s="9"/>
      <c r="B1161" s="9"/>
      <c r="C1161" s="9"/>
      <c r="D1161" s="3"/>
      <c r="E1161" s="4"/>
      <c r="F1161" s="4"/>
      <c r="G1161" s="42"/>
      <c r="H1161" s="7"/>
      <c r="I1161" s="5"/>
      <c r="J1161" s="5"/>
      <c r="K1161" s="5"/>
      <c r="O1161" s="5"/>
      <c r="P1161" s="5"/>
      <c r="Q1161" s="5"/>
      <c r="R1161" s="6"/>
      <c r="S1161" s="6"/>
      <c r="T1161" s="6"/>
      <c r="AC1161" s="36"/>
    </row>
    <row r="1162" spans="1:30" x14ac:dyDescent="0.25">
      <c r="A1162" s="9"/>
      <c r="B1162" s="9"/>
      <c r="C1162" s="9"/>
      <c r="D1162" s="3"/>
      <c r="E1162" s="4"/>
      <c r="F1162" s="4"/>
      <c r="G1162" s="42"/>
      <c r="H1162" s="7"/>
      <c r="I1162" s="5"/>
      <c r="J1162" s="5"/>
      <c r="K1162" s="5"/>
      <c r="O1162" s="5"/>
      <c r="P1162" s="5"/>
      <c r="Q1162" s="5"/>
      <c r="R1162" s="6"/>
      <c r="S1162" s="6"/>
      <c r="T1162" s="6"/>
      <c r="AC1162" s="36"/>
    </row>
    <row r="1163" spans="1:30" x14ac:dyDescent="0.25">
      <c r="A1163" s="9"/>
      <c r="B1163" s="9"/>
      <c r="C1163" s="9"/>
      <c r="D1163" s="3"/>
      <c r="E1163" s="4"/>
      <c r="F1163" s="4"/>
      <c r="G1163" s="42"/>
      <c r="H1163" s="7"/>
      <c r="I1163" s="5"/>
      <c r="J1163" s="5"/>
      <c r="K1163" s="5"/>
      <c r="O1163" s="5"/>
      <c r="P1163" s="5"/>
      <c r="Q1163" s="5"/>
      <c r="R1163" s="6"/>
      <c r="S1163" s="6"/>
      <c r="T1163" s="6"/>
      <c r="AC1163" s="36"/>
    </row>
    <row r="1164" spans="1:30" x14ac:dyDescent="0.25">
      <c r="A1164" s="9"/>
      <c r="B1164" s="9"/>
      <c r="C1164" s="9"/>
      <c r="D1164" s="3"/>
      <c r="E1164" s="4"/>
      <c r="F1164" s="4"/>
      <c r="G1164" s="42"/>
      <c r="H1164" s="7"/>
      <c r="I1164" s="5"/>
      <c r="J1164" s="5"/>
      <c r="K1164" s="5"/>
      <c r="O1164" s="5"/>
      <c r="P1164" s="5"/>
      <c r="Q1164" s="5"/>
      <c r="R1164" s="6"/>
      <c r="S1164" s="6"/>
      <c r="T1164" s="6"/>
      <c r="AC1164" s="36"/>
    </row>
    <row r="1165" spans="1:30" x14ac:dyDescent="0.25">
      <c r="A1165" s="9"/>
      <c r="B1165" s="9"/>
      <c r="C1165" s="9"/>
      <c r="D1165" s="3"/>
      <c r="E1165" s="4"/>
      <c r="F1165" s="4"/>
      <c r="G1165" s="42"/>
      <c r="H1165" s="7"/>
      <c r="I1165" s="5"/>
      <c r="J1165" s="5"/>
      <c r="K1165" s="5"/>
      <c r="O1165" s="5"/>
      <c r="P1165" s="5"/>
      <c r="Q1165" s="5"/>
      <c r="R1165" s="6"/>
      <c r="S1165" s="6"/>
      <c r="T1165" s="6"/>
      <c r="AC1165" s="36"/>
    </row>
    <row r="1166" spans="1:30" x14ac:dyDescent="0.25">
      <c r="A1166" s="9"/>
      <c r="B1166" s="9"/>
      <c r="C1166" s="9"/>
      <c r="D1166" s="3"/>
      <c r="E1166" s="4"/>
      <c r="F1166" s="4"/>
      <c r="G1166" s="42"/>
      <c r="H1166" s="7"/>
      <c r="I1166" s="5"/>
      <c r="J1166" s="5"/>
      <c r="K1166" s="5"/>
      <c r="O1166" s="5"/>
      <c r="P1166" s="5"/>
      <c r="Q1166" s="5"/>
      <c r="R1166" s="6"/>
      <c r="S1166" s="6"/>
      <c r="T1166" s="6"/>
      <c r="AC1166" s="36"/>
    </row>
    <row r="1167" spans="1:30" x14ac:dyDescent="0.25">
      <c r="A1167" s="9"/>
      <c r="B1167" s="9"/>
      <c r="C1167" s="9"/>
      <c r="D1167" s="3"/>
      <c r="E1167" s="4"/>
      <c r="F1167" s="4"/>
      <c r="G1167" s="42"/>
      <c r="H1167" s="7"/>
      <c r="I1167" s="5"/>
      <c r="J1167" s="5"/>
      <c r="K1167" s="5"/>
      <c r="O1167" s="5"/>
      <c r="P1167" s="5"/>
      <c r="Q1167" s="5"/>
      <c r="R1167" s="6"/>
      <c r="S1167" s="6"/>
      <c r="T1167" s="6"/>
      <c r="AC1167" s="36"/>
    </row>
    <row r="1168" spans="1:30" x14ac:dyDescent="0.25">
      <c r="A1168" s="9"/>
      <c r="B1168" s="9"/>
      <c r="C1168" s="9"/>
      <c r="D1168" s="3"/>
      <c r="E1168" s="4"/>
      <c r="F1168" s="4"/>
      <c r="G1168" s="42"/>
      <c r="H1168" s="7"/>
      <c r="I1168" s="5"/>
      <c r="J1168" s="5"/>
      <c r="K1168" s="5"/>
      <c r="O1168" s="5"/>
      <c r="P1168" s="5"/>
      <c r="Q1168" s="5"/>
      <c r="R1168" s="6"/>
      <c r="S1168" s="6"/>
      <c r="T1168" s="6"/>
      <c r="AC1168" s="36"/>
    </row>
    <row r="1169" spans="1:29" x14ac:dyDescent="0.25">
      <c r="A1169" s="9"/>
      <c r="B1169" s="9"/>
      <c r="C1169" s="9"/>
      <c r="D1169" s="3"/>
      <c r="E1169" s="4"/>
      <c r="F1169" s="4"/>
      <c r="G1169" s="42"/>
      <c r="H1169" s="7"/>
      <c r="I1169" s="5"/>
      <c r="J1169" s="5"/>
      <c r="K1169" s="5"/>
      <c r="O1169" s="5"/>
      <c r="P1169" s="5"/>
      <c r="Q1169" s="5"/>
      <c r="R1169" s="6"/>
      <c r="S1169" s="6"/>
      <c r="T1169" s="6"/>
      <c r="AC1169" s="36"/>
    </row>
    <row r="1170" spans="1:29" x14ac:dyDescent="0.25">
      <c r="A1170" s="9"/>
      <c r="B1170" s="9"/>
      <c r="C1170" s="9"/>
      <c r="D1170" s="3"/>
      <c r="E1170" s="4"/>
      <c r="F1170" s="4"/>
      <c r="G1170" s="42"/>
      <c r="H1170" s="7"/>
      <c r="I1170" s="5"/>
      <c r="J1170" s="5"/>
      <c r="K1170" s="5"/>
      <c r="O1170" s="5"/>
      <c r="P1170" s="5"/>
      <c r="Q1170" s="5"/>
      <c r="R1170" s="6"/>
      <c r="S1170" s="6"/>
      <c r="T1170" s="6"/>
      <c r="AC1170" s="36"/>
    </row>
    <row r="1171" spans="1:29" x14ac:dyDescent="0.25">
      <c r="A1171" s="9"/>
      <c r="B1171" s="9"/>
      <c r="C1171" s="9"/>
      <c r="D1171" s="3"/>
      <c r="E1171" s="4"/>
      <c r="F1171" s="4"/>
      <c r="G1171" s="42"/>
      <c r="H1171" s="7"/>
      <c r="I1171" s="5"/>
      <c r="J1171" s="5"/>
      <c r="K1171" s="5"/>
      <c r="O1171" s="5"/>
      <c r="P1171" s="5"/>
      <c r="Q1171" s="5"/>
      <c r="R1171" s="6"/>
      <c r="S1171" s="6"/>
      <c r="T1171" s="6"/>
      <c r="AC1171" s="36"/>
    </row>
    <row r="1172" spans="1:29" x14ac:dyDescent="0.25">
      <c r="A1172" s="9"/>
      <c r="B1172" s="9"/>
      <c r="C1172" s="9"/>
      <c r="D1172" s="3"/>
      <c r="E1172" s="4"/>
      <c r="F1172" s="4"/>
      <c r="G1172" s="42"/>
      <c r="H1172" s="7"/>
      <c r="I1172" s="5"/>
      <c r="J1172" s="5"/>
      <c r="K1172" s="5"/>
      <c r="O1172" s="5"/>
      <c r="P1172" s="5"/>
      <c r="Q1172" s="5"/>
      <c r="R1172" s="6"/>
      <c r="S1172" s="6"/>
      <c r="T1172" s="6"/>
      <c r="AC1172" s="36"/>
    </row>
    <row r="1173" spans="1:29" x14ac:dyDescent="0.25">
      <c r="A1173" s="9"/>
      <c r="B1173" s="9"/>
      <c r="C1173" s="9"/>
      <c r="D1173" s="3"/>
      <c r="E1173" s="4"/>
      <c r="F1173" s="4"/>
      <c r="G1173" s="42"/>
      <c r="H1173" s="7"/>
      <c r="I1173" s="5"/>
      <c r="J1173" s="5"/>
      <c r="K1173" s="5"/>
      <c r="O1173" s="5"/>
      <c r="P1173" s="5"/>
      <c r="Q1173" s="5"/>
      <c r="R1173" s="6"/>
      <c r="S1173" s="6"/>
      <c r="T1173" s="6"/>
      <c r="AC1173" s="36"/>
    </row>
    <row r="1174" spans="1:29" x14ac:dyDescent="0.25">
      <c r="A1174" s="9"/>
      <c r="B1174" s="9"/>
      <c r="C1174" s="9"/>
      <c r="D1174" s="3"/>
      <c r="E1174" s="4"/>
      <c r="F1174" s="4"/>
      <c r="G1174" s="42"/>
      <c r="H1174" s="7"/>
      <c r="I1174" s="5"/>
      <c r="J1174" s="5"/>
      <c r="K1174" s="5"/>
      <c r="O1174" s="5"/>
      <c r="P1174" s="5"/>
      <c r="Q1174" s="5"/>
      <c r="R1174" s="6"/>
      <c r="S1174" s="6"/>
      <c r="T1174" s="6"/>
      <c r="AC1174" s="36"/>
    </row>
    <row r="1175" spans="1:29" x14ac:dyDescent="0.25">
      <c r="A1175" s="9"/>
      <c r="B1175" s="9"/>
      <c r="C1175" s="9"/>
      <c r="D1175" s="3"/>
      <c r="E1175" s="4"/>
      <c r="F1175" s="4"/>
      <c r="G1175" s="42"/>
      <c r="H1175" s="7"/>
      <c r="I1175" s="5"/>
      <c r="J1175" s="5"/>
      <c r="K1175" s="5"/>
      <c r="O1175" s="5"/>
      <c r="P1175" s="5"/>
      <c r="Q1175" s="5"/>
      <c r="R1175" s="6"/>
      <c r="S1175" s="6"/>
      <c r="T1175" s="6"/>
      <c r="AC1175" s="36"/>
    </row>
    <row r="1176" spans="1:29" x14ac:dyDescent="0.25">
      <c r="A1176" s="9"/>
      <c r="B1176" s="9"/>
      <c r="C1176" s="9"/>
      <c r="D1176" s="3"/>
      <c r="E1176" s="4"/>
      <c r="F1176" s="4"/>
      <c r="G1176" s="42"/>
      <c r="H1176" s="7"/>
      <c r="I1176" s="5"/>
      <c r="J1176" s="5"/>
      <c r="K1176" s="5"/>
      <c r="O1176" s="5"/>
      <c r="P1176" s="5"/>
      <c r="Q1176" s="5"/>
      <c r="R1176" s="6"/>
      <c r="S1176" s="6"/>
      <c r="T1176" s="6"/>
      <c r="AC1176" s="36"/>
    </row>
    <row r="1177" spans="1:29" x14ac:dyDescent="0.25">
      <c r="A1177" s="9"/>
      <c r="B1177" s="9"/>
      <c r="C1177" s="9"/>
      <c r="D1177" s="3"/>
      <c r="E1177" s="4"/>
      <c r="F1177" s="4"/>
      <c r="G1177" s="42"/>
      <c r="H1177" s="7"/>
      <c r="I1177" s="5"/>
      <c r="J1177" s="5"/>
      <c r="K1177" s="5"/>
      <c r="O1177" s="5"/>
      <c r="P1177" s="5"/>
      <c r="Q1177" s="5"/>
      <c r="R1177" s="6"/>
      <c r="S1177" s="6"/>
      <c r="T1177" s="6"/>
      <c r="AC1177" s="36"/>
    </row>
    <row r="1178" spans="1:29" x14ac:dyDescent="0.25">
      <c r="A1178" s="9"/>
      <c r="B1178" s="9"/>
      <c r="C1178" s="9"/>
      <c r="D1178" s="3"/>
      <c r="E1178" s="4"/>
      <c r="F1178" s="4"/>
      <c r="G1178" s="42"/>
      <c r="H1178" s="7"/>
      <c r="I1178" s="5"/>
      <c r="J1178" s="5"/>
      <c r="K1178" s="5"/>
      <c r="O1178" s="5"/>
      <c r="P1178" s="5"/>
      <c r="Q1178" s="5"/>
      <c r="R1178" s="6"/>
      <c r="S1178" s="6"/>
      <c r="T1178" s="6"/>
      <c r="AC1178" s="36"/>
    </row>
    <row r="1179" spans="1:29" x14ac:dyDescent="0.25">
      <c r="A1179" s="9"/>
      <c r="B1179" s="9"/>
      <c r="C1179" s="9"/>
      <c r="D1179" s="3"/>
      <c r="E1179" s="4"/>
      <c r="F1179" s="4"/>
      <c r="G1179" s="42"/>
      <c r="H1179" s="7"/>
      <c r="I1179" s="5"/>
      <c r="J1179" s="5"/>
      <c r="K1179" s="5"/>
      <c r="O1179" s="5"/>
      <c r="P1179" s="5"/>
      <c r="Q1179" s="5"/>
      <c r="R1179" s="6"/>
      <c r="S1179" s="6"/>
      <c r="T1179" s="6"/>
      <c r="AC1179" s="36"/>
    </row>
    <row r="1180" spans="1:29" x14ac:dyDescent="0.25">
      <c r="A1180" s="9"/>
      <c r="B1180" s="9"/>
      <c r="C1180" s="9"/>
      <c r="D1180" s="3"/>
      <c r="E1180" s="4"/>
      <c r="F1180" s="4"/>
      <c r="G1180" s="42"/>
      <c r="H1180" s="7"/>
      <c r="I1180" s="5"/>
      <c r="J1180" s="5"/>
      <c r="K1180" s="5"/>
      <c r="O1180" s="5"/>
      <c r="P1180" s="5"/>
      <c r="Q1180" s="5"/>
      <c r="R1180" s="6"/>
      <c r="S1180" s="6"/>
      <c r="T1180" s="6"/>
      <c r="AC1180" s="36"/>
    </row>
    <row r="1181" spans="1:29" x14ac:dyDescent="0.25">
      <c r="A1181" s="9"/>
      <c r="B1181" s="9"/>
      <c r="C1181" s="9"/>
      <c r="D1181" s="3"/>
      <c r="E1181" s="4"/>
      <c r="F1181" s="4"/>
      <c r="G1181" s="42"/>
      <c r="H1181" s="7"/>
      <c r="I1181" s="5"/>
      <c r="J1181" s="5"/>
      <c r="K1181" s="5"/>
      <c r="O1181" s="5"/>
      <c r="P1181" s="5"/>
      <c r="Q1181" s="5"/>
      <c r="R1181" s="6"/>
      <c r="S1181" s="6"/>
      <c r="T1181" s="6"/>
      <c r="AC1181" s="36"/>
    </row>
    <row r="1182" spans="1:29" x14ac:dyDescent="0.25">
      <c r="A1182" s="9"/>
      <c r="B1182" s="9"/>
      <c r="C1182" s="9"/>
      <c r="D1182" s="3"/>
      <c r="E1182" s="4"/>
      <c r="F1182" s="4"/>
      <c r="G1182" s="42"/>
      <c r="H1182" s="7"/>
      <c r="I1182" s="5"/>
      <c r="J1182" s="5"/>
      <c r="K1182" s="5"/>
      <c r="O1182" s="5"/>
      <c r="P1182" s="5"/>
      <c r="Q1182" s="5"/>
      <c r="R1182" s="6"/>
      <c r="S1182" s="6"/>
      <c r="T1182" s="6"/>
      <c r="AC1182" s="36"/>
    </row>
    <row r="1183" spans="1:29" x14ac:dyDescent="0.25">
      <c r="A1183" s="9"/>
      <c r="B1183" s="9"/>
      <c r="C1183" s="9"/>
      <c r="D1183" s="3"/>
      <c r="E1183" s="4"/>
      <c r="F1183" s="4"/>
      <c r="G1183" s="42"/>
      <c r="H1183" s="7"/>
      <c r="I1183" s="5"/>
      <c r="J1183" s="5"/>
      <c r="K1183" s="5"/>
      <c r="O1183" s="5"/>
      <c r="P1183" s="5"/>
      <c r="Q1183" s="5"/>
      <c r="R1183" s="6"/>
      <c r="S1183" s="6"/>
      <c r="T1183" s="6"/>
      <c r="AC1183" s="36"/>
    </row>
    <row r="1184" spans="1:29" x14ac:dyDescent="0.25">
      <c r="A1184" s="9"/>
      <c r="B1184" s="9"/>
      <c r="C1184" s="9"/>
      <c r="D1184" s="3"/>
      <c r="E1184" s="4"/>
      <c r="F1184" s="4"/>
      <c r="G1184" s="42"/>
      <c r="H1184" s="7"/>
      <c r="I1184" s="5"/>
      <c r="J1184" s="5"/>
      <c r="K1184" s="5"/>
      <c r="O1184" s="5"/>
      <c r="P1184" s="5"/>
      <c r="Q1184" s="5"/>
      <c r="R1184" s="6"/>
      <c r="S1184" s="6"/>
      <c r="T1184" s="6"/>
      <c r="AC1184" s="36"/>
    </row>
    <row r="1185" spans="1:29" x14ac:dyDescent="0.25">
      <c r="A1185" s="9"/>
      <c r="B1185" s="9"/>
      <c r="C1185" s="9"/>
      <c r="D1185" s="3"/>
      <c r="E1185" s="4"/>
      <c r="F1185" s="4"/>
      <c r="G1185" s="42"/>
      <c r="H1185" s="7"/>
      <c r="I1185" s="5"/>
      <c r="J1185" s="5"/>
      <c r="K1185" s="5"/>
      <c r="O1185" s="5"/>
      <c r="P1185" s="5"/>
      <c r="Q1185" s="5"/>
      <c r="R1185" s="6"/>
      <c r="S1185" s="6"/>
      <c r="T1185" s="6"/>
      <c r="AC1185" s="36"/>
    </row>
    <row r="1186" spans="1:29" x14ac:dyDescent="0.25">
      <c r="A1186" s="9"/>
      <c r="B1186" s="9"/>
      <c r="C1186" s="9"/>
      <c r="D1186" s="3"/>
      <c r="E1186" s="4"/>
      <c r="F1186" s="4"/>
      <c r="G1186" s="42"/>
      <c r="H1186" s="7"/>
      <c r="I1186" s="5"/>
      <c r="J1186" s="5"/>
      <c r="K1186" s="5"/>
      <c r="O1186" s="5"/>
      <c r="P1186" s="5"/>
      <c r="Q1186" s="5"/>
      <c r="R1186" s="6"/>
      <c r="S1186" s="6"/>
      <c r="T1186" s="6"/>
      <c r="AC1186" s="36"/>
    </row>
    <row r="1187" spans="1:29" x14ac:dyDescent="0.25">
      <c r="A1187" s="9"/>
      <c r="B1187" s="9"/>
      <c r="C1187" s="9"/>
      <c r="D1187" s="3"/>
      <c r="E1187" s="4"/>
      <c r="F1187" s="4"/>
      <c r="G1187" s="42"/>
      <c r="H1187" s="7"/>
      <c r="I1187" s="5"/>
      <c r="J1187" s="5"/>
      <c r="K1187" s="5"/>
      <c r="O1187" s="5"/>
      <c r="P1187" s="5"/>
      <c r="Q1187" s="5"/>
      <c r="R1187" s="6"/>
      <c r="S1187" s="6"/>
      <c r="T1187" s="6"/>
      <c r="AC1187" s="36"/>
    </row>
    <row r="1188" spans="1:29" x14ac:dyDescent="0.25">
      <c r="A1188" s="9"/>
      <c r="B1188" s="9"/>
      <c r="C1188" s="9"/>
      <c r="D1188" s="3"/>
      <c r="E1188" s="4"/>
      <c r="F1188" s="4"/>
      <c r="G1188" s="42"/>
      <c r="H1188" s="7"/>
      <c r="I1188" s="5"/>
      <c r="J1188" s="5"/>
      <c r="K1188" s="5"/>
      <c r="O1188" s="5"/>
      <c r="P1188" s="5"/>
      <c r="Q1188" s="5"/>
      <c r="R1188" s="6"/>
      <c r="S1188" s="6"/>
      <c r="T1188" s="6"/>
      <c r="AC1188" s="36"/>
    </row>
    <row r="1189" spans="1:29" x14ac:dyDescent="0.25">
      <c r="A1189" s="9"/>
      <c r="B1189" s="9"/>
      <c r="C1189" s="9"/>
      <c r="D1189" s="3"/>
      <c r="E1189" s="4"/>
      <c r="F1189" s="4"/>
      <c r="G1189" s="42"/>
      <c r="H1189" s="7"/>
      <c r="I1189" s="5"/>
      <c r="J1189" s="5"/>
      <c r="K1189" s="5"/>
      <c r="O1189" s="5"/>
      <c r="P1189" s="5"/>
      <c r="Q1189" s="5"/>
      <c r="R1189" s="6"/>
      <c r="S1189" s="6"/>
      <c r="T1189" s="6"/>
      <c r="AC1189" s="36"/>
    </row>
    <row r="1190" spans="1:29" x14ac:dyDescent="0.25">
      <c r="A1190" s="9"/>
      <c r="B1190" s="9"/>
      <c r="C1190" s="9"/>
      <c r="D1190" s="3"/>
      <c r="E1190" s="4"/>
      <c r="F1190" s="4"/>
      <c r="G1190" s="42"/>
      <c r="H1190" s="7"/>
      <c r="I1190" s="5"/>
      <c r="J1190" s="5"/>
      <c r="K1190" s="5"/>
      <c r="O1190" s="5"/>
      <c r="P1190" s="5"/>
      <c r="Q1190" s="5"/>
      <c r="R1190" s="6"/>
      <c r="S1190" s="6"/>
      <c r="T1190" s="6"/>
      <c r="AC1190" s="36"/>
    </row>
    <row r="1191" spans="1:29" x14ac:dyDescent="0.25">
      <c r="A1191" s="9"/>
      <c r="B1191" s="9"/>
      <c r="C1191" s="9"/>
      <c r="D1191" s="3"/>
      <c r="E1191" s="4"/>
      <c r="F1191" s="4"/>
      <c r="G1191" s="42"/>
      <c r="H1191" s="7"/>
      <c r="I1191" s="5"/>
      <c r="J1191" s="5"/>
      <c r="K1191" s="5"/>
      <c r="O1191" s="5"/>
      <c r="P1191" s="5"/>
      <c r="Q1191" s="5"/>
      <c r="R1191" s="6"/>
      <c r="S1191" s="6"/>
      <c r="T1191" s="6"/>
      <c r="AC1191" s="36"/>
    </row>
    <row r="1192" spans="1:29" x14ac:dyDescent="0.25">
      <c r="A1192" s="9"/>
      <c r="B1192" s="9"/>
      <c r="C1192" s="9"/>
      <c r="D1192" s="3"/>
      <c r="E1192" s="4"/>
      <c r="F1192" s="4"/>
      <c r="G1192" s="42"/>
      <c r="H1192" s="7"/>
      <c r="I1192" s="5"/>
      <c r="J1192" s="5"/>
      <c r="K1192" s="5"/>
      <c r="O1192" s="5"/>
      <c r="P1192" s="5"/>
      <c r="Q1192" s="5"/>
      <c r="R1192" s="6"/>
      <c r="S1192" s="6"/>
      <c r="T1192" s="6"/>
      <c r="AC1192" s="36"/>
    </row>
    <row r="1193" spans="1:29" x14ac:dyDescent="0.25">
      <c r="A1193" s="9"/>
      <c r="B1193" s="9"/>
      <c r="C1193" s="9"/>
      <c r="D1193" s="3"/>
      <c r="E1193" s="4"/>
      <c r="F1193" s="4"/>
      <c r="G1193" s="42"/>
      <c r="H1193" s="7"/>
      <c r="I1193" s="5"/>
      <c r="J1193" s="5"/>
      <c r="K1193" s="5"/>
      <c r="O1193" s="5"/>
      <c r="P1193" s="5"/>
      <c r="Q1193" s="5"/>
      <c r="R1193" s="6"/>
      <c r="S1193" s="6"/>
      <c r="T1193" s="6"/>
      <c r="AC1193" s="36"/>
    </row>
    <row r="1194" spans="1:29" x14ac:dyDescent="0.25">
      <c r="A1194" s="9"/>
      <c r="B1194" s="9"/>
      <c r="C1194" s="9"/>
      <c r="D1194" s="3"/>
      <c r="E1194" s="4"/>
      <c r="F1194" s="4"/>
      <c r="G1194" s="42"/>
      <c r="H1194" s="7"/>
      <c r="I1194" s="5"/>
      <c r="J1194" s="5"/>
      <c r="K1194" s="5"/>
      <c r="O1194" s="5"/>
      <c r="P1194" s="5"/>
      <c r="Q1194" s="5"/>
      <c r="R1194" s="6"/>
      <c r="S1194" s="6"/>
      <c r="T1194" s="6"/>
      <c r="AC1194" s="36"/>
    </row>
    <row r="1195" spans="1:29" x14ac:dyDescent="0.25">
      <c r="A1195" s="9"/>
      <c r="B1195" s="9"/>
      <c r="C1195" s="9"/>
      <c r="D1195" s="3"/>
      <c r="E1195" s="4"/>
      <c r="F1195" s="4"/>
      <c r="G1195" s="42"/>
      <c r="H1195" s="7"/>
      <c r="I1195" s="5"/>
      <c r="J1195" s="5"/>
      <c r="K1195" s="5"/>
      <c r="O1195" s="5"/>
      <c r="P1195" s="5"/>
      <c r="Q1195" s="5"/>
      <c r="R1195" s="6"/>
      <c r="S1195" s="6"/>
      <c r="T1195" s="6"/>
      <c r="AC1195" s="36"/>
    </row>
    <row r="1196" spans="1:29" x14ac:dyDescent="0.25">
      <c r="A1196" s="9"/>
      <c r="B1196" s="9"/>
      <c r="C1196" s="9"/>
      <c r="D1196" s="3"/>
      <c r="E1196" s="4"/>
      <c r="F1196" s="4"/>
      <c r="G1196" s="42"/>
      <c r="H1196" s="7"/>
      <c r="I1196" s="5"/>
      <c r="J1196" s="5"/>
      <c r="K1196" s="5"/>
      <c r="O1196" s="5"/>
      <c r="P1196" s="5"/>
      <c r="Q1196" s="5"/>
      <c r="R1196" s="6"/>
      <c r="S1196" s="6"/>
      <c r="T1196" s="6"/>
      <c r="AC1196" s="36"/>
    </row>
    <row r="1197" spans="1:29" x14ac:dyDescent="0.25">
      <c r="A1197" s="9"/>
      <c r="B1197" s="9"/>
      <c r="C1197" s="9"/>
      <c r="D1197" s="3"/>
      <c r="E1197" s="4"/>
      <c r="F1197" s="4"/>
      <c r="G1197" s="42"/>
      <c r="H1197" s="7"/>
      <c r="I1197" s="5"/>
      <c r="J1197" s="5"/>
      <c r="K1197" s="5"/>
      <c r="O1197" s="5"/>
      <c r="P1197" s="5"/>
      <c r="Q1197" s="5"/>
      <c r="R1197" s="6"/>
      <c r="S1197" s="6"/>
      <c r="T1197" s="6"/>
      <c r="AC1197" s="36"/>
    </row>
    <row r="1198" spans="1:29" x14ac:dyDescent="0.25">
      <c r="A1198" s="9"/>
      <c r="B1198" s="9"/>
      <c r="C1198" s="9"/>
      <c r="D1198" s="3"/>
      <c r="E1198" s="4"/>
      <c r="F1198" s="4"/>
      <c r="G1198" s="42"/>
      <c r="H1198" s="7"/>
      <c r="I1198" s="5"/>
      <c r="J1198" s="5"/>
      <c r="K1198" s="5"/>
      <c r="O1198" s="5"/>
      <c r="P1198" s="5"/>
      <c r="Q1198" s="5"/>
      <c r="R1198" s="6"/>
      <c r="S1198" s="6"/>
      <c r="T1198" s="6"/>
      <c r="AC1198" s="36"/>
    </row>
    <row r="1199" spans="1:29" x14ac:dyDescent="0.25">
      <c r="A1199" s="9"/>
      <c r="B1199" s="9"/>
      <c r="C1199" s="9"/>
      <c r="D1199" s="3"/>
      <c r="E1199" s="4"/>
      <c r="F1199" s="4"/>
      <c r="G1199" s="42"/>
      <c r="H1199" s="7"/>
      <c r="I1199" s="5"/>
      <c r="J1199" s="5"/>
      <c r="K1199" s="5"/>
      <c r="O1199" s="5"/>
      <c r="P1199" s="5"/>
      <c r="Q1199" s="5"/>
      <c r="R1199" s="6"/>
      <c r="S1199" s="6"/>
      <c r="T1199" s="6"/>
      <c r="AC1199" s="36"/>
    </row>
    <row r="1200" spans="1:29" x14ac:dyDescent="0.25">
      <c r="A1200" s="9"/>
      <c r="B1200" s="9"/>
      <c r="C1200" s="9"/>
      <c r="D1200" s="3"/>
      <c r="E1200" s="4"/>
      <c r="F1200" s="4"/>
      <c r="G1200" s="42"/>
      <c r="H1200" s="7"/>
      <c r="I1200" s="5"/>
      <c r="J1200" s="5"/>
      <c r="K1200" s="5"/>
      <c r="O1200" s="5"/>
      <c r="P1200" s="5"/>
      <c r="Q1200" s="5"/>
      <c r="R1200" s="6"/>
      <c r="S1200" s="6"/>
      <c r="T1200" s="6"/>
      <c r="AC1200" s="36"/>
    </row>
    <row r="1201" spans="1:29" x14ac:dyDescent="0.25">
      <c r="A1201" s="9"/>
      <c r="B1201" s="9"/>
      <c r="C1201" s="9"/>
      <c r="D1201" s="3"/>
      <c r="E1201" s="4"/>
      <c r="F1201" s="4"/>
      <c r="G1201" s="42"/>
      <c r="H1201" s="7"/>
      <c r="I1201" s="5"/>
      <c r="J1201" s="5"/>
      <c r="K1201" s="5"/>
      <c r="O1201" s="5"/>
      <c r="P1201" s="5"/>
      <c r="Q1201" s="5"/>
      <c r="R1201" s="6"/>
      <c r="S1201" s="6"/>
      <c r="T1201" s="6"/>
      <c r="AC1201" s="36"/>
    </row>
    <row r="1202" spans="1:29" x14ac:dyDescent="0.25">
      <c r="A1202" s="9"/>
      <c r="B1202" s="9"/>
      <c r="C1202" s="9"/>
      <c r="D1202" s="3"/>
      <c r="E1202" s="4"/>
      <c r="F1202" s="4"/>
      <c r="G1202" s="42"/>
      <c r="H1202" s="7"/>
      <c r="I1202" s="5"/>
      <c r="J1202" s="5"/>
      <c r="K1202" s="5"/>
      <c r="O1202" s="5"/>
      <c r="P1202" s="5"/>
      <c r="Q1202" s="5"/>
      <c r="R1202" s="6"/>
      <c r="S1202" s="6"/>
      <c r="T1202" s="6"/>
      <c r="AC1202" s="36"/>
    </row>
    <row r="1203" spans="1:29" x14ac:dyDescent="0.25">
      <c r="A1203" s="9"/>
      <c r="B1203" s="9"/>
      <c r="C1203" s="9"/>
      <c r="D1203" s="3"/>
      <c r="E1203" s="4"/>
      <c r="F1203" s="4"/>
      <c r="G1203" s="42"/>
      <c r="H1203" s="7"/>
      <c r="I1203" s="5"/>
      <c r="J1203" s="5"/>
      <c r="K1203" s="5"/>
      <c r="O1203" s="5"/>
      <c r="P1203" s="5"/>
      <c r="Q1203" s="5"/>
      <c r="R1203" s="6"/>
      <c r="S1203" s="6"/>
      <c r="T1203" s="6"/>
      <c r="AC1203" s="36"/>
    </row>
    <row r="1204" spans="1:29" x14ac:dyDescent="0.25">
      <c r="A1204" s="9"/>
      <c r="B1204" s="9"/>
      <c r="C1204" s="9"/>
      <c r="D1204" s="3"/>
      <c r="E1204" s="4"/>
      <c r="F1204" s="4"/>
      <c r="G1204" s="42"/>
      <c r="H1204" s="7"/>
      <c r="I1204" s="5"/>
      <c r="J1204" s="5"/>
      <c r="K1204" s="5"/>
      <c r="O1204" s="5"/>
      <c r="P1204" s="5"/>
      <c r="Q1204" s="5"/>
      <c r="R1204" s="6"/>
      <c r="S1204" s="6"/>
      <c r="T1204" s="6"/>
      <c r="AC1204" s="36"/>
    </row>
    <row r="1205" spans="1:29" x14ac:dyDescent="0.25">
      <c r="A1205" s="9"/>
      <c r="B1205" s="9"/>
      <c r="C1205" s="9"/>
      <c r="D1205" s="3"/>
      <c r="E1205" s="4"/>
      <c r="F1205" s="4"/>
      <c r="G1205" s="42"/>
      <c r="H1205" s="7"/>
      <c r="I1205" s="5"/>
      <c r="J1205" s="5"/>
      <c r="K1205" s="5"/>
      <c r="O1205" s="5"/>
      <c r="P1205" s="5"/>
      <c r="Q1205" s="5"/>
      <c r="R1205" s="6"/>
      <c r="S1205" s="6"/>
      <c r="T1205" s="6"/>
      <c r="AC1205" s="36"/>
    </row>
    <row r="1206" spans="1:29" x14ac:dyDescent="0.25">
      <c r="A1206" s="9"/>
      <c r="B1206" s="9"/>
      <c r="C1206" s="9"/>
      <c r="D1206" s="3"/>
      <c r="E1206" s="4"/>
      <c r="F1206" s="4"/>
      <c r="G1206" s="42"/>
      <c r="H1206" s="7"/>
      <c r="I1206" s="5"/>
      <c r="J1206" s="5"/>
      <c r="K1206" s="5"/>
      <c r="O1206" s="5"/>
      <c r="P1206" s="5"/>
      <c r="Q1206" s="5"/>
      <c r="R1206" s="6"/>
      <c r="S1206" s="6"/>
      <c r="T1206" s="6"/>
      <c r="AC1206" s="36"/>
    </row>
    <row r="1207" spans="1:29" x14ac:dyDescent="0.25">
      <c r="A1207" s="9"/>
      <c r="B1207" s="9"/>
      <c r="C1207" s="9"/>
      <c r="D1207" s="3"/>
      <c r="E1207" s="4"/>
      <c r="F1207" s="4"/>
      <c r="G1207" s="42"/>
      <c r="H1207" s="7"/>
      <c r="I1207" s="5"/>
      <c r="J1207" s="5"/>
      <c r="K1207" s="5"/>
      <c r="O1207" s="5"/>
      <c r="P1207" s="5"/>
      <c r="Q1207" s="5"/>
      <c r="R1207" s="6"/>
      <c r="S1207" s="6"/>
      <c r="T1207" s="6"/>
      <c r="AC1207" s="36"/>
    </row>
    <row r="1208" spans="1:29" x14ac:dyDescent="0.25">
      <c r="A1208" s="9"/>
      <c r="B1208" s="9"/>
      <c r="C1208" s="9"/>
      <c r="D1208" s="3"/>
      <c r="E1208" s="4"/>
      <c r="F1208" s="4"/>
      <c r="G1208" s="42"/>
      <c r="H1208" s="7"/>
      <c r="I1208" s="5"/>
      <c r="J1208" s="5"/>
      <c r="K1208" s="5"/>
      <c r="O1208" s="5"/>
      <c r="P1208" s="5"/>
      <c r="Q1208" s="5"/>
      <c r="R1208" s="6"/>
      <c r="S1208" s="6"/>
      <c r="T1208" s="6"/>
      <c r="AC1208" s="36"/>
    </row>
    <row r="1209" spans="1:29" x14ac:dyDescent="0.25">
      <c r="A1209" s="9"/>
      <c r="B1209" s="9"/>
      <c r="C1209" s="9"/>
      <c r="D1209" s="3"/>
      <c r="E1209" s="4"/>
      <c r="F1209" s="4"/>
      <c r="G1209" s="42"/>
      <c r="H1209" s="7"/>
      <c r="I1209" s="5"/>
      <c r="J1209" s="5"/>
      <c r="K1209" s="5"/>
      <c r="O1209" s="5"/>
      <c r="P1209" s="5"/>
      <c r="Q1209" s="5"/>
      <c r="R1209" s="6"/>
      <c r="S1209" s="6"/>
      <c r="T1209" s="6"/>
      <c r="AC1209" s="36"/>
    </row>
    <row r="1210" spans="1:29" x14ac:dyDescent="0.25">
      <c r="A1210" s="9"/>
      <c r="B1210" s="9"/>
      <c r="C1210" s="9"/>
      <c r="D1210" s="3"/>
      <c r="E1210" s="4"/>
      <c r="F1210" s="4"/>
      <c r="G1210" s="42"/>
      <c r="H1210" s="7"/>
      <c r="I1210" s="5"/>
      <c r="J1210" s="5"/>
      <c r="K1210" s="5"/>
      <c r="O1210" s="5"/>
      <c r="P1210" s="5"/>
      <c r="Q1210" s="5"/>
      <c r="R1210" s="6"/>
      <c r="S1210" s="6"/>
      <c r="T1210" s="6"/>
      <c r="AC1210" s="36"/>
    </row>
    <row r="1211" spans="1:29" x14ac:dyDescent="0.25">
      <c r="A1211" s="9"/>
      <c r="B1211" s="9"/>
      <c r="C1211" s="9"/>
      <c r="D1211" s="3"/>
      <c r="E1211" s="4"/>
      <c r="F1211" s="4"/>
      <c r="G1211" s="42"/>
      <c r="H1211" s="7"/>
      <c r="I1211" s="5"/>
      <c r="J1211" s="5"/>
      <c r="K1211" s="5"/>
      <c r="O1211" s="5"/>
      <c r="P1211" s="5"/>
      <c r="Q1211" s="5"/>
      <c r="R1211" s="6"/>
      <c r="S1211" s="6"/>
      <c r="T1211" s="6"/>
      <c r="AC1211" s="36"/>
    </row>
    <row r="1212" spans="1:29" x14ac:dyDescent="0.25">
      <c r="A1212" s="9"/>
      <c r="B1212" s="9"/>
      <c r="C1212" s="9"/>
      <c r="D1212" s="3"/>
      <c r="E1212" s="4"/>
      <c r="F1212" s="4"/>
      <c r="G1212" s="42"/>
      <c r="H1212" s="7"/>
      <c r="I1212" s="5"/>
      <c r="J1212" s="5"/>
      <c r="K1212" s="5"/>
      <c r="O1212" s="5"/>
      <c r="P1212" s="5"/>
      <c r="Q1212" s="5"/>
      <c r="R1212" s="6"/>
      <c r="S1212" s="6"/>
      <c r="T1212" s="6"/>
      <c r="AC1212" s="36"/>
    </row>
    <row r="1213" spans="1:29" x14ac:dyDescent="0.25">
      <c r="A1213" s="9"/>
      <c r="B1213" s="9"/>
      <c r="C1213" s="9"/>
      <c r="D1213" s="3"/>
      <c r="E1213" s="4"/>
      <c r="F1213" s="4"/>
      <c r="G1213" s="42"/>
      <c r="H1213" s="7"/>
      <c r="I1213" s="5"/>
      <c r="J1213" s="5"/>
      <c r="K1213" s="5"/>
      <c r="O1213" s="5"/>
      <c r="P1213" s="5"/>
      <c r="Q1213" s="5"/>
      <c r="R1213" s="6"/>
      <c r="S1213" s="6"/>
      <c r="T1213" s="6"/>
      <c r="AC1213" s="36"/>
    </row>
    <row r="1214" spans="1:29" x14ac:dyDescent="0.25">
      <c r="A1214" s="9"/>
      <c r="B1214" s="9"/>
      <c r="C1214" s="9"/>
      <c r="D1214" s="3"/>
      <c r="E1214" s="4"/>
      <c r="F1214" s="4"/>
      <c r="G1214" s="42"/>
      <c r="H1214" s="7"/>
      <c r="I1214" s="5"/>
      <c r="J1214" s="5"/>
      <c r="K1214" s="5"/>
      <c r="O1214" s="5"/>
      <c r="P1214" s="5"/>
      <c r="Q1214" s="5"/>
      <c r="R1214" s="6"/>
      <c r="S1214" s="6"/>
      <c r="T1214" s="6"/>
      <c r="AC1214" s="36"/>
    </row>
    <row r="1215" spans="1:29" x14ac:dyDescent="0.25">
      <c r="A1215" s="9"/>
      <c r="B1215" s="9"/>
      <c r="C1215" s="9"/>
      <c r="D1215" s="3"/>
      <c r="E1215" s="4"/>
      <c r="F1215" s="4"/>
      <c r="G1215" s="42"/>
      <c r="H1215" s="7"/>
      <c r="I1215" s="5"/>
      <c r="J1215" s="5"/>
      <c r="K1215" s="5"/>
      <c r="O1215" s="5"/>
      <c r="P1215" s="5"/>
      <c r="Q1215" s="5"/>
      <c r="R1215" s="6"/>
      <c r="S1215" s="6"/>
      <c r="T1215" s="6"/>
      <c r="AC1215" s="36"/>
    </row>
    <row r="1216" spans="1:29" x14ac:dyDescent="0.25">
      <c r="A1216" s="9"/>
      <c r="B1216" s="9"/>
      <c r="C1216" s="9"/>
      <c r="D1216" s="3"/>
      <c r="E1216" s="4"/>
      <c r="F1216" s="4"/>
      <c r="G1216" s="42"/>
      <c r="H1216" s="7"/>
      <c r="I1216" s="5"/>
      <c r="J1216" s="5"/>
      <c r="K1216" s="5"/>
      <c r="O1216" s="5"/>
      <c r="P1216" s="5"/>
      <c r="Q1216" s="5"/>
      <c r="R1216" s="6"/>
      <c r="S1216" s="6"/>
      <c r="T1216" s="6"/>
      <c r="AC1216" s="36"/>
    </row>
    <row r="1217" spans="1:29" x14ac:dyDescent="0.25">
      <c r="A1217" s="9"/>
      <c r="B1217" s="9"/>
      <c r="C1217" s="9"/>
      <c r="D1217" s="3"/>
      <c r="E1217" s="4"/>
      <c r="F1217" s="4"/>
      <c r="G1217" s="42"/>
      <c r="H1217" s="7"/>
      <c r="I1217" s="5"/>
      <c r="J1217" s="5"/>
      <c r="K1217" s="5"/>
      <c r="O1217" s="5"/>
      <c r="P1217" s="5"/>
      <c r="Q1217" s="5"/>
      <c r="R1217" s="6"/>
      <c r="S1217" s="6"/>
      <c r="T1217" s="6"/>
      <c r="AC1217" s="36"/>
    </row>
    <row r="1218" spans="1:29" x14ac:dyDescent="0.25">
      <c r="A1218" s="9"/>
      <c r="B1218" s="9"/>
      <c r="C1218" s="9"/>
      <c r="D1218" s="3"/>
      <c r="E1218" s="4"/>
      <c r="F1218" s="4"/>
      <c r="G1218" s="42"/>
      <c r="H1218" s="7"/>
      <c r="I1218" s="5"/>
      <c r="J1218" s="5"/>
      <c r="K1218" s="5"/>
      <c r="O1218" s="5"/>
      <c r="P1218" s="5"/>
      <c r="Q1218" s="5"/>
      <c r="R1218" s="6"/>
      <c r="S1218" s="6"/>
      <c r="T1218" s="6"/>
      <c r="AC1218" s="36"/>
    </row>
    <row r="1219" spans="1:29" x14ac:dyDescent="0.25">
      <c r="A1219" s="9"/>
      <c r="B1219" s="9"/>
      <c r="C1219" s="9"/>
      <c r="D1219" s="3"/>
      <c r="E1219" s="4"/>
      <c r="F1219" s="4"/>
      <c r="G1219" s="42"/>
      <c r="H1219" s="7"/>
      <c r="I1219" s="5"/>
      <c r="J1219" s="5"/>
      <c r="K1219" s="5"/>
      <c r="O1219" s="5"/>
      <c r="P1219" s="5"/>
      <c r="Q1219" s="5"/>
      <c r="R1219" s="6"/>
      <c r="S1219" s="6"/>
      <c r="T1219" s="6"/>
      <c r="AC1219" s="36"/>
    </row>
    <row r="1220" spans="1:29" x14ac:dyDescent="0.25">
      <c r="A1220" s="9"/>
      <c r="B1220" s="9"/>
      <c r="C1220" s="9"/>
      <c r="D1220" s="3"/>
      <c r="E1220" s="4"/>
      <c r="F1220" s="4"/>
      <c r="G1220" s="42"/>
      <c r="H1220" s="7"/>
      <c r="I1220" s="5"/>
      <c r="J1220" s="5"/>
      <c r="K1220" s="5"/>
      <c r="O1220" s="5"/>
      <c r="P1220" s="5"/>
      <c r="Q1220" s="5"/>
      <c r="R1220" s="6"/>
      <c r="S1220" s="6"/>
      <c r="T1220" s="6"/>
      <c r="AC1220" s="36"/>
    </row>
    <row r="1221" spans="1:29" x14ac:dyDescent="0.25">
      <c r="A1221" s="9"/>
      <c r="B1221" s="9"/>
      <c r="C1221" s="9"/>
      <c r="D1221" s="3"/>
      <c r="E1221" s="4"/>
      <c r="F1221" s="4"/>
      <c r="G1221" s="42"/>
      <c r="H1221" s="7"/>
      <c r="I1221" s="5"/>
      <c r="J1221" s="5"/>
      <c r="K1221" s="5"/>
      <c r="O1221" s="5"/>
      <c r="P1221" s="5"/>
      <c r="Q1221" s="5"/>
      <c r="R1221" s="6"/>
      <c r="S1221" s="6"/>
      <c r="T1221" s="6"/>
      <c r="AC1221" s="36"/>
    </row>
    <row r="1222" spans="1:29" x14ac:dyDescent="0.25">
      <c r="A1222" s="9"/>
      <c r="B1222" s="9"/>
      <c r="C1222" s="9"/>
      <c r="D1222" s="3"/>
      <c r="E1222" s="4"/>
      <c r="F1222" s="4"/>
      <c r="G1222" s="42"/>
      <c r="H1222" s="7"/>
      <c r="I1222" s="5"/>
      <c r="J1222" s="5"/>
      <c r="K1222" s="5"/>
      <c r="O1222" s="5"/>
      <c r="P1222" s="5"/>
      <c r="Q1222" s="5"/>
      <c r="R1222" s="6"/>
      <c r="S1222" s="6"/>
      <c r="T1222" s="6"/>
      <c r="AC1222" s="36"/>
    </row>
    <row r="1223" spans="1:29" x14ac:dyDescent="0.25">
      <c r="A1223" s="9"/>
      <c r="B1223" s="9"/>
      <c r="C1223" s="9"/>
      <c r="D1223" s="3"/>
      <c r="E1223" s="4"/>
      <c r="F1223" s="4"/>
      <c r="G1223" s="42"/>
      <c r="H1223" s="7"/>
      <c r="I1223" s="5"/>
      <c r="J1223" s="5"/>
      <c r="K1223" s="5"/>
      <c r="O1223" s="5"/>
      <c r="P1223" s="5"/>
      <c r="Q1223" s="5"/>
      <c r="R1223" s="6"/>
      <c r="S1223" s="6"/>
      <c r="T1223" s="6"/>
      <c r="AC1223" s="36"/>
    </row>
    <row r="1224" spans="1:29" x14ac:dyDescent="0.25">
      <c r="A1224" s="9"/>
      <c r="B1224" s="9"/>
      <c r="C1224" s="9"/>
      <c r="D1224" s="3"/>
      <c r="E1224" s="4"/>
      <c r="F1224" s="4"/>
      <c r="G1224" s="42"/>
      <c r="H1224" s="7"/>
      <c r="I1224" s="5"/>
      <c r="J1224" s="5"/>
      <c r="K1224" s="5"/>
      <c r="O1224" s="5"/>
      <c r="P1224" s="5"/>
      <c r="Q1224" s="5"/>
      <c r="R1224" s="6"/>
      <c r="S1224" s="6"/>
      <c r="T1224" s="6"/>
      <c r="AC1224" s="36"/>
    </row>
    <row r="1225" spans="1:29" x14ac:dyDescent="0.25">
      <c r="A1225" s="9"/>
      <c r="B1225" s="9"/>
      <c r="C1225" s="9"/>
      <c r="D1225" s="3"/>
      <c r="E1225" s="4"/>
      <c r="F1225" s="4"/>
      <c r="G1225" s="42"/>
      <c r="H1225" s="7"/>
      <c r="I1225" s="5"/>
      <c r="J1225" s="5"/>
      <c r="K1225" s="5"/>
      <c r="O1225" s="5"/>
      <c r="P1225" s="5"/>
      <c r="Q1225" s="5"/>
      <c r="R1225" s="6"/>
      <c r="S1225" s="6"/>
      <c r="T1225" s="6"/>
      <c r="AC1225" s="36"/>
    </row>
    <row r="1226" spans="1:29" x14ac:dyDescent="0.25">
      <c r="A1226" s="9"/>
      <c r="B1226" s="9"/>
      <c r="C1226" s="9"/>
      <c r="D1226" s="3"/>
      <c r="E1226" s="4"/>
      <c r="F1226" s="4"/>
      <c r="G1226" s="42"/>
      <c r="H1226" s="7"/>
      <c r="I1226" s="5"/>
      <c r="J1226" s="5"/>
      <c r="K1226" s="5"/>
      <c r="O1226" s="5"/>
      <c r="P1226" s="5"/>
      <c r="Q1226" s="5"/>
      <c r="R1226" s="6"/>
      <c r="S1226" s="6"/>
      <c r="T1226" s="6"/>
      <c r="AC1226" s="36"/>
    </row>
    <row r="1227" spans="1:29" x14ac:dyDescent="0.25">
      <c r="A1227" s="9"/>
      <c r="B1227" s="9"/>
      <c r="C1227" s="9"/>
      <c r="D1227" s="3"/>
      <c r="E1227" s="4"/>
      <c r="F1227" s="4"/>
      <c r="G1227" s="42"/>
      <c r="H1227" s="7"/>
      <c r="I1227" s="5"/>
      <c r="J1227" s="5"/>
      <c r="K1227" s="5"/>
      <c r="O1227" s="5"/>
      <c r="P1227" s="5"/>
      <c r="Q1227" s="5"/>
      <c r="R1227" s="6"/>
      <c r="S1227" s="6"/>
      <c r="T1227" s="6"/>
      <c r="AC1227" s="36"/>
    </row>
    <row r="1228" spans="1:29" x14ac:dyDescent="0.25">
      <c r="A1228" s="9"/>
      <c r="B1228" s="9"/>
      <c r="C1228" s="9"/>
      <c r="D1228" s="3"/>
      <c r="E1228" s="4"/>
      <c r="F1228" s="4"/>
      <c r="G1228" s="42"/>
      <c r="H1228" s="7"/>
      <c r="I1228" s="5"/>
      <c r="J1228" s="5"/>
      <c r="K1228" s="5"/>
      <c r="O1228" s="5"/>
      <c r="P1228" s="5"/>
      <c r="Q1228" s="5"/>
      <c r="R1228" s="6"/>
      <c r="S1228" s="6"/>
      <c r="T1228" s="6"/>
      <c r="AC1228" s="36"/>
    </row>
    <row r="1229" spans="1:29" x14ac:dyDescent="0.25">
      <c r="A1229" s="9"/>
      <c r="B1229" s="9"/>
      <c r="C1229" s="9"/>
      <c r="D1229" s="3"/>
      <c r="E1229" s="4"/>
      <c r="F1229" s="4"/>
      <c r="G1229" s="42"/>
      <c r="H1229" s="7"/>
      <c r="I1229" s="5"/>
      <c r="J1229" s="5"/>
      <c r="K1229" s="5"/>
      <c r="O1229" s="5"/>
      <c r="P1229" s="5"/>
      <c r="Q1229" s="5"/>
      <c r="R1229" s="6"/>
      <c r="S1229" s="6"/>
      <c r="T1229" s="6"/>
      <c r="AC1229" s="36"/>
    </row>
    <row r="1230" spans="1:29" x14ac:dyDescent="0.25">
      <c r="A1230" s="9"/>
      <c r="B1230" s="9"/>
      <c r="C1230" s="9"/>
      <c r="D1230" s="3"/>
      <c r="E1230" s="4"/>
      <c r="F1230" s="4"/>
      <c r="G1230" s="42"/>
      <c r="H1230" s="7"/>
      <c r="I1230" s="5"/>
      <c r="J1230" s="5"/>
      <c r="K1230" s="5"/>
      <c r="O1230" s="5"/>
      <c r="P1230" s="5"/>
      <c r="Q1230" s="5"/>
      <c r="R1230" s="6"/>
      <c r="S1230" s="6"/>
      <c r="T1230" s="6"/>
      <c r="AC1230" s="36"/>
    </row>
    <row r="1231" spans="1:29" x14ac:dyDescent="0.25">
      <c r="A1231" s="9"/>
      <c r="B1231" s="9"/>
      <c r="C1231" s="9"/>
      <c r="D1231" s="3"/>
      <c r="E1231" s="4"/>
      <c r="F1231" s="4"/>
      <c r="G1231" s="42"/>
      <c r="H1231" s="7"/>
      <c r="I1231" s="5"/>
      <c r="J1231" s="5"/>
      <c r="K1231" s="5"/>
      <c r="O1231" s="5"/>
      <c r="P1231" s="5"/>
      <c r="Q1231" s="5"/>
      <c r="R1231" s="6"/>
      <c r="S1231" s="6"/>
      <c r="T1231" s="6"/>
      <c r="AC1231" s="36"/>
    </row>
    <row r="1232" spans="1:29" x14ac:dyDescent="0.25">
      <c r="A1232" s="9"/>
      <c r="B1232" s="9"/>
      <c r="C1232" s="9"/>
      <c r="D1232" s="3"/>
      <c r="E1232" s="4"/>
      <c r="F1232" s="4"/>
      <c r="G1232" s="42"/>
      <c r="H1232" s="7"/>
      <c r="I1232" s="5"/>
      <c r="J1232" s="5"/>
      <c r="K1232" s="5"/>
      <c r="O1232" s="5"/>
      <c r="P1232" s="5"/>
      <c r="Q1232" s="5"/>
      <c r="R1232" s="6"/>
      <c r="S1232" s="6"/>
      <c r="T1232" s="6"/>
      <c r="AC1232" s="36"/>
    </row>
    <row r="1233" spans="1:29" x14ac:dyDescent="0.25">
      <c r="A1233" s="9"/>
      <c r="B1233" s="9"/>
      <c r="C1233" s="9"/>
      <c r="D1233" s="3"/>
      <c r="E1233" s="4"/>
      <c r="F1233" s="4"/>
      <c r="G1233" s="42"/>
      <c r="H1233" s="7"/>
      <c r="I1233" s="5"/>
      <c r="J1233" s="5"/>
      <c r="K1233" s="5"/>
      <c r="O1233" s="5"/>
      <c r="P1233" s="5"/>
      <c r="Q1233" s="5"/>
      <c r="R1233" s="6"/>
      <c r="S1233" s="6"/>
      <c r="T1233" s="6"/>
      <c r="AC1233" s="36"/>
    </row>
    <row r="1234" spans="1:29" x14ac:dyDescent="0.25">
      <c r="A1234" s="9"/>
      <c r="B1234" s="9"/>
      <c r="C1234" s="9"/>
      <c r="D1234" s="3"/>
      <c r="E1234" s="4"/>
      <c r="F1234" s="4"/>
      <c r="G1234" s="42"/>
      <c r="H1234" s="7"/>
      <c r="I1234" s="5"/>
      <c r="J1234" s="5"/>
      <c r="K1234" s="5"/>
      <c r="O1234" s="5"/>
      <c r="P1234" s="5"/>
      <c r="Q1234" s="5"/>
      <c r="R1234" s="6"/>
      <c r="S1234" s="6"/>
      <c r="T1234" s="6"/>
      <c r="AC1234" s="36"/>
    </row>
    <row r="1235" spans="1:29" x14ac:dyDescent="0.25">
      <c r="A1235" s="9"/>
      <c r="B1235" s="9"/>
      <c r="C1235" s="9"/>
      <c r="D1235" s="3"/>
      <c r="E1235" s="4"/>
      <c r="F1235" s="4"/>
      <c r="G1235" s="42"/>
      <c r="H1235" s="7"/>
      <c r="I1235" s="5"/>
      <c r="J1235" s="5"/>
      <c r="K1235" s="5"/>
      <c r="O1235" s="5"/>
      <c r="P1235" s="5"/>
      <c r="Q1235" s="5"/>
      <c r="R1235" s="6"/>
      <c r="S1235" s="6"/>
      <c r="T1235" s="6"/>
      <c r="AC1235" s="36"/>
    </row>
    <row r="1236" spans="1:29" x14ac:dyDescent="0.25">
      <c r="A1236" s="9"/>
      <c r="B1236" s="9"/>
      <c r="C1236" s="9"/>
      <c r="D1236" s="3"/>
      <c r="E1236" s="4"/>
      <c r="F1236" s="4"/>
      <c r="G1236" s="42"/>
      <c r="H1236" s="7"/>
      <c r="I1236" s="5"/>
      <c r="J1236" s="5"/>
      <c r="K1236" s="5"/>
      <c r="O1236" s="5"/>
      <c r="P1236" s="5"/>
      <c r="Q1236" s="5"/>
      <c r="R1236" s="6"/>
      <c r="S1236" s="6"/>
      <c r="T1236" s="6"/>
      <c r="AC1236" s="36"/>
    </row>
    <row r="1237" spans="1:29" x14ac:dyDescent="0.25">
      <c r="A1237" s="9"/>
      <c r="B1237" s="9"/>
      <c r="C1237" s="9"/>
      <c r="D1237" s="3"/>
      <c r="E1237" s="4"/>
      <c r="F1237" s="4"/>
      <c r="G1237" s="42"/>
      <c r="H1237" s="7"/>
      <c r="I1237" s="5"/>
      <c r="J1237" s="5"/>
      <c r="K1237" s="5"/>
      <c r="O1237" s="5"/>
      <c r="P1237" s="5"/>
      <c r="Q1237" s="5"/>
      <c r="R1237" s="6"/>
      <c r="S1237" s="6"/>
      <c r="T1237" s="6"/>
      <c r="AC1237" s="36"/>
    </row>
    <row r="1238" spans="1:29" x14ac:dyDescent="0.25">
      <c r="A1238" s="9"/>
      <c r="B1238" s="9"/>
      <c r="C1238" s="9"/>
      <c r="D1238" s="3"/>
      <c r="E1238" s="4"/>
      <c r="F1238" s="4"/>
      <c r="G1238" s="42"/>
      <c r="H1238" s="7"/>
      <c r="I1238" s="5"/>
      <c r="J1238" s="5"/>
      <c r="K1238" s="5"/>
      <c r="O1238" s="5"/>
      <c r="P1238" s="5"/>
      <c r="Q1238" s="5"/>
      <c r="R1238" s="6"/>
      <c r="S1238" s="6"/>
      <c r="T1238" s="6"/>
      <c r="AC1238" s="36"/>
    </row>
    <row r="1239" spans="1:29" x14ac:dyDescent="0.25">
      <c r="A1239" s="9"/>
      <c r="B1239" s="9"/>
      <c r="C1239" s="9"/>
      <c r="D1239" s="3"/>
      <c r="E1239" s="4"/>
      <c r="F1239" s="4"/>
      <c r="G1239" s="42"/>
      <c r="H1239" s="7"/>
      <c r="I1239" s="5"/>
      <c r="J1239" s="5"/>
      <c r="K1239" s="5"/>
      <c r="O1239" s="5"/>
      <c r="P1239" s="5"/>
      <c r="Q1239" s="5"/>
      <c r="R1239" s="6"/>
      <c r="S1239" s="6"/>
      <c r="T1239" s="6"/>
      <c r="AC1239" s="36"/>
    </row>
    <row r="1240" spans="1:29" x14ac:dyDescent="0.25">
      <c r="A1240" s="9"/>
      <c r="B1240" s="9"/>
      <c r="C1240" s="9"/>
      <c r="D1240" s="3"/>
      <c r="E1240" s="4"/>
      <c r="F1240" s="4"/>
      <c r="G1240" s="42"/>
      <c r="H1240" s="7"/>
      <c r="I1240" s="5"/>
      <c r="J1240" s="5"/>
      <c r="K1240" s="5"/>
      <c r="O1240" s="5"/>
      <c r="P1240" s="5"/>
      <c r="Q1240" s="5"/>
      <c r="R1240" s="6"/>
      <c r="S1240" s="6"/>
      <c r="T1240" s="6"/>
      <c r="AC1240" s="36"/>
    </row>
    <row r="1241" spans="1:29" x14ac:dyDescent="0.25">
      <c r="A1241" s="9"/>
      <c r="B1241" s="9"/>
      <c r="C1241" s="9"/>
      <c r="D1241" s="3"/>
      <c r="E1241" s="4"/>
      <c r="F1241" s="4"/>
      <c r="G1241" s="42"/>
      <c r="H1241" s="7"/>
      <c r="I1241" s="5"/>
      <c r="J1241" s="5"/>
      <c r="K1241" s="5"/>
      <c r="O1241" s="5"/>
      <c r="P1241" s="5"/>
      <c r="Q1241" s="5"/>
      <c r="R1241" s="6"/>
      <c r="S1241" s="6"/>
      <c r="T1241" s="6"/>
      <c r="AC1241" s="36"/>
    </row>
    <row r="1242" spans="1:29" x14ac:dyDescent="0.25">
      <c r="A1242" s="9"/>
      <c r="B1242" s="9"/>
      <c r="C1242" s="9"/>
      <c r="D1242" s="3"/>
      <c r="E1242" s="4"/>
      <c r="F1242" s="4"/>
      <c r="G1242" s="42"/>
      <c r="H1242" s="7"/>
      <c r="I1242" s="5"/>
      <c r="J1242" s="5"/>
      <c r="K1242" s="5"/>
      <c r="O1242" s="5"/>
      <c r="P1242" s="5"/>
      <c r="Q1242" s="5"/>
      <c r="R1242" s="6"/>
      <c r="S1242" s="6"/>
      <c r="T1242" s="6"/>
      <c r="AC1242" s="36"/>
    </row>
    <row r="1243" spans="1:29" x14ac:dyDescent="0.25">
      <c r="A1243" s="9"/>
      <c r="B1243" s="9"/>
      <c r="C1243" s="9"/>
      <c r="D1243" s="3"/>
      <c r="E1243" s="4"/>
      <c r="F1243" s="4"/>
      <c r="G1243" s="42"/>
      <c r="H1243" s="7"/>
      <c r="I1243" s="5"/>
      <c r="J1243" s="5"/>
      <c r="K1243" s="5"/>
      <c r="O1243" s="5"/>
      <c r="P1243" s="5"/>
      <c r="Q1243" s="5"/>
      <c r="R1243" s="6"/>
      <c r="S1243" s="6"/>
      <c r="T1243" s="6"/>
      <c r="AC1243" s="36"/>
    </row>
    <row r="1244" spans="1:29" x14ac:dyDescent="0.25">
      <c r="A1244" s="9"/>
      <c r="B1244" s="9"/>
      <c r="C1244" s="9"/>
      <c r="D1244" s="3"/>
      <c r="E1244" s="4"/>
      <c r="F1244" s="4"/>
      <c r="G1244" s="42"/>
      <c r="H1244" s="7"/>
      <c r="I1244" s="5"/>
      <c r="J1244" s="5"/>
      <c r="K1244" s="5"/>
      <c r="O1244" s="5"/>
      <c r="P1244" s="5"/>
      <c r="Q1244" s="5"/>
      <c r="R1244" s="6"/>
      <c r="S1244" s="6"/>
      <c r="T1244" s="6"/>
      <c r="AC1244" s="36"/>
    </row>
    <row r="1245" spans="1:29" x14ac:dyDescent="0.25">
      <c r="A1245" s="9"/>
      <c r="B1245" s="9"/>
      <c r="C1245" s="9"/>
      <c r="D1245" s="3"/>
      <c r="E1245" s="4"/>
      <c r="F1245" s="4"/>
      <c r="G1245" s="42"/>
      <c r="H1245" s="7"/>
      <c r="I1245" s="5"/>
      <c r="J1245" s="5"/>
      <c r="K1245" s="5"/>
      <c r="O1245" s="5"/>
      <c r="P1245" s="5"/>
      <c r="Q1245" s="5"/>
      <c r="R1245" s="6"/>
      <c r="S1245" s="6"/>
      <c r="T1245" s="6"/>
      <c r="AC1245" s="36"/>
    </row>
    <row r="1246" spans="1:29" x14ac:dyDescent="0.25">
      <c r="A1246" s="9"/>
      <c r="B1246" s="9"/>
      <c r="C1246" s="9"/>
      <c r="D1246" s="3"/>
      <c r="E1246" s="4"/>
      <c r="F1246" s="4"/>
      <c r="G1246" s="42"/>
      <c r="H1246" s="7"/>
      <c r="I1246" s="5"/>
      <c r="J1246" s="5"/>
      <c r="K1246" s="5"/>
      <c r="O1246" s="5"/>
      <c r="P1246" s="5"/>
      <c r="Q1246" s="5"/>
      <c r="R1246" s="6"/>
      <c r="S1246" s="6"/>
      <c r="T1246" s="6"/>
      <c r="AC1246" s="36"/>
    </row>
    <row r="1247" spans="1:29" x14ac:dyDescent="0.25">
      <c r="A1247" s="9"/>
      <c r="B1247" s="9"/>
      <c r="C1247" s="9"/>
      <c r="D1247" s="3"/>
      <c r="E1247" s="4"/>
      <c r="F1247" s="4"/>
      <c r="G1247" s="42"/>
      <c r="H1247" s="7"/>
      <c r="I1247" s="5"/>
      <c r="J1247" s="5"/>
      <c r="K1247" s="5"/>
      <c r="O1247" s="5"/>
      <c r="P1247" s="5"/>
      <c r="Q1247" s="5"/>
      <c r="R1247" s="6"/>
      <c r="S1247" s="6"/>
      <c r="T1247" s="6"/>
      <c r="AC1247" s="36"/>
    </row>
    <row r="1248" spans="1:29" x14ac:dyDescent="0.25">
      <c r="A1248" s="9"/>
      <c r="B1248" s="9"/>
      <c r="C1248" s="9"/>
      <c r="D1248" s="3"/>
      <c r="E1248" s="4"/>
      <c r="F1248" s="4"/>
      <c r="G1248" s="42"/>
      <c r="H1248" s="7"/>
      <c r="I1248" s="5"/>
      <c r="J1248" s="5"/>
      <c r="K1248" s="5"/>
      <c r="O1248" s="5"/>
      <c r="P1248" s="5"/>
      <c r="Q1248" s="5"/>
      <c r="R1248" s="6"/>
      <c r="S1248" s="6"/>
      <c r="T1248" s="6"/>
      <c r="AC1248" s="36"/>
    </row>
    <row r="1249" spans="1:30" x14ac:dyDescent="0.25">
      <c r="A1249" s="9"/>
      <c r="B1249" s="9"/>
      <c r="C1249" s="9"/>
      <c r="D1249" s="3"/>
      <c r="E1249" s="4"/>
      <c r="F1249" s="4"/>
      <c r="G1249" s="42"/>
      <c r="H1249" s="7"/>
      <c r="I1249" s="5"/>
      <c r="J1249" s="5"/>
      <c r="K1249" s="5"/>
      <c r="O1249" s="5"/>
      <c r="P1249" s="5"/>
      <c r="Q1249" s="5"/>
      <c r="R1249" s="6"/>
      <c r="S1249" s="6"/>
      <c r="T1249" s="6"/>
      <c r="AC1249" s="36"/>
    </row>
    <row r="1250" spans="1:30" x14ac:dyDescent="0.25">
      <c r="A1250" s="9"/>
      <c r="B1250" s="9"/>
      <c r="C1250" s="9"/>
      <c r="D1250" s="3"/>
      <c r="E1250" s="4"/>
      <c r="F1250" s="4"/>
      <c r="G1250" s="42"/>
      <c r="H1250" s="7"/>
      <c r="I1250" s="5"/>
      <c r="J1250" s="5"/>
      <c r="K1250" s="5"/>
      <c r="O1250" s="5"/>
      <c r="P1250" s="5"/>
      <c r="Q1250" s="5"/>
      <c r="R1250" s="6"/>
      <c r="S1250" s="6"/>
      <c r="T1250" s="6"/>
      <c r="AC1250" s="36"/>
    </row>
    <row r="1251" spans="1:30" x14ac:dyDescent="0.25">
      <c r="A1251" s="9"/>
      <c r="B1251" s="9"/>
      <c r="C1251" s="9"/>
      <c r="D1251" s="3"/>
      <c r="E1251" s="4"/>
      <c r="F1251" s="4"/>
      <c r="G1251" s="42"/>
      <c r="H1251" s="7"/>
      <c r="I1251" s="5"/>
      <c r="J1251" s="5"/>
      <c r="K1251" s="5"/>
      <c r="O1251" s="5"/>
      <c r="P1251" s="5"/>
      <c r="Q1251" s="5"/>
      <c r="R1251" s="6"/>
      <c r="S1251" s="6"/>
      <c r="T1251" s="6"/>
      <c r="AC1251" s="36"/>
    </row>
    <row r="1252" spans="1:30" x14ac:dyDescent="0.25">
      <c r="A1252" s="9"/>
      <c r="B1252" s="9"/>
      <c r="C1252" s="9"/>
      <c r="D1252" s="3"/>
      <c r="E1252" s="4"/>
      <c r="F1252" s="4"/>
      <c r="G1252" s="42"/>
      <c r="H1252" s="7"/>
      <c r="I1252" s="5"/>
      <c r="J1252" s="5"/>
      <c r="K1252" s="5"/>
      <c r="O1252" s="5"/>
      <c r="P1252" s="5"/>
      <c r="Q1252" s="5"/>
      <c r="R1252" s="6"/>
      <c r="S1252" s="6"/>
      <c r="T1252" s="6"/>
      <c r="AC1252" s="36"/>
    </row>
    <row r="1253" spans="1:30" x14ac:dyDescent="0.25">
      <c r="A1253" s="9"/>
      <c r="B1253" s="9"/>
      <c r="C1253" s="9"/>
      <c r="D1253" s="3"/>
      <c r="E1253" s="4"/>
      <c r="F1253" s="4"/>
      <c r="G1253" s="42"/>
      <c r="H1253" s="7"/>
      <c r="I1253" s="5"/>
      <c r="J1253" s="5"/>
      <c r="K1253" s="5"/>
      <c r="O1253" s="5"/>
      <c r="P1253" s="5"/>
      <c r="Q1253" s="5"/>
      <c r="R1253" s="6"/>
      <c r="S1253" s="6"/>
      <c r="T1253" s="6"/>
      <c r="AC1253" s="36"/>
    </row>
    <row r="1254" spans="1:30" x14ac:dyDescent="0.25">
      <c r="A1254" s="9"/>
      <c r="B1254" s="9"/>
      <c r="C1254" s="9"/>
      <c r="D1254" s="3"/>
      <c r="E1254" s="4"/>
      <c r="F1254" s="4"/>
      <c r="G1254" s="42"/>
      <c r="H1254" s="7"/>
      <c r="I1254" s="5"/>
      <c r="J1254" s="5"/>
      <c r="K1254" s="5"/>
      <c r="O1254" s="5"/>
      <c r="P1254" s="5"/>
      <c r="Q1254" s="5"/>
      <c r="R1254" s="6"/>
      <c r="S1254" s="6"/>
      <c r="T1254" s="6"/>
      <c r="AC1254" s="36"/>
    </row>
    <row r="1255" spans="1:30" x14ac:dyDescent="0.25">
      <c r="A1255" s="9"/>
      <c r="B1255" s="9"/>
      <c r="C1255" s="9"/>
      <c r="D1255" s="3"/>
      <c r="E1255" s="4"/>
      <c r="F1255" s="4"/>
      <c r="G1255" s="42"/>
      <c r="H1255" s="7"/>
      <c r="I1255" s="5"/>
      <c r="J1255" s="5"/>
      <c r="K1255" s="5"/>
      <c r="O1255" s="5"/>
      <c r="P1255" s="5"/>
      <c r="Q1255" s="5"/>
      <c r="R1255" s="6"/>
      <c r="S1255" s="6"/>
      <c r="T1255" s="6"/>
      <c r="AC1255" s="36"/>
    </row>
    <row r="1256" spans="1:30" x14ac:dyDescent="0.25">
      <c r="A1256" s="9"/>
      <c r="B1256" s="9"/>
      <c r="C1256" s="9"/>
      <c r="D1256" s="3"/>
      <c r="E1256" s="4"/>
      <c r="F1256" s="4"/>
      <c r="G1256" s="42"/>
      <c r="H1256" s="7"/>
      <c r="I1256" s="5"/>
      <c r="J1256" s="5"/>
      <c r="K1256" s="5"/>
      <c r="O1256" s="5"/>
      <c r="P1256" s="5"/>
      <c r="Q1256" s="5"/>
      <c r="R1256" s="6"/>
      <c r="S1256" s="6"/>
      <c r="T1256" s="6"/>
      <c r="AC1256" s="36"/>
    </row>
    <row r="1257" spans="1:30" x14ac:dyDescent="0.25">
      <c r="A1257" s="9"/>
      <c r="B1257" s="9"/>
      <c r="C1257" s="9"/>
      <c r="D1257" s="3"/>
      <c r="E1257" s="4"/>
      <c r="F1257" s="4"/>
      <c r="G1257" s="42"/>
      <c r="H1257" s="7"/>
      <c r="I1257" s="5"/>
      <c r="J1257" s="5"/>
      <c r="K1257" s="5"/>
      <c r="O1257" s="5"/>
      <c r="P1257" s="5"/>
      <c r="Q1257" s="5"/>
      <c r="R1257" s="6"/>
      <c r="S1257" s="6"/>
      <c r="T1257" s="6"/>
      <c r="AC1257" s="36"/>
    </row>
    <row r="1258" spans="1:30" x14ac:dyDescent="0.25">
      <c r="A1258" s="9"/>
      <c r="B1258" s="9"/>
      <c r="C1258" s="9"/>
      <c r="D1258" s="3"/>
      <c r="E1258" s="4"/>
      <c r="F1258" s="4"/>
      <c r="G1258" s="42"/>
      <c r="H1258" s="7"/>
      <c r="I1258" s="5"/>
      <c r="J1258" s="5"/>
      <c r="K1258" s="5"/>
      <c r="O1258" s="5"/>
      <c r="P1258" s="5"/>
      <c r="Q1258" s="5"/>
      <c r="R1258" s="6"/>
      <c r="S1258" s="6"/>
      <c r="T1258" s="6"/>
      <c r="AC1258" s="36"/>
    </row>
    <row r="1259" spans="1:30" x14ac:dyDescent="0.25">
      <c r="A1259" s="9"/>
      <c r="B1259" s="9"/>
      <c r="C1259" s="9"/>
      <c r="D1259" s="3"/>
      <c r="E1259" s="4"/>
      <c r="F1259" s="4"/>
      <c r="G1259" s="42"/>
      <c r="H1259" s="7"/>
      <c r="I1259" s="5"/>
      <c r="J1259" s="5"/>
      <c r="K1259" s="5"/>
      <c r="O1259" s="5"/>
      <c r="P1259" s="5"/>
      <c r="Q1259" s="5"/>
      <c r="R1259" s="6"/>
      <c r="S1259" s="6"/>
      <c r="T1259" s="6"/>
      <c r="AC1259" s="36"/>
    </row>
    <row r="1260" spans="1:30" x14ac:dyDescent="0.25">
      <c r="A1260" s="9"/>
      <c r="B1260" s="9"/>
      <c r="C1260" s="9"/>
      <c r="D1260" s="3"/>
      <c r="E1260" s="4"/>
      <c r="F1260" s="4"/>
      <c r="G1260" s="42"/>
      <c r="H1260" s="7"/>
      <c r="I1260" s="5"/>
      <c r="J1260" s="5"/>
      <c r="K1260" s="5"/>
      <c r="O1260" s="5"/>
      <c r="P1260" s="5"/>
      <c r="Q1260" s="5"/>
      <c r="R1260" s="6"/>
      <c r="S1260" s="6"/>
      <c r="T1260" s="6"/>
      <c r="AC1260" s="36"/>
    </row>
    <row r="1261" spans="1:30" x14ac:dyDescent="0.25">
      <c r="A1261" s="9"/>
      <c r="B1261" s="9"/>
      <c r="C1261" s="9"/>
      <c r="D1261" s="3"/>
      <c r="E1261" s="4"/>
      <c r="F1261" s="4"/>
      <c r="G1261" s="42"/>
      <c r="H1261" s="7"/>
      <c r="I1261" s="5"/>
      <c r="J1261" s="5"/>
      <c r="K1261" s="5"/>
      <c r="O1261" s="5"/>
      <c r="P1261" s="5"/>
      <c r="Q1261" s="5"/>
      <c r="R1261" s="6"/>
      <c r="S1261" s="6"/>
      <c r="T1261" s="6"/>
      <c r="AC1261" s="36"/>
    </row>
    <row r="1262" spans="1:30" x14ac:dyDescent="0.25">
      <c r="A1262" s="9"/>
      <c r="B1262" s="9"/>
      <c r="C1262" s="9"/>
      <c r="D1262" s="3"/>
      <c r="E1262" s="4"/>
      <c r="F1262" s="4"/>
      <c r="G1262" s="42"/>
      <c r="H1262" s="7"/>
      <c r="I1262" s="5"/>
      <c r="J1262" s="5"/>
      <c r="K1262" s="5"/>
      <c r="O1262" s="5"/>
      <c r="P1262" s="5"/>
      <c r="Q1262" s="5"/>
      <c r="R1262" s="6"/>
      <c r="S1262" s="6"/>
      <c r="T1262" s="6"/>
      <c r="AC1262" s="36"/>
    </row>
    <row r="1263" spans="1:30" s="13" customFormat="1" x14ac:dyDescent="0.25">
      <c r="A1263" s="12"/>
      <c r="B1263" s="12"/>
      <c r="C1263" s="12"/>
      <c r="D1263" s="14"/>
      <c r="E1263" s="15"/>
      <c r="F1263" s="15"/>
      <c r="G1263" s="45"/>
      <c r="H1263" s="7"/>
      <c r="I1263" s="7"/>
      <c r="J1263" s="7"/>
      <c r="K1263" s="7"/>
      <c r="O1263" s="7"/>
      <c r="P1263" s="7"/>
      <c r="Q1263" s="7"/>
      <c r="R1263" s="16"/>
      <c r="S1263" s="16"/>
      <c r="T1263" s="16"/>
      <c r="AA1263" s="17"/>
      <c r="AB1263" s="17"/>
      <c r="AC1263" s="44"/>
      <c r="AD1263" s="17"/>
    </row>
    <row r="1264" spans="1:30" x14ac:dyDescent="0.25">
      <c r="A1264" s="9"/>
      <c r="B1264" s="9"/>
      <c r="C1264" s="9"/>
      <c r="D1264" s="3"/>
      <c r="E1264" s="4"/>
      <c r="F1264" s="4"/>
      <c r="G1264" s="42"/>
      <c r="H1264" s="7"/>
      <c r="I1264" s="5"/>
      <c r="J1264" s="5"/>
      <c r="K1264" s="5"/>
      <c r="O1264" s="5"/>
      <c r="P1264" s="5"/>
      <c r="Q1264" s="5"/>
      <c r="R1264" s="6"/>
      <c r="S1264" s="6"/>
      <c r="T1264" s="6"/>
      <c r="AC1264" s="36"/>
    </row>
    <row r="1265" spans="1:29" x14ac:dyDescent="0.25">
      <c r="A1265" s="9"/>
      <c r="B1265" s="9"/>
      <c r="C1265" s="9"/>
      <c r="D1265" s="3"/>
      <c r="E1265" s="4"/>
      <c r="F1265" s="4"/>
      <c r="G1265" s="42"/>
      <c r="H1265" s="7"/>
      <c r="I1265" s="5"/>
      <c r="J1265" s="5"/>
      <c r="K1265" s="5"/>
      <c r="O1265" s="5"/>
      <c r="P1265" s="5"/>
      <c r="Q1265" s="5"/>
      <c r="R1265" s="6"/>
      <c r="S1265" s="6"/>
      <c r="T1265" s="6"/>
      <c r="AC1265" s="36"/>
    </row>
    <row r="1266" spans="1:29" x14ac:dyDescent="0.25">
      <c r="A1266" s="9"/>
      <c r="B1266" s="9"/>
      <c r="C1266" s="9"/>
      <c r="D1266" s="3"/>
      <c r="E1266" s="4"/>
      <c r="F1266" s="4"/>
      <c r="G1266" s="42"/>
      <c r="H1266" s="7"/>
      <c r="I1266" s="5"/>
      <c r="J1266" s="5"/>
      <c r="K1266" s="5"/>
      <c r="O1266" s="5"/>
      <c r="P1266" s="5"/>
      <c r="Q1266" s="5"/>
      <c r="R1266" s="6"/>
      <c r="S1266" s="6"/>
      <c r="T1266" s="6"/>
      <c r="AC1266" s="36"/>
    </row>
    <row r="1267" spans="1:29" x14ac:dyDescent="0.25">
      <c r="A1267" s="9"/>
      <c r="B1267" s="9"/>
      <c r="C1267" s="9"/>
      <c r="D1267" s="3"/>
      <c r="E1267" s="4"/>
      <c r="F1267" s="4"/>
      <c r="G1267" s="42"/>
      <c r="H1267" s="7"/>
      <c r="I1267" s="5"/>
      <c r="J1267" s="5"/>
      <c r="K1267" s="5"/>
      <c r="O1267" s="5"/>
      <c r="P1267" s="5"/>
      <c r="Q1267" s="5"/>
      <c r="R1267" s="6"/>
      <c r="S1267" s="6"/>
      <c r="T1267" s="6"/>
      <c r="AC1267" s="36"/>
    </row>
    <row r="1268" spans="1:29" x14ac:dyDescent="0.25">
      <c r="A1268" s="9"/>
      <c r="B1268" s="9"/>
      <c r="C1268" s="9"/>
      <c r="D1268" s="3"/>
      <c r="E1268" s="4"/>
      <c r="F1268" s="4"/>
      <c r="G1268" s="42"/>
      <c r="H1268" s="7"/>
      <c r="I1268" s="5"/>
      <c r="J1268" s="5"/>
      <c r="K1268" s="5"/>
      <c r="O1268" s="5"/>
      <c r="P1268" s="5"/>
      <c r="Q1268" s="5"/>
      <c r="R1268" s="6"/>
      <c r="S1268" s="6"/>
      <c r="T1268" s="6"/>
      <c r="AC1268" s="36"/>
    </row>
    <row r="1269" spans="1:29" x14ac:dyDescent="0.25">
      <c r="A1269" s="9"/>
      <c r="B1269" s="9"/>
      <c r="C1269" s="9"/>
      <c r="D1269" s="3"/>
      <c r="E1269" s="4"/>
      <c r="F1269" s="4"/>
      <c r="G1269" s="42"/>
      <c r="H1269" s="7"/>
      <c r="I1269" s="5"/>
      <c r="J1269" s="5"/>
      <c r="K1269" s="5"/>
      <c r="O1269" s="5"/>
      <c r="P1269" s="5"/>
      <c r="Q1269" s="5"/>
      <c r="R1269" s="6"/>
      <c r="S1269" s="6"/>
      <c r="T1269" s="6"/>
      <c r="AC1269" s="36"/>
    </row>
    <row r="1270" spans="1:29" x14ac:dyDescent="0.25">
      <c r="A1270" s="9"/>
      <c r="B1270" s="9"/>
      <c r="C1270" s="9"/>
      <c r="D1270" s="3"/>
      <c r="E1270" s="4"/>
      <c r="F1270" s="4"/>
      <c r="G1270" s="42"/>
      <c r="H1270" s="7"/>
      <c r="I1270" s="5"/>
      <c r="J1270" s="5"/>
      <c r="K1270" s="5"/>
      <c r="O1270" s="5"/>
      <c r="P1270" s="5"/>
      <c r="Q1270" s="5"/>
      <c r="R1270" s="6"/>
      <c r="S1270" s="6"/>
      <c r="T1270" s="6"/>
      <c r="AC1270" s="36"/>
    </row>
    <row r="1271" spans="1:29" x14ac:dyDescent="0.25">
      <c r="A1271" s="9"/>
      <c r="B1271" s="9"/>
      <c r="C1271" s="9"/>
      <c r="D1271" s="3"/>
      <c r="E1271" s="4"/>
      <c r="F1271" s="4"/>
      <c r="G1271" s="42"/>
      <c r="H1271" s="7"/>
      <c r="I1271" s="5"/>
      <c r="J1271" s="5"/>
      <c r="K1271" s="5"/>
      <c r="O1271" s="5"/>
      <c r="P1271" s="5"/>
      <c r="Q1271" s="5"/>
      <c r="R1271" s="6"/>
      <c r="S1271" s="6"/>
      <c r="T1271" s="6"/>
      <c r="AC1271" s="36"/>
    </row>
    <row r="1272" spans="1:29" x14ac:dyDescent="0.25">
      <c r="A1272" s="9"/>
      <c r="B1272" s="9"/>
      <c r="C1272" s="9"/>
      <c r="D1272" s="3"/>
      <c r="E1272" s="4"/>
      <c r="F1272" s="4"/>
      <c r="G1272" s="42"/>
      <c r="H1272" s="7"/>
      <c r="I1272" s="5"/>
      <c r="J1272" s="5"/>
      <c r="K1272" s="5"/>
      <c r="O1272" s="5"/>
      <c r="P1272" s="5"/>
      <c r="Q1272" s="5"/>
      <c r="R1272" s="6"/>
      <c r="S1272" s="6"/>
      <c r="T1272" s="6"/>
      <c r="AC1272" s="36"/>
    </row>
    <row r="1273" spans="1:29" x14ac:dyDescent="0.25">
      <c r="A1273" s="9"/>
      <c r="B1273" s="9"/>
      <c r="C1273" s="9"/>
      <c r="D1273" s="3"/>
      <c r="E1273" s="4"/>
      <c r="F1273" s="4"/>
      <c r="G1273" s="42"/>
      <c r="H1273" s="7"/>
      <c r="I1273" s="5"/>
      <c r="J1273" s="5"/>
      <c r="K1273" s="5"/>
      <c r="O1273" s="5"/>
      <c r="P1273" s="5"/>
      <c r="Q1273" s="5"/>
      <c r="R1273" s="6"/>
      <c r="S1273" s="6"/>
      <c r="T1273" s="6"/>
      <c r="AC1273" s="36"/>
    </row>
    <row r="1274" spans="1:29" x14ac:dyDescent="0.25">
      <c r="A1274" s="9"/>
      <c r="B1274" s="9"/>
      <c r="C1274" s="9"/>
      <c r="D1274" s="3"/>
      <c r="E1274" s="4"/>
      <c r="F1274" s="4"/>
      <c r="G1274" s="42"/>
      <c r="H1274" s="7"/>
      <c r="I1274" s="5"/>
      <c r="J1274" s="5"/>
      <c r="K1274" s="5"/>
      <c r="O1274" s="5"/>
      <c r="P1274" s="5"/>
      <c r="Q1274" s="5"/>
      <c r="R1274" s="6"/>
      <c r="S1274" s="6"/>
      <c r="T1274" s="6"/>
      <c r="AC1274" s="36"/>
    </row>
    <row r="1275" spans="1:29" x14ac:dyDescent="0.25">
      <c r="A1275" s="9"/>
      <c r="B1275" s="9"/>
      <c r="C1275" s="9"/>
      <c r="D1275" s="3"/>
      <c r="E1275" s="4"/>
      <c r="F1275" s="4"/>
      <c r="G1275" s="42"/>
      <c r="H1275" s="7"/>
      <c r="I1275" s="5"/>
      <c r="J1275" s="5"/>
      <c r="K1275" s="5"/>
      <c r="O1275" s="5"/>
      <c r="P1275" s="5"/>
      <c r="Q1275" s="5"/>
      <c r="R1275" s="6"/>
      <c r="S1275" s="6"/>
      <c r="T1275" s="6"/>
      <c r="AC1275" s="36"/>
    </row>
    <row r="1276" spans="1:29" x14ac:dyDescent="0.25">
      <c r="A1276" s="9"/>
      <c r="B1276" s="9"/>
      <c r="C1276" s="9"/>
      <c r="D1276" s="3"/>
      <c r="E1276" s="4"/>
      <c r="F1276" s="4"/>
      <c r="G1276" s="42"/>
      <c r="H1276" s="7"/>
      <c r="I1276" s="5"/>
      <c r="J1276" s="5"/>
      <c r="K1276" s="5"/>
      <c r="O1276" s="5"/>
      <c r="P1276" s="5"/>
      <c r="Q1276" s="5"/>
      <c r="R1276" s="6"/>
      <c r="S1276" s="6"/>
      <c r="T1276" s="6"/>
      <c r="AC1276" s="36"/>
    </row>
    <row r="1277" spans="1:29" x14ac:dyDescent="0.25">
      <c r="A1277" s="9"/>
      <c r="B1277" s="9"/>
      <c r="C1277" s="9"/>
      <c r="D1277" s="3"/>
      <c r="E1277" s="4"/>
      <c r="F1277" s="4"/>
      <c r="G1277" s="42"/>
      <c r="H1277" s="7"/>
      <c r="I1277" s="5"/>
      <c r="J1277" s="5"/>
      <c r="K1277" s="5"/>
      <c r="O1277" s="5"/>
      <c r="P1277" s="5"/>
      <c r="Q1277" s="5"/>
      <c r="R1277" s="6"/>
      <c r="S1277" s="6"/>
      <c r="T1277" s="6"/>
      <c r="AC1277" s="36"/>
    </row>
    <row r="1278" spans="1:29" x14ac:dyDescent="0.25">
      <c r="A1278" s="9"/>
      <c r="B1278" s="9"/>
      <c r="C1278" s="9"/>
      <c r="D1278" s="3"/>
      <c r="E1278" s="4"/>
      <c r="F1278" s="4"/>
      <c r="G1278" s="42"/>
      <c r="H1278" s="7"/>
      <c r="I1278" s="5"/>
      <c r="J1278" s="5"/>
      <c r="K1278" s="5"/>
      <c r="O1278" s="5"/>
      <c r="P1278" s="5"/>
      <c r="Q1278" s="5"/>
      <c r="R1278" s="6"/>
      <c r="S1278" s="6"/>
      <c r="T1278" s="6"/>
      <c r="AC1278" s="36"/>
    </row>
    <row r="1279" spans="1:29" x14ac:dyDescent="0.25">
      <c r="A1279" s="9"/>
      <c r="B1279" s="9"/>
      <c r="C1279" s="9"/>
      <c r="D1279" s="3"/>
      <c r="E1279" s="4"/>
      <c r="F1279" s="4"/>
      <c r="G1279" s="42"/>
      <c r="H1279" s="7"/>
      <c r="I1279" s="5"/>
      <c r="J1279" s="5"/>
      <c r="K1279" s="5"/>
      <c r="O1279" s="5"/>
      <c r="P1279" s="5"/>
      <c r="Q1279" s="5"/>
      <c r="R1279" s="6"/>
      <c r="S1279" s="6"/>
      <c r="T1279" s="6"/>
      <c r="AC1279" s="36"/>
    </row>
    <row r="1280" spans="1:29" x14ac:dyDescent="0.25">
      <c r="A1280" s="9"/>
      <c r="B1280" s="9"/>
      <c r="C1280" s="9"/>
      <c r="D1280" s="3"/>
      <c r="E1280" s="4"/>
      <c r="F1280" s="4"/>
      <c r="G1280" s="42"/>
      <c r="H1280" s="7"/>
      <c r="I1280" s="5"/>
      <c r="J1280" s="5"/>
      <c r="K1280" s="5"/>
      <c r="O1280" s="5"/>
      <c r="P1280" s="5"/>
      <c r="Q1280" s="5"/>
      <c r="R1280" s="6"/>
      <c r="S1280" s="6"/>
      <c r="T1280" s="6"/>
      <c r="AC1280" s="36"/>
    </row>
    <row r="1281" spans="1:29" x14ac:dyDescent="0.25">
      <c r="A1281" s="9"/>
      <c r="B1281" s="9"/>
      <c r="C1281" s="9"/>
      <c r="D1281" s="3"/>
      <c r="E1281" s="4"/>
      <c r="F1281" s="4"/>
      <c r="G1281" s="42"/>
      <c r="H1281" s="7"/>
      <c r="I1281" s="5"/>
      <c r="J1281" s="5"/>
      <c r="K1281" s="5"/>
      <c r="O1281" s="5"/>
      <c r="P1281" s="5"/>
      <c r="Q1281" s="5"/>
      <c r="R1281" s="6"/>
      <c r="S1281" s="6"/>
      <c r="T1281" s="6"/>
      <c r="AC1281" s="36"/>
    </row>
    <row r="1282" spans="1:29" x14ac:dyDescent="0.25">
      <c r="A1282" s="9"/>
      <c r="B1282" s="9"/>
      <c r="C1282" s="9"/>
      <c r="D1282" s="3"/>
      <c r="E1282" s="4"/>
      <c r="F1282" s="4"/>
      <c r="G1282" s="42"/>
      <c r="H1282" s="7"/>
      <c r="I1282" s="5"/>
      <c r="J1282" s="5"/>
      <c r="K1282" s="5"/>
      <c r="O1282" s="5"/>
      <c r="P1282" s="5"/>
      <c r="Q1282" s="5"/>
      <c r="R1282" s="6"/>
      <c r="S1282" s="6"/>
      <c r="T1282" s="6"/>
      <c r="AC1282" s="36"/>
    </row>
    <row r="1283" spans="1:29" x14ac:dyDescent="0.25">
      <c r="A1283" s="9"/>
      <c r="B1283" s="9"/>
      <c r="C1283" s="9"/>
      <c r="D1283" s="3"/>
      <c r="E1283" s="4"/>
      <c r="F1283" s="4"/>
      <c r="G1283" s="42"/>
      <c r="H1283" s="7"/>
      <c r="I1283" s="5"/>
      <c r="J1283" s="5"/>
      <c r="K1283" s="5"/>
      <c r="O1283" s="5"/>
      <c r="P1283" s="5"/>
      <c r="Q1283" s="5"/>
      <c r="R1283" s="6"/>
      <c r="S1283" s="6"/>
      <c r="T1283" s="6"/>
      <c r="AC1283" s="36"/>
    </row>
    <row r="1284" spans="1:29" x14ac:dyDescent="0.25">
      <c r="A1284" s="9"/>
      <c r="B1284" s="9"/>
      <c r="C1284" s="9"/>
      <c r="D1284" s="3"/>
      <c r="E1284" s="4"/>
      <c r="F1284" s="4"/>
      <c r="G1284" s="42"/>
      <c r="H1284" s="7"/>
      <c r="I1284" s="5"/>
      <c r="J1284" s="5"/>
      <c r="K1284" s="5"/>
      <c r="O1284" s="5"/>
      <c r="P1284" s="5"/>
      <c r="Q1284" s="5"/>
      <c r="R1284" s="6"/>
      <c r="S1284" s="6"/>
      <c r="T1284" s="6"/>
      <c r="AC1284" s="36"/>
    </row>
    <row r="1285" spans="1:29" x14ac:dyDescent="0.25">
      <c r="A1285" s="9"/>
      <c r="B1285" s="9"/>
      <c r="C1285" s="9"/>
      <c r="D1285" s="3"/>
      <c r="E1285" s="4"/>
      <c r="F1285" s="4"/>
      <c r="G1285" s="42"/>
      <c r="H1285" s="7"/>
      <c r="I1285" s="5"/>
      <c r="J1285" s="5"/>
      <c r="K1285" s="5"/>
      <c r="O1285" s="5"/>
      <c r="P1285" s="5"/>
      <c r="Q1285" s="5"/>
      <c r="R1285" s="6"/>
      <c r="S1285" s="6"/>
      <c r="T1285" s="6"/>
      <c r="AC1285" s="36"/>
    </row>
    <row r="1286" spans="1:29" x14ac:dyDescent="0.25">
      <c r="A1286" s="9"/>
      <c r="B1286" s="9"/>
      <c r="C1286" s="9"/>
      <c r="D1286" s="3"/>
      <c r="E1286" s="4"/>
      <c r="F1286" s="4"/>
      <c r="G1286" s="42"/>
      <c r="H1286" s="7"/>
      <c r="I1286" s="5"/>
      <c r="J1286" s="5"/>
      <c r="K1286" s="5"/>
      <c r="O1286" s="5"/>
      <c r="P1286" s="5"/>
      <c r="Q1286" s="5"/>
      <c r="R1286" s="6"/>
      <c r="S1286" s="6"/>
      <c r="T1286" s="6"/>
      <c r="AC1286" s="36"/>
    </row>
    <row r="1287" spans="1:29" x14ac:dyDescent="0.25">
      <c r="A1287" s="9"/>
      <c r="B1287" s="9"/>
      <c r="C1287" s="9"/>
      <c r="D1287" s="3"/>
      <c r="E1287" s="4"/>
      <c r="F1287" s="4"/>
      <c r="G1287" s="42"/>
      <c r="H1287" s="7"/>
      <c r="I1287" s="5"/>
      <c r="J1287" s="5"/>
      <c r="K1287" s="5"/>
      <c r="O1287" s="5"/>
      <c r="P1287" s="5"/>
      <c r="Q1287" s="5"/>
      <c r="R1287" s="6"/>
      <c r="S1287" s="6"/>
      <c r="T1287" s="6"/>
      <c r="AC1287" s="36"/>
    </row>
    <row r="1288" spans="1:29" x14ac:dyDescent="0.25">
      <c r="A1288" s="9"/>
      <c r="B1288" s="9"/>
      <c r="C1288" s="9"/>
      <c r="D1288" s="3"/>
      <c r="E1288" s="4"/>
      <c r="F1288" s="4"/>
      <c r="G1288" s="42"/>
      <c r="H1288" s="7"/>
      <c r="I1288" s="5"/>
      <c r="J1288" s="5"/>
      <c r="K1288" s="5"/>
      <c r="O1288" s="5"/>
      <c r="P1288" s="5"/>
      <c r="Q1288" s="5"/>
      <c r="R1288" s="6"/>
      <c r="S1288" s="6"/>
      <c r="T1288" s="6"/>
      <c r="AC1288" s="36"/>
    </row>
    <row r="1289" spans="1:29" x14ac:dyDescent="0.25">
      <c r="A1289" s="9"/>
      <c r="B1289" s="9"/>
      <c r="C1289" s="9"/>
      <c r="D1289" s="3"/>
      <c r="E1289" s="4"/>
      <c r="F1289" s="4"/>
      <c r="G1289" s="42"/>
      <c r="H1289" s="7"/>
      <c r="I1289" s="5"/>
      <c r="J1289" s="5"/>
      <c r="K1289" s="5"/>
      <c r="O1289" s="5"/>
      <c r="P1289" s="5"/>
      <c r="Q1289" s="5"/>
      <c r="R1289" s="6"/>
      <c r="S1289" s="6"/>
      <c r="T1289" s="6"/>
      <c r="AC1289" s="36"/>
    </row>
    <row r="1290" spans="1:29" x14ac:dyDescent="0.25">
      <c r="A1290" s="9"/>
      <c r="B1290" s="9"/>
      <c r="C1290" s="9"/>
      <c r="D1290" s="3"/>
      <c r="E1290" s="4"/>
      <c r="F1290" s="4"/>
      <c r="G1290" s="42"/>
      <c r="H1290" s="7"/>
      <c r="I1290" s="5"/>
      <c r="J1290" s="5"/>
      <c r="K1290" s="5"/>
      <c r="O1290" s="5"/>
      <c r="P1290" s="5"/>
      <c r="Q1290" s="5"/>
      <c r="R1290" s="6"/>
      <c r="S1290" s="6"/>
      <c r="T1290" s="6"/>
      <c r="AC1290" s="36"/>
    </row>
    <row r="1291" spans="1:29" x14ac:dyDescent="0.25">
      <c r="A1291" s="9"/>
      <c r="B1291" s="9"/>
      <c r="C1291" s="9"/>
      <c r="D1291" s="3"/>
      <c r="E1291" s="4"/>
      <c r="F1291" s="4"/>
      <c r="G1291" s="42"/>
      <c r="H1291" s="7"/>
      <c r="I1291" s="5"/>
      <c r="J1291" s="5"/>
      <c r="K1291" s="5"/>
      <c r="O1291" s="5"/>
      <c r="P1291" s="5"/>
      <c r="Q1291" s="5"/>
      <c r="R1291" s="6"/>
      <c r="S1291" s="6"/>
      <c r="T1291" s="6"/>
      <c r="AC1291" s="36"/>
    </row>
    <row r="1292" spans="1:29" x14ac:dyDescent="0.25">
      <c r="A1292" s="9"/>
      <c r="B1292" s="9"/>
      <c r="C1292" s="9"/>
      <c r="D1292" s="3"/>
      <c r="E1292" s="4"/>
      <c r="F1292" s="4"/>
      <c r="G1292" s="42"/>
      <c r="H1292" s="7"/>
      <c r="I1292" s="5"/>
      <c r="J1292" s="5"/>
      <c r="K1292" s="5"/>
      <c r="O1292" s="5"/>
      <c r="P1292" s="5"/>
      <c r="Q1292" s="5"/>
      <c r="R1292" s="6"/>
      <c r="S1292" s="6"/>
      <c r="T1292" s="6"/>
      <c r="AC1292" s="36"/>
    </row>
    <row r="1293" spans="1:29" x14ac:dyDescent="0.25">
      <c r="A1293" s="9"/>
      <c r="B1293" s="9"/>
      <c r="C1293" s="9"/>
      <c r="D1293" s="3"/>
      <c r="E1293" s="4"/>
      <c r="F1293" s="4"/>
      <c r="G1293" s="42"/>
      <c r="H1293" s="7"/>
      <c r="I1293" s="5"/>
      <c r="J1293" s="5"/>
      <c r="K1293" s="5"/>
      <c r="O1293" s="5"/>
      <c r="P1293" s="5"/>
      <c r="Q1293" s="5"/>
      <c r="R1293" s="6"/>
      <c r="S1293" s="6"/>
      <c r="T1293" s="6"/>
      <c r="AC1293" s="36"/>
    </row>
    <row r="1294" spans="1:29" x14ac:dyDescent="0.25">
      <c r="A1294" s="9"/>
      <c r="B1294" s="9"/>
      <c r="C1294" s="9"/>
      <c r="D1294" s="3"/>
      <c r="E1294" s="4"/>
      <c r="F1294" s="4"/>
      <c r="G1294" s="42"/>
      <c r="H1294" s="7"/>
      <c r="I1294" s="5"/>
      <c r="J1294" s="5"/>
      <c r="K1294" s="5"/>
      <c r="O1294" s="5"/>
      <c r="P1294" s="5"/>
      <c r="Q1294" s="5"/>
      <c r="R1294" s="6"/>
      <c r="S1294" s="6"/>
      <c r="T1294" s="6"/>
      <c r="AC1294" s="36"/>
    </row>
    <row r="1295" spans="1:29" x14ac:dyDescent="0.25">
      <c r="A1295" s="9"/>
      <c r="B1295" s="9"/>
      <c r="C1295" s="9"/>
      <c r="D1295" s="3"/>
      <c r="E1295" s="4"/>
      <c r="F1295" s="4"/>
      <c r="G1295" s="42"/>
      <c r="H1295" s="7"/>
      <c r="I1295" s="5"/>
      <c r="J1295" s="5"/>
      <c r="K1295" s="5"/>
      <c r="O1295" s="5"/>
      <c r="P1295" s="5"/>
      <c r="Q1295" s="5"/>
      <c r="R1295" s="6"/>
      <c r="S1295" s="6"/>
      <c r="T1295" s="6"/>
      <c r="AC1295" s="36"/>
    </row>
    <row r="1296" spans="1:29" x14ac:dyDescent="0.25">
      <c r="A1296" s="9"/>
      <c r="B1296" s="9"/>
      <c r="C1296" s="9"/>
      <c r="D1296" s="3"/>
      <c r="E1296" s="4"/>
      <c r="F1296" s="4"/>
      <c r="G1296" s="42"/>
      <c r="H1296" s="7"/>
      <c r="I1296" s="5"/>
      <c r="J1296" s="5"/>
      <c r="K1296" s="5"/>
      <c r="O1296" s="5"/>
      <c r="P1296" s="5"/>
      <c r="Q1296" s="5"/>
      <c r="R1296" s="6"/>
      <c r="S1296" s="6"/>
      <c r="T1296" s="6"/>
      <c r="AC1296" s="36"/>
    </row>
    <row r="1297" spans="1:29" x14ac:dyDescent="0.25">
      <c r="A1297" s="9"/>
      <c r="B1297" s="9"/>
      <c r="C1297" s="9"/>
      <c r="D1297" s="3"/>
      <c r="E1297" s="4"/>
      <c r="F1297" s="4"/>
      <c r="G1297" s="42"/>
      <c r="H1297" s="7"/>
      <c r="I1297" s="5"/>
      <c r="J1297" s="5"/>
      <c r="K1297" s="5"/>
      <c r="O1297" s="5"/>
      <c r="P1297" s="5"/>
      <c r="Q1297" s="5"/>
      <c r="R1297" s="6"/>
      <c r="S1297" s="6"/>
      <c r="T1297" s="6"/>
      <c r="AC1297" s="36"/>
    </row>
    <row r="1298" spans="1:29" x14ac:dyDescent="0.25">
      <c r="A1298" s="9"/>
      <c r="B1298" s="9"/>
      <c r="C1298" s="9"/>
      <c r="D1298" s="3"/>
      <c r="E1298" s="4"/>
      <c r="F1298" s="4"/>
      <c r="G1298" s="42"/>
      <c r="H1298" s="7"/>
      <c r="I1298" s="5"/>
      <c r="J1298" s="5"/>
      <c r="K1298" s="5"/>
      <c r="O1298" s="5"/>
      <c r="P1298" s="5"/>
      <c r="Q1298" s="5"/>
      <c r="R1298" s="6"/>
      <c r="S1298" s="6"/>
      <c r="T1298" s="6"/>
      <c r="AC1298" s="36"/>
    </row>
    <row r="1299" spans="1:29" x14ac:dyDescent="0.25">
      <c r="A1299" s="9"/>
      <c r="B1299" s="9"/>
      <c r="C1299" s="9"/>
      <c r="D1299" s="3"/>
      <c r="E1299" s="4"/>
      <c r="F1299" s="4"/>
      <c r="G1299" s="42"/>
      <c r="H1299" s="7"/>
      <c r="I1299" s="5"/>
      <c r="J1299" s="5"/>
      <c r="K1299" s="5"/>
      <c r="O1299" s="5"/>
      <c r="P1299" s="5"/>
      <c r="Q1299" s="5"/>
      <c r="R1299" s="6"/>
      <c r="S1299" s="6"/>
      <c r="T1299" s="6"/>
      <c r="AC1299" s="36"/>
    </row>
    <row r="1300" spans="1:29" x14ac:dyDescent="0.25">
      <c r="A1300" s="9"/>
      <c r="B1300" s="9"/>
      <c r="C1300" s="9"/>
      <c r="D1300" s="3"/>
      <c r="E1300" s="4"/>
      <c r="F1300" s="4"/>
      <c r="G1300" s="42"/>
      <c r="H1300" s="7"/>
      <c r="I1300" s="5"/>
      <c r="J1300" s="5"/>
      <c r="K1300" s="5"/>
      <c r="O1300" s="5"/>
      <c r="P1300" s="5"/>
      <c r="Q1300" s="5"/>
      <c r="R1300" s="6"/>
      <c r="S1300" s="6"/>
      <c r="T1300" s="6"/>
      <c r="AC1300" s="36"/>
    </row>
    <row r="1301" spans="1:29" x14ac:dyDescent="0.25">
      <c r="A1301" s="9"/>
      <c r="B1301" s="9"/>
      <c r="C1301" s="9"/>
      <c r="D1301" s="3"/>
      <c r="E1301" s="4"/>
      <c r="F1301" s="4"/>
      <c r="G1301" s="42"/>
      <c r="H1301" s="7"/>
      <c r="I1301" s="5"/>
      <c r="J1301" s="5"/>
      <c r="K1301" s="5"/>
      <c r="O1301" s="5"/>
      <c r="P1301" s="5"/>
      <c r="Q1301" s="5"/>
      <c r="R1301" s="6"/>
      <c r="S1301" s="6"/>
      <c r="T1301" s="6"/>
      <c r="AC1301" s="36"/>
    </row>
    <row r="1302" spans="1:29" x14ac:dyDescent="0.25">
      <c r="A1302" s="9"/>
      <c r="B1302" s="9"/>
      <c r="C1302" s="9"/>
      <c r="D1302" s="3"/>
      <c r="E1302" s="4"/>
      <c r="F1302" s="4"/>
      <c r="G1302" s="42"/>
      <c r="H1302" s="7"/>
      <c r="I1302" s="5"/>
      <c r="J1302" s="5"/>
      <c r="K1302" s="5"/>
      <c r="O1302" s="5"/>
      <c r="P1302" s="5"/>
      <c r="Q1302" s="5"/>
      <c r="R1302" s="6"/>
      <c r="S1302" s="6"/>
      <c r="T1302" s="6"/>
      <c r="AC1302" s="36"/>
    </row>
    <row r="1303" spans="1:29" x14ac:dyDescent="0.25">
      <c r="A1303" s="9"/>
      <c r="B1303" s="9"/>
      <c r="C1303" s="9"/>
      <c r="D1303" s="3"/>
      <c r="E1303" s="4"/>
      <c r="F1303" s="4"/>
      <c r="G1303" s="42"/>
      <c r="H1303" s="7"/>
      <c r="I1303" s="5"/>
      <c r="J1303" s="5"/>
      <c r="K1303" s="5"/>
      <c r="O1303" s="5"/>
      <c r="P1303" s="5"/>
      <c r="Q1303" s="5"/>
      <c r="R1303" s="6"/>
      <c r="S1303" s="6"/>
      <c r="T1303" s="6"/>
      <c r="AC1303" s="36"/>
    </row>
    <row r="1304" spans="1:29" x14ac:dyDescent="0.25">
      <c r="A1304" s="9"/>
      <c r="B1304" s="9"/>
      <c r="C1304" s="9"/>
      <c r="D1304" s="3"/>
      <c r="E1304" s="4"/>
      <c r="F1304" s="4"/>
      <c r="G1304" s="42"/>
      <c r="H1304" s="7"/>
      <c r="I1304" s="5"/>
      <c r="J1304" s="5"/>
      <c r="K1304" s="5"/>
      <c r="O1304" s="5"/>
      <c r="P1304" s="5"/>
      <c r="Q1304" s="5"/>
      <c r="R1304" s="6"/>
      <c r="S1304" s="6"/>
      <c r="T1304" s="6"/>
      <c r="AC1304" s="36"/>
    </row>
    <row r="1305" spans="1:29" x14ac:dyDescent="0.25">
      <c r="A1305" s="9"/>
      <c r="B1305" s="9"/>
      <c r="C1305" s="9"/>
      <c r="D1305" s="3"/>
      <c r="E1305" s="4"/>
      <c r="F1305" s="4"/>
      <c r="G1305" s="42"/>
      <c r="H1305" s="7"/>
      <c r="I1305" s="5"/>
      <c r="J1305" s="5"/>
      <c r="K1305" s="5"/>
      <c r="O1305" s="5"/>
      <c r="P1305" s="5"/>
      <c r="Q1305" s="5"/>
      <c r="R1305" s="6"/>
      <c r="S1305" s="6"/>
      <c r="T1305" s="6"/>
      <c r="AC1305" s="36"/>
    </row>
    <row r="1306" spans="1:29" x14ac:dyDescent="0.25">
      <c r="A1306" s="9"/>
      <c r="B1306" s="9"/>
      <c r="C1306" s="9"/>
      <c r="D1306" s="3"/>
      <c r="E1306" s="4"/>
      <c r="F1306" s="4"/>
      <c r="G1306" s="42"/>
      <c r="H1306" s="7"/>
      <c r="I1306" s="5"/>
      <c r="J1306" s="5"/>
      <c r="K1306" s="5"/>
      <c r="O1306" s="5"/>
      <c r="P1306" s="5"/>
      <c r="Q1306" s="5"/>
      <c r="R1306" s="6"/>
      <c r="S1306" s="6"/>
      <c r="T1306" s="6"/>
      <c r="AC1306" s="36"/>
    </row>
    <row r="1307" spans="1:29" x14ac:dyDescent="0.25">
      <c r="A1307" s="9"/>
      <c r="B1307" s="9"/>
      <c r="C1307" s="9"/>
      <c r="D1307" s="3"/>
      <c r="E1307" s="4"/>
      <c r="F1307" s="4"/>
      <c r="G1307" s="42"/>
      <c r="H1307" s="7"/>
      <c r="I1307" s="5"/>
      <c r="J1307" s="5"/>
      <c r="K1307" s="5"/>
      <c r="O1307" s="5"/>
      <c r="P1307" s="5"/>
      <c r="Q1307" s="5"/>
      <c r="R1307" s="6"/>
      <c r="S1307" s="6"/>
      <c r="T1307" s="6"/>
      <c r="AC1307" s="36"/>
    </row>
    <row r="1308" spans="1:29" x14ac:dyDescent="0.25">
      <c r="A1308" s="9"/>
      <c r="B1308" s="9"/>
      <c r="C1308" s="9"/>
      <c r="D1308" s="3"/>
      <c r="E1308" s="4"/>
      <c r="F1308" s="4"/>
      <c r="G1308" s="42"/>
      <c r="H1308" s="7"/>
      <c r="I1308" s="5"/>
      <c r="J1308" s="5"/>
      <c r="K1308" s="5"/>
      <c r="O1308" s="5"/>
      <c r="P1308" s="5"/>
      <c r="Q1308" s="5"/>
      <c r="R1308" s="6"/>
      <c r="S1308" s="6"/>
      <c r="T1308" s="6"/>
      <c r="AC1308" s="36"/>
    </row>
    <row r="1309" spans="1:29" x14ac:dyDescent="0.25">
      <c r="A1309" s="9"/>
      <c r="B1309" s="9"/>
      <c r="C1309" s="9"/>
      <c r="D1309" s="3"/>
      <c r="E1309" s="4"/>
      <c r="F1309" s="4"/>
      <c r="G1309" s="42"/>
      <c r="H1309" s="7"/>
      <c r="I1309" s="5"/>
      <c r="J1309" s="5"/>
      <c r="K1309" s="5"/>
      <c r="O1309" s="5"/>
      <c r="P1309" s="5"/>
      <c r="Q1309" s="5"/>
      <c r="R1309" s="6"/>
      <c r="S1309" s="6"/>
      <c r="T1309" s="6"/>
      <c r="AC1309" s="36"/>
    </row>
    <row r="1310" spans="1:29" x14ac:dyDescent="0.25">
      <c r="A1310" s="9"/>
      <c r="B1310" s="9"/>
      <c r="C1310" s="9"/>
      <c r="D1310" s="3"/>
      <c r="E1310" s="4"/>
      <c r="F1310" s="4"/>
      <c r="G1310" s="42"/>
      <c r="H1310" s="7"/>
      <c r="I1310" s="5"/>
      <c r="J1310" s="5"/>
      <c r="K1310" s="5"/>
      <c r="O1310" s="5"/>
      <c r="P1310" s="5"/>
      <c r="Q1310" s="5"/>
      <c r="R1310" s="6"/>
      <c r="S1310" s="6"/>
      <c r="T1310" s="6"/>
      <c r="AC1310" s="36"/>
    </row>
    <row r="1311" spans="1:29" x14ac:dyDescent="0.25">
      <c r="A1311" s="9"/>
      <c r="B1311" s="9"/>
      <c r="C1311" s="9"/>
      <c r="D1311" s="3"/>
      <c r="E1311" s="4"/>
      <c r="F1311" s="4"/>
      <c r="G1311" s="42"/>
      <c r="H1311" s="7"/>
      <c r="I1311" s="5"/>
      <c r="J1311" s="5"/>
      <c r="K1311" s="5"/>
      <c r="O1311" s="5"/>
      <c r="P1311" s="5"/>
      <c r="Q1311" s="5"/>
      <c r="R1311" s="6"/>
      <c r="S1311" s="6"/>
      <c r="T1311" s="6"/>
      <c r="AC1311" s="36"/>
    </row>
    <row r="1312" spans="1:29" x14ac:dyDescent="0.25">
      <c r="A1312" s="9"/>
      <c r="B1312" s="9"/>
      <c r="C1312" s="9"/>
      <c r="D1312" s="3"/>
      <c r="E1312" s="4"/>
      <c r="F1312" s="4"/>
      <c r="G1312" s="42"/>
      <c r="H1312" s="7"/>
      <c r="I1312" s="5"/>
      <c r="J1312" s="5"/>
      <c r="K1312" s="5"/>
      <c r="O1312" s="5"/>
      <c r="P1312" s="5"/>
      <c r="Q1312" s="5"/>
      <c r="R1312" s="6"/>
      <c r="S1312" s="6"/>
      <c r="T1312" s="6"/>
      <c r="AC1312" s="36"/>
    </row>
    <row r="1313" spans="1:29" x14ac:dyDescent="0.25">
      <c r="A1313" s="9"/>
      <c r="B1313" s="9"/>
      <c r="C1313" s="9"/>
      <c r="D1313" s="3"/>
      <c r="E1313" s="4"/>
      <c r="F1313" s="4"/>
      <c r="G1313" s="42"/>
      <c r="H1313" s="7"/>
      <c r="I1313" s="5"/>
      <c r="J1313" s="5"/>
      <c r="K1313" s="5"/>
      <c r="O1313" s="5"/>
      <c r="P1313" s="5"/>
      <c r="Q1313" s="5"/>
      <c r="R1313" s="6"/>
      <c r="S1313" s="6"/>
      <c r="T1313" s="6"/>
      <c r="AC1313" s="36"/>
    </row>
    <row r="1314" spans="1:29" x14ac:dyDescent="0.25">
      <c r="A1314" s="9"/>
      <c r="B1314" s="9"/>
      <c r="C1314" s="9"/>
      <c r="D1314" s="3"/>
      <c r="E1314" s="4"/>
      <c r="F1314" s="4"/>
      <c r="G1314" s="42"/>
      <c r="H1314" s="7"/>
      <c r="I1314" s="5"/>
      <c r="J1314" s="5"/>
      <c r="K1314" s="5"/>
      <c r="O1314" s="5"/>
      <c r="P1314" s="5"/>
      <c r="Q1314" s="5"/>
      <c r="R1314" s="6"/>
      <c r="S1314" s="6"/>
      <c r="T1314" s="6"/>
      <c r="AC1314" s="36"/>
    </row>
    <row r="1315" spans="1:29" x14ac:dyDescent="0.25">
      <c r="A1315" s="9"/>
      <c r="B1315" s="9"/>
      <c r="C1315" s="9"/>
      <c r="D1315" s="3"/>
      <c r="E1315" s="4"/>
      <c r="F1315" s="4"/>
      <c r="G1315" s="42"/>
      <c r="H1315" s="7"/>
      <c r="I1315" s="5"/>
      <c r="J1315" s="5"/>
      <c r="K1315" s="5"/>
      <c r="O1315" s="5"/>
      <c r="P1315" s="5"/>
      <c r="Q1315" s="5"/>
      <c r="R1315" s="6"/>
      <c r="S1315" s="6"/>
      <c r="T1315" s="6"/>
      <c r="AC1315" s="36"/>
    </row>
    <row r="1316" spans="1:29" x14ac:dyDescent="0.25">
      <c r="A1316" s="9"/>
      <c r="B1316" s="9"/>
      <c r="C1316" s="9"/>
      <c r="D1316" s="3"/>
      <c r="E1316" s="4"/>
      <c r="F1316" s="4"/>
      <c r="G1316" s="42"/>
      <c r="H1316" s="7"/>
      <c r="I1316" s="5"/>
      <c r="J1316" s="5"/>
      <c r="K1316" s="5"/>
      <c r="O1316" s="5"/>
      <c r="P1316" s="5"/>
      <c r="Q1316" s="5"/>
      <c r="R1316" s="6"/>
      <c r="S1316" s="6"/>
      <c r="T1316" s="6"/>
      <c r="AC1316" s="36"/>
    </row>
    <row r="1317" spans="1:29" x14ac:dyDescent="0.25">
      <c r="A1317" s="9"/>
      <c r="B1317" s="9"/>
      <c r="C1317" s="9"/>
      <c r="D1317" s="3"/>
      <c r="E1317" s="4"/>
      <c r="F1317" s="4"/>
      <c r="G1317" s="42"/>
      <c r="H1317" s="7"/>
      <c r="I1317" s="5"/>
      <c r="J1317" s="5"/>
      <c r="K1317" s="5"/>
      <c r="O1317" s="5"/>
      <c r="P1317" s="5"/>
      <c r="Q1317" s="5"/>
      <c r="R1317" s="6"/>
      <c r="S1317" s="6"/>
      <c r="T1317" s="6"/>
      <c r="AC1317" s="36"/>
    </row>
    <row r="1318" spans="1:29" x14ac:dyDescent="0.25">
      <c r="A1318" s="9"/>
      <c r="B1318" s="9"/>
      <c r="C1318" s="9"/>
      <c r="D1318" s="3"/>
      <c r="E1318" s="4"/>
      <c r="F1318" s="4"/>
      <c r="G1318" s="42"/>
      <c r="H1318" s="7"/>
      <c r="I1318" s="5"/>
      <c r="J1318" s="5"/>
      <c r="K1318" s="5"/>
      <c r="O1318" s="5"/>
      <c r="P1318" s="5"/>
      <c r="Q1318" s="5"/>
      <c r="R1318" s="6"/>
      <c r="S1318" s="6"/>
      <c r="T1318" s="6"/>
      <c r="AC1318" s="36"/>
    </row>
    <row r="1319" spans="1:29" x14ac:dyDescent="0.25">
      <c r="A1319" s="9"/>
      <c r="B1319" s="9"/>
      <c r="C1319" s="9"/>
      <c r="D1319" s="3"/>
      <c r="E1319" s="4"/>
      <c r="F1319" s="4"/>
      <c r="G1319" s="42"/>
      <c r="H1319" s="7"/>
      <c r="I1319" s="5"/>
      <c r="J1319" s="5"/>
      <c r="K1319" s="5"/>
      <c r="O1319" s="5"/>
      <c r="P1319" s="5"/>
      <c r="Q1319" s="5"/>
      <c r="R1319" s="6"/>
      <c r="S1319" s="6"/>
      <c r="T1319" s="6"/>
      <c r="AC1319" s="36"/>
    </row>
    <row r="1320" spans="1:29" x14ac:dyDescent="0.25">
      <c r="A1320" s="9"/>
      <c r="B1320" s="9"/>
      <c r="C1320" s="9"/>
      <c r="D1320" s="3"/>
      <c r="E1320" s="4"/>
      <c r="F1320" s="4"/>
      <c r="G1320" s="42"/>
      <c r="H1320" s="7"/>
      <c r="I1320" s="5"/>
      <c r="J1320" s="5"/>
      <c r="K1320" s="5"/>
      <c r="O1320" s="5"/>
      <c r="P1320" s="5"/>
      <c r="Q1320" s="5"/>
      <c r="R1320" s="6"/>
      <c r="S1320" s="6"/>
      <c r="T1320" s="6"/>
      <c r="AC1320" s="36"/>
    </row>
    <row r="1321" spans="1:29" x14ac:dyDescent="0.25">
      <c r="A1321" s="9"/>
      <c r="B1321" s="9"/>
      <c r="C1321" s="9"/>
      <c r="D1321" s="3"/>
      <c r="E1321" s="4"/>
      <c r="F1321" s="4"/>
      <c r="G1321" s="42"/>
      <c r="H1321" s="7"/>
      <c r="I1321" s="5"/>
      <c r="J1321" s="5"/>
      <c r="K1321" s="5"/>
      <c r="O1321" s="5"/>
      <c r="P1321" s="5"/>
      <c r="Q1321" s="5"/>
      <c r="R1321" s="6"/>
      <c r="S1321" s="6"/>
      <c r="T1321" s="6"/>
      <c r="AC1321" s="36"/>
    </row>
    <row r="1322" spans="1:29" x14ac:dyDescent="0.25">
      <c r="A1322" s="9"/>
      <c r="B1322" s="9"/>
      <c r="C1322" s="9"/>
      <c r="D1322" s="3"/>
      <c r="E1322" s="4"/>
      <c r="F1322" s="4"/>
      <c r="G1322" s="42"/>
      <c r="H1322" s="7"/>
      <c r="I1322" s="5"/>
      <c r="J1322" s="5"/>
      <c r="K1322" s="5"/>
      <c r="O1322" s="5"/>
      <c r="P1322" s="5"/>
      <c r="Q1322" s="5"/>
      <c r="R1322" s="6"/>
      <c r="S1322" s="6"/>
      <c r="T1322" s="6"/>
      <c r="AC1322" s="36"/>
    </row>
    <row r="1323" spans="1:29" x14ac:dyDescent="0.25">
      <c r="A1323" s="9"/>
      <c r="B1323" s="9"/>
      <c r="C1323" s="9"/>
      <c r="D1323" s="3"/>
      <c r="E1323" s="4"/>
      <c r="F1323" s="4"/>
      <c r="G1323" s="42"/>
      <c r="H1323" s="7"/>
      <c r="I1323" s="5"/>
      <c r="J1323" s="5"/>
      <c r="K1323" s="5"/>
      <c r="O1323" s="5"/>
      <c r="P1323" s="5"/>
      <c r="Q1323" s="5"/>
      <c r="R1323" s="6"/>
      <c r="S1323" s="6"/>
      <c r="T1323" s="6"/>
      <c r="AC1323" s="36"/>
    </row>
    <row r="1324" spans="1:29" x14ac:dyDescent="0.25">
      <c r="A1324" s="9"/>
      <c r="B1324" s="9"/>
      <c r="C1324" s="9"/>
      <c r="D1324" s="3"/>
      <c r="E1324" s="4"/>
      <c r="F1324" s="4"/>
      <c r="G1324" s="42"/>
      <c r="H1324" s="7"/>
      <c r="I1324" s="5"/>
      <c r="J1324" s="5"/>
      <c r="K1324" s="5"/>
      <c r="O1324" s="5"/>
      <c r="P1324" s="5"/>
      <c r="Q1324" s="5"/>
      <c r="R1324" s="6"/>
      <c r="S1324" s="6"/>
      <c r="T1324" s="6"/>
      <c r="AC1324" s="36"/>
    </row>
    <row r="1325" spans="1:29" x14ac:dyDescent="0.25">
      <c r="A1325" s="9"/>
      <c r="B1325" s="9"/>
      <c r="C1325" s="9"/>
      <c r="D1325" s="3"/>
      <c r="E1325" s="4"/>
      <c r="F1325" s="4"/>
      <c r="G1325" s="42"/>
      <c r="H1325" s="7"/>
      <c r="I1325" s="5"/>
      <c r="J1325" s="5"/>
      <c r="K1325" s="5"/>
      <c r="O1325" s="5"/>
      <c r="P1325" s="5"/>
      <c r="Q1325" s="5"/>
      <c r="R1325" s="6"/>
      <c r="S1325" s="6"/>
      <c r="T1325" s="6"/>
      <c r="AC1325" s="36"/>
    </row>
    <row r="1326" spans="1:29" x14ac:dyDescent="0.25">
      <c r="A1326" s="9"/>
      <c r="B1326" s="9"/>
      <c r="C1326" s="9"/>
      <c r="D1326" s="3"/>
      <c r="E1326" s="4"/>
      <c r="F1326" s="4"/>
      <c r="G1326" s="42"/>
      <c r="H1326" s="7"/>
      <c r="I1326" s="5"/>
      <c r="J1326" s="5"/>
      <c r="K1326" s="5"/>
      <c r="O1326" s="5"/>
      <c r="P1326" s="5"/>
      <c r="Q1326" s="5"/>
      <c r="R1326" s="6"/>
      <c r="S1326" s="6"/>
      <c r="T1326" s="6"/>
      <c r="AC1326" s="36"/>
    </row>
    <row r="1327" spans="1:29" x14ac:dyDescent="0.25">
      <c r="A1327" s="9"/>
      <c r="B1327" s="9"/>
      <c r="C1327" s="9"/>
      <c r="D1327" s="3"/>
      <c r="E1327" s="4"/>
      <c r="F1327" s="4"/>
      <c r="G1327" s="42"/>
      <c r="H1327" s="7"/>
      <c r="I1327" s="5"/>
      <c r="J1327" s="5"/>
      <c r="K1327" s="5"/>
      <c r="O1327" s="5"/>
      <c r="P1327" s="5"/>
      <c r="Q1327" s="5"/>
      <c r="R1327" s="6"/>
      <c r="S1327" s="6"/>
      <c r="T1327" s="6"/>
      <c r="AC1327" s="36"/>
    </row>
    <row r="1328" spans="1:29" x14ac:dyDescent="0.25">
      <c r="A1328" s="9"/>
      <c r="B1328" s="9"/>
      <c r="C1328" s="9"/>
      <c r="D1328" s="3"/>
      <c r="E1328" s="4"/>
      <c r="F1328" s="4"/>
      <c r="G1328" s="42"/>
      <c r="H1328" s="7"/>
      <c r="I1328" s="5"/>
      <c r="J1328" s="5"/>
      <c r="K1328" s="5"/>
      <c r="O1328" s="5"/>
      <c r="P1328" s="5"/>
      <c r="Q1328" s="5"/>
      <c r="R1328" s="6"/>
      <c r="S1328" s="6"/>
      <c r="T1328" s="6"/>
      <c r="AC1328" s="36"/>
    </row>
    <row r="1329" spans="1:29" x14ac:dyDescent="0.25">
      <c r="A1329" s="9"/>
      <c r="B1329" s="9"/>
      <c r="C1329" s="9"/>
      <c r="D1329" s="3"/>
      <c r="E1329" s="4"/>
      <c r="F1329" s="4"/>
      <c r="G1329" s="42"/>
      <c r="H1329" s="7"/>
      <c r="I1329" s="5"/>
      <c r="J1329" s="5"/>
      <c r="K1329" s="5"/>
      <c r="O1329" s="5"/>
      <c r="P1329" s="5"/>
      <c r="Q1329" s="5"/>
      <c r="R1329" s="6"/>
      <c r="S1329" s="6"/>
      <c r="T1329" s="6"/>
      <c r="AC1329" s="36"/>
    </row>
    <row r="1330" spans="1:29" x14ac:dyDescent="0.25">
      <c r="A1330" s="9"/>
      <c r="B1330" s="9"/>
      <c r="C1330" s="9"/>
      <c r="D1330" s="3"/>
      <c r="E1330" s="4"/>
      <c r="F1330" s="4"/>
      <c r="G1330" s="42"/>
      <c r="H1330" s="7"/>
      <c r="I1330" s="5"/>
      <c r="J1330" s="5"/>
      <c r="K1330" s="5"/>
      <c r="O1330" s="5"/>
      <c r="P1330" s="5"/>
      <c r="Q1330" s="5"/>
      <c r="R1330" s="6"/>
      <c r="S1330" s="6"/>
      <c r="T1330" s="6"/>
      <c r="AC1330" s="36"/>
    </row>
    <row r="1331" spans="1:29" x14ac:dyDescent="0.25">
      <c r="A1331" s="9"/>
      <c r="B1331" s="9"/>
      <c r="C1331" s="9"/>
      <c r="D1331" s="3"/>
      <c r="E1331" s="4"/>
      <c r="F1331" s="4"/>
      <c r="G1331" s="42"/>
      <c r="H1331" s="7"/>
      <c r="I1331" s="5"/>
      <c r="J1331" s="5"/>
      <c r="K1331" s="5"/>
      <c r="O1331" s="5"/>
      <c r="P1331" s="5"/>
      <c r="Q1331" s="5"/>
      <c r="R1331" s="6"/>
      <c r="S1331" s="6"/>
      <c r="T1331" s="6"/>
      <c r="AC1331" s="36"/>
    </row>
    <row r="1332" spans="1:29" x14ac:dyDescent="0.25">
      <c r="A1332" s="9"/>
      <c r="B1332" s="9"/>
      <c r="C1332" s="9"/>
      <c r="D1332" s="3"/>
      <c r="E1332" s="4"/>
      <c r="F1332" s="4"/>
      <c r="G1332" s="42"/>
      <c r="H1332" s="7"/>
      <c r="I1332" s="5"/>
      <c r="J1332" s="5"/>
      <c r="K1332" s="5"/>
      <c r="O1332" s="5"/>
      <c r="P1332" s="5"/>
      <c r="Q1332" s="5"/>
      <c r="R1332" s="6"/>
      <c r="S1332" s="6"/>
      <c r="T1332" s="6"/>
      <c r="AC1332" s="36"/>
    </row>
    <row r="1333" spans="1:29" x14ac:dyDescent="0.25">
      <c r="A1333" s="9"/>
      <c r="B1333" s="9"/>
      <c r="C1333" s="9"/>
      <c r="D1333" s="3"/>
      <c r="E1333" s="4"/>
      <c r="F1333" s="4"/>
      <c r="G1333" s="42"/>
      <c r="H1333" s="7"/>
      <c r="I1333" s="5"/>
      <c r="J1333" s="5"/>
      <c r="K1333" s="5"/>
      <c r="O1333" s="5"/>
      <c r="P1333" s="5"/>
      <c r="Q1333" s="5"/>
      <c r="R1333" s="6"/>
      <c r="S1333" s="6"/>
      <c r="T1333" s="6"/>
      <c r="AC1333" s="36"/>
    </row>
    <row r="1334" spans="1:29" x14ac:dyDescent="0.25">
      <c r="A1334" s="9"/>
      <c r="B1334" s="9"/>
      <c r="C1334" s="9"/>
      <c r="D1334" s="3"/>
      <c r="E1334" s="4"/>
      <c r="F1334" s="4"/>
      <c r="G1334" s="42"/>
      <c r="H1334" s="7"/>
      <c r="I1334" s="5"/>
      <c r="J1334" s="5"/>
      <c r="K1334" s="5"/>
      <c r="O1334" s="5"/>
      <c r="P1334" s="5"/>
      <c r="Q1334" s="5"/>
      <c r="R1334" s="6"/>
      <c r="S1334" s="6"/>
      <c r="T1334" s="6"/>
      <c r="AC1334" s="36"/>
    </row>
    <row r="1335" spans="1:29" x14ac:dyDescent="0.25">
      <c r="A1335" s="9"/>
      <c r="B1335" s="9"/>
      <c r="C1335" s="9"/>
      <c r="D1335" s="3"/>
      <c r="E1335" s="4"/>
      <c r="F1335" s="4"/>
      <c r="G1335" s="42"/>
      <c r="H1335" s="7"/>
      <c r="I1335" s="5"/>
      <c r="J1335" s="5"/>
      <c r="K1335" s="5"/>
      <c r="O1335" s="5"/>
      <c r="P1335" s="5"/>
      <c r="Q1335" s="5"/>
      <c r="R1335" s="6"/>
      <c r="S1335" s="6"/>
      <c r="T1335" s="6"/>
      <c r="AC1335" s="36"/>
    </row>
    <row r="1336" spans="1:29" x14ac:dyDescent="0.25">
      <c r="A1336" s="9"/>
      <c r="B1336" s="9"/>
      <c r="C1336" s="9"/>
      <c r="D1336" s="3"/>
      <c r="E1336" s="4"/>
      <c r="F1336" s="4"/>
      <c r="G1336" s="42"/>
      <c r="H1336" s="7"/>
      <c r="I1336" s="5"/>
      <c r="J1336" s="5"/>
      <c r="K1336" s="5"/>
      <c r="O1336" s="5"/>
      <c r="P1336" s="5"/>
      <c r="Q1336" s="5"/>
      <c r="R1336" s="6"/>
      <c r="S1336" s="6"/>
      <c r="T1336" s="6"/>
      <c r="AC1336" s="36"/>
    </row>
    <row r="1337" spans="1:29" x14ac:dyDescent="0.25">
      <c r="A1337" s="9"/>
      <c r="B1337" s="9"/>
      <c r="C1337" s="9"/>
      <c r="D1337" s="3"/>
      <c r="E1337" s="4"/>
      <c r="F1337" s="4"/>
      <c r="G1337" s="42"/>
      <c r="H1337" s="7"/>
      <c r="I1337" s="5"/>
      <c r="J1337" s="5"/>
      <c r="K1337" s="5"/>
      <c r="O1337" s="5"/>
      <c r="P1337" s="5"/>
      <c r="Q1337" s="5"/>
      <c r="R1337" s="6"/>
      <c r="S1337" s="6"/>
      <c r="T1337" s="6"/>
      <c r="AC1337" s="36"/>
    </row>
    <row r="1338" spans="1:29" x14ac:dyDescent="0.25">
      <c r="A1338" s="9"/>
      <c r="B1338" s="9"/>
      <c r="C1338" s="9"/>
      <c r="D1338" s="3"/>
      <c r="E1338" s="4"/>
      <c r="F1338" s="4"/>
      <c r="G1338" s="42"/>
      <c r="H1338" s="7"/>
      <c r="I1338" s="5"/>
      <c r="J1338" s="5"/>
      <c r="K1338" s="5"/>
      <c r="O1338" s="5"/>
      <c r="P1338" s="5"/>
      <c r="Q1338" s="5"/>
      <c r="R1338" s="6"/>
      <c r="S1338" s="6"/>
      <c r="T1338" s="6"/>
      <c r="AC1338" s="36"/>
    </row>
    <row r="1339" spans="1:29" x14ac:dyDescent="0.25">
      <c r="A1339" s="9"/>
      <c r="B1339" s="9"/>
      <c r="C1339" s="9"/>
      <c r="D1339" s="3"/>
      <c r="E1339" s="4"/>
      <c r="F1339" s="4"/>
      <c r="G1339" s="42"/>
      <c r="H1339" s="7"/>
      <c r="I1339" s="5"/>
      <c r="J1339" s="5"/>
      <c r="K1339" s="5"/>
      <c r="O1339" s="5"/>
      <c r="P1339" s="5"/>
      <c r="Q1339" s="5"/>
      <c r="R1339" s="6"/>
      <c r="S1339" s="6"/>
      <c r="T1339" s="6"/>
      <c r="AC1339" s="36"/>
    </row>
    <row r="1340" spans="1:29" x14ac:dyDescent="0.25">
      <c r="A1340" s="9"/>
      <c r="B1340" s="9"/>
      <c r="C1340" s="9"/>
      <c r="D1340" s="3"/>
      <c r="E1340" s="4"/>
      <c r="F1340" s="4"/>
      <c r="G1340" s="42"/>
      <c r="H1340" s="7"/>
      <c r="I1340" s="5"/>
      <c r="J1340" s="5"/>
      <c r="K1340" s="5"/>
      <c r="O1340" s="5"/>
      <c r="P1340" s="5"/>
      <c r="Q1340" s="5"/>
      <c r="R1340" s="6"/>
      <c r="S1340" s="6"/>
      <c r="T1340" s="6"/>
      <c r="AC1340" s="36"/>
    </row>
    <row r="1341" spans="1:29" x14ac:dyDescent="0.25">
      <c r="A1341" s="9"/>
      <c r="B1341" s="9"/>
      <c r="C1341" s="9"/>
      <c r="D1341" s="3"/>
      <c r="E1341" s="4"/>
      <c r="F1341" s="4"/>
      <c r="G1341" s="42"/>
      <c r="H1341" s="7"/>
      <c r="I1341" s="5"/>
      <c r="J1341" s="5"/>
      <c r="K1341" s="5"/>
      <c r="O1341" s="5"/>
      <c r="P1341" s="5"/>
      <c r="Q1341" s="5"/>
      <c r="R1341" s="6"/>
      <c r="S1341" s="6"/>
      <c r="T1341" s="6"/>
      <c r="AC1341" s="36"/>
    </row>
    <row r="1342" spans="1:29" x14ac:dyDescent="0.25">
      <c r="A1342" s="9"/>
      <c r="B1342" s="9"/>
      <c r="C1342" s="9"/>
      <c r="D1342" s="3"/>
      <c r="E1342" s="4"/>
      <c r="F1342" s="4"/>
      <c r="G1342" s="42"/>
      <c r="H1342" s="7"/>
      <c r="I1342" s="5"/>
      <c r="J1342" s="5"/>
      <c r="K1342" s="5"/>
      <c r="O1342" s="5"/>
      <c r="P1342" s="5"/>
      <c r="Q1342" s="5"/>
      <c r="R1342" s="6"/>
      <c r="S1342" s="6"/>
      <c r="T1342" s="6"/>
      <c r="AC1342" s="36"/>
    </row>
    <row r="1343" spans="1:29" x14ac:dyDescent="0.25">
      <c r="A1343" s="9"/>
      <c r="B1343" s="9"/>
      <c r="C1343" s="9"/>
      <c r="D1343" s="3"/>
      <c r="E1343" s="4"/>
      <c r="F1343" s="4"/>
      <c r="G1343" s="42"/>
      <c r="H1343" s="7"/>
      <c r="I1343" s="5"/>
      <c r="J1343" s="5"/>
      <c r="K1343" s="5"/>
      <c r="O1343" s="5"/>
      <c r="P1343" s="5"/>
      <c r="Q1343" s="5"/>
      <c r="R1343" s="6"/>
      <c r="S1343" s="6"/>
      <c r="T1343" s="6"/>
      <c r="AC1343" s="36"/>
    </row>
    <row r="1344" spans="1:29" x14ac:dyDescent="0.25">
      <c r="A1344" s="9"/>
      <c r="B1344" s="9"/>
      <c r="C1344" s="9"/>
      <c r="D1344" s="3"/>
      <c r="E1344" s="4"/>
      <c r="F1344" s="4"/>
      <c r="G1344" s="42"/>
      <c r="H1344" s="7"/>
      <c r="I1344" s="5"/>
      <c r="J1344" s="5"/>
      <c r="K1344" s="5"/>
      <c r="O1344" s="5"/>
      <c r="P1344" s="5"/>
      <c r="Q1344" s="5"/>
      <c r="R1344" s="6"/>
      <c r="S1344" s="6"/>
      <c r="T1344" s="6"/>
      <c r="AC1344" s="36"/>
    </row>
    <row r="1345" spans="1:29" x14ac:dyDescent="0.25">
      <c r="A1345" s="9"/>
      <c r="B1345" s="9"/>
      <c r="C1345" s="9"/>
      <c r="D1345" s="3"/>
      <c r="E1345" s="4"/>
      <c r="F1345" s="4"/>
      <c r="G1345" s="42"/>
      <c r="H1345" s="7"/>
      <c r="I1345" s="5"/>
      <c r="J1345" s="5"/>
      <c r="K1345" s="5"/>
      <c r="O1345" s="5"/>
      <c r="P1345" s="5"/>
      <c r="Q1345" s="5"/>
      <c r="R1345" s="6"/>
      <c r="S1345" s="6"/>
      <c r="T1345" s="6"/>
      <c r="AC1345" s="36"/>
    </row>
    <row r="1346" spans="1:29" x14ac:dyDescent="0.25">
      <c r="A1346" s="9"/>
      <c r="B1346" s="9"/>
      <c r="C1346" s="9"/>
      <c r="D1346" s="3"/>
      <c r="E1346" s="4"/>
      <c r="F1346" s="4"/>
      <c r="G1346" s="42"/>
      <c r="H1346" s="7"/>
      <c r="I1346" s="5"/>
      <c r="J1346" s="5"/>
      <c r="K1346" s="5"/>
      <c r="O1346" s="5"/>
      <c r="P1346" s="5"/>
      <c r="Q1346" s="5"/>
      <c r="R1346" s="6"/>
      <c r="S1346" s="6"/>
      <c r="T1346" s="6"/>
      <c r="AC1346" s="36"/>
    </row>
    <row r="1347" spans="1:29" x14ac:dyDescent="0.25">
      <c r="A1347" s="9"/>
      <c r="B1347" s="9"/>
      <c r="C1347" s="9"/>
      <c r="D1347" s="3"/>
      <c r="E1347" s="4"/>
      <c r="F1347" s="4"/>
      <c r="G1347" s="42"/>
      <c r="H1347" s="7"/>
      <c r="I1347" s="5"/>
      <c r="J1347" s="5"/>
      <c r="K1347" s="5"/>
      <c r="O1347" s="5"/>
      <c r="P1347" s="5"/>
      <c r="Q1347" s="5"/>
      <c r="R1347" s="6"/>
      <c r="S1347" s="6"/>
      <c r="T1347" s="6"/>
      <c r="AC1347" s="36"/>
    </row>
    <row r="1348" spans="1:29" x14ac:dyDescent="0.25">
      <c r="A1348" s="9"/>
      <c r="B1348" s="9"/>
      <c r="C1348" s="9"/>
      <c r="D1348" s="3"/>
      <c r="E1348" s="4"/>
      <c r="F1348" s="4"/>
      <c r="G1348" s="42"/>
      <c r="H1348" s="7"/>
      <c r="I1348" s="5"/>
      <c r="J1348" s="5"/>
      <c r="K1348" s="5"/>
      <c r="O1348" s="5"/>
      <c r="P1348" s="5"/>
      <c r="Q1348" s="5"/>
      <c r="R1348" s="6"/>
      <c r="S1348" s="6"/>
      <c r="T1348" s="6"/>
      <c r="AC1348" s="36"/>
    </row>
    <row r="1349" spans="1:29" x14ac:dyDescent="0.25">
      <c r="A1349" s="9"/>
      <c r="B1349" s="9"/>
      <c r="C1349" s="9"/>
      <c r="D1349" s="3"/>
      <c r="E1349" s="4"/>
      <c r="F1349" s="4"/>
      <c r="G1349" s="42"/>
      <c r="H1349" s="7"/>
      <c r="I1349" s="5"/>
      <c r="J1349" s="5"/>
      <c r="K1349" s="5"/>
      <c r="O1349" s="5"/>
      <c r="P1349" s="5"/>
      <c r="Q1349" s="5"/>
      <c r="R1349" s="6"/>
      <c r="S1349" s="6"/>
      <c r="T1349" s="6"/>
      <c r="AC1349" s="36"/>
    </row>
    <row r="1350" spans="1:29" x14ac:dyDescent="0.25">
      <c r="A1350" s="9"/>
      <c r="B1350" s="9"/>
      <c r="C1350" s="9"/>
      <c r="D1350" s="3"/>
      <c r="E1350" s="4"/>
      <c r="F1350" s="4"/>
      <c r="G1350" s="42"/>
      <c r="H1350" s="7"/>
      <c r="I1350" s="5"/>
      <c r="J1350" s="5"/>
      <c r="K1350" s="5"/>
      <c r="O1350" s="5"/>
      <c r="P1350" s="5"/>
      <c r="Q1350" s="5"/>
      <c r="R1350" s="6"/>
      <c r="S1350" s="6"/>
      <c r="T1350" s="6"/>
      <c r="AC1350" s="36"/>
    </row>
    <row r="1351" spans="1:29" x14ac:dyDescent="0.25">
      <c r="A1351" s="9"/>
      <c r="B1351" s="9"/>
      <c r="C1351" s="9"/>
      <c r="D1351" s="3"/>
      <c r="E1351" s="4"/>
      <c r="F1351" s="4"/>
      <c r="G1351" s="42"/>
      <c r="H1351" s="7"/>
      <c r="I1351" s="5"/>
      <c r="J1351" s="5"/>
      <c r="K1351" s="5"/>
      <c r="O1351" s="5"/>
      <c r="P1351" s="5"/>
      <c r="Q1351" s="5"/>
      <c r="R1351" s="6"/>
      <c r="S1351" s="6"/>
      <c r="T1351" s="6"/>
      <c r="AC1351" s="36"/>
    </row>
    <row r="1352" spans="1:29" x14ac:dyDescent="0.25">
      <c r="A1352" s="9"/>
      <c r="B1352" s="9"/>
      <c r="C1352" s="9"/>
      <c r="D1352" s="3"/>
      <c r="E1352" s="4"/>
      <c r="F1352" s="4"/>
      <c r="G1352" s="42"/>
      <c r="H1352" s="7"/>
      <c r="I1352" s="5"/>
      <c r="J1352" s="5"/>
      <c r="K1352" s="5"/>
      <c r="O1352" s="5"/>
      <c r="P1352" s="5"/>
      <c r="Q1352" s="5"/>
      <c r="R1352" s="6"/>
      <c r="S1352" s="6"/>
      <c r="T1352" s="6"/>
      <c r="AC1352" s="36"/>
    </row>
    <row r="1353" spans="1:29" x14ac:dyDescent="0.25">
      <c r="A1353" s="9"/>
      <c r="B1353" s="9"/>
      <c r="C1353" s="9"/>
      <c r="D1353" s="3"/>
      <c r="E1353" s="4"/>
      <c r="F1353" s="4"/>
      <c r="G1353" s="42"/>
      <c r="H1353" s="7"/>
      <c r="I1353" s="5"/>
      <c r="J1353" s="5"/>
      <c r="K1353" s="5"/>
      <c r="O1353" s="5"/>
      <c r="P1353" s="5"/>
      <c r="Q1353" s="5"/>
      <c r="R1353" s="6"/>
      <c r="S1353" s="6"/>
      <c r="T1353" s="6"/>
      <c r="AC1353" s="36"/>
    </row>
    <row r="1354" spans="1:29" x14ac:dyDescent="0.25">
      <c r="A1354" s="9"/>
      <c r="B1354" s="9"/>
      <c r="C1354" s="9"/>
      <c r="D1354" s="3"/>
      <c r="E1354" s="4"/>
      <c r="F1354" s="4"/>
      <c r="G1354" s="42"/>
      <c r="H1354" s="7"/>
      <c r="I1354" s="5"/>
      <c r="J1354" s="5"/>
      <c r="K1354" s="5"/>
      <c r="O1354" s="5"/>
      <c r="P1354" s="5"/>
      <c r="Q1354" s="5"/>
      <c r="R1354" s="6"/>
      <c r="S1354" s="6"/>
      <c r="T1354" s="6"/>
      <c r="AC1354" s="36"/>
    </row>
    <row r="1355" spans="1:29" x14ac:dyDescent="0.25">
      <c r="A1355" s="9"/>
      <c r="B1355" s="9"/>
      <c r="C1355" s="9"/>
      <c r="D1355" s="3"/>
      <c r="E1355" s="4"/>
      <c r="F1355" s="4"/>
      <c r="G1355" s="42"/>
      <c r="H1355" s="7"/>
      <c r="I1355" s="5"/>
      <c r="J1355" s="5"/>
      <c r="K1355" s="5"/>
      <c r="O1355" s="5"/>
      <c r="P1355" s="5"/>
      <c r="Q1355" s="5"/>
      <c r="R1355" s="6"/>
      <c r="S1355" s="6"/>
      <c r="T1355" s="6"/>
      <c r="AC1355" s="36"/>
    </row>
    <row r="1356" spans="1:29" x14ac:dyDescent="0.25">
      <c r="A1356" s="9"/>
      <c r="B1356" s="9"/>
      <c r="C1356" s="9"/>
      <c r="D1356" s="3"/>
      <c r="E1356" s="4"/>
      <c r="F1356" s="4"/>
      <c r="G1356" s="42"/>
      <c r="H1356" s="7"/>
      <c r="I1356" s="5"/>
      <c r="J1356" s="5"/>
      <c r="K1356" s="5"/>
      <c r="O1356" s="5"/>
      <c r="P1356" s="5"/>
      <c r="Q1356" s="5"/>
      <c r="R1356" s="6"/>
      <c r="S1356" s="6"/>
      <c r="T1356" s="6"/>
      <c r="AC1356" s="36"/>
    </row>
    <row r="1357" spans="1:29" x14ac:dyDescent="0.25">
      <c r="A1357" s="9"/>
      <c r="B1357" s="9"/>
      <c r="C1357" s="9"/>
      <c r="D1357" s="3"/>
      <c r="E1357" s="4"/>
      <c r="F1357" s="4"/>
      <c r="G1357" s="42"/>
      <c r="H1357" s="7"/>
      <c r="I1357" s="5"/>
      <c r="J1357" s="5"/>
      <c r="K1357" s="5"/>
      <c r="O1357" s="5"/>
      <c r="P1357" s="5"/>
      <c r="Q1357" s="5"/>
      <c r="R1357" s="6"/>
      <c r="S1357" s="6"/>
      <c r="T1357" s="6"/>
      <c r="AC1357" s="36"/>
    </row>
    <row r="1358" spans="1:29" x14ac:dyDescent="0.25">
      <c r="A1358" s="9"/>
      <c r="B1358" s="9"/>
      <c r="C1358" s="9"/>
      <c r="D1358" s="3"/>
      <c r="E1358" s="4"/>
      <c r="F1358" s="4"/>
      <c r="G1358" s="42"/>
      <c r="H1358" s="7"/>
      <c r="I1358" s="5"/>
      <c r="J1358" s="5"/>
      <c r="K1358" s="5"/>
      <c r="O1358" s="5"/>
      <c r="P1358" s="5"/>
      <c r="Q1358" s="5"/>
      <c r="R1358" s="6"/>
      <c r="S1358" s="6"/>
      <c r="T1358" s="6"/>
      <c r="AC1358" s="36"/>
    </row>
    <row r="1359" spans="1:29" x14ac:dyDescent="0.25">
      <c r="A1359" s="9"/>
      <c r="B1359" s="9"/>
      <c r="C1359" s="9"/>
      <c r="D1359" s="3"/>
      <c r="E1359" s="4"/>
      <c r="F1359" s="4"/>
      <c r="G1359" s="42"/>
      <c r="H1359" s="7"/>
      <c r="I1359" s="5"/>
      <c r="J1359" s="5"/>
      <c r="K1359" s="5"/>
      <c r="O1359" s="5"/>
      <c r="P1359" s="5"/>
      <c r="Q1359" s="5"/>
      <c r="R1359" s="6"/>
      <c r="S1359" s="6"/>
      <c r="T1359" s="6"/>
      <c r="AC1359" s="36"/>
    </row>
    <row r="1360" spans="1:29" x14ac:dyDescent="0.25">
      <c r="A1360" s="9"/>
      <c r="B1360" s="9"/>
      <c r="C1360" s="9"/>
      <c r="D1360" s="3"/>
      <c r="E1360" s="4"/>
      <c r="F1360" s="4"/>
      <c r="G1360" s="42"/>
      <c r="H1360" s="7"/>
      <c r="I1360" s="5"/>
      <c r="J1360" s="5"/>
      <c r="K1360" s="5"/>
      <c r="O1360" s="5"/>
      <c r="P1360" s="5"/>
      <c r="Q1360" s="5"/>
      <c r="R1360" s="6"/>
      <c r="S1360" s="6"/>
      <c r="T1360" s="6"/>
      <c r="AC1360" s="36"/>
    </row>
    <row r="1361" spans="1:29" x14ac:dyDescent="0.25">
      <c r="A1361" s="9"/>
      <c r="B1361" s="9"/>
      <c r="C1361" s="9"/>
      <c r="D1361" s="3"/>
      <c r="E1361" s="4"/>
      <c r="F1361" s="4"/>
      <c r="G1361" s="42"/>
      <c r="H1361" s="7"/>
      <c r="I1361" s="5"/>
      <c r="J1361" s="5"/>
      <c r="K1361" s="5"/>
      <c r="O1361" s="5"/>
      <c r="P1361" s="5"/>
      <c r="Q1361" s="5"/>
      <c r="R1361" s="6"/>
      <c r="S1361" s="6"/>
      <c r="T1361" s="6"/>
      <c r="AC1361" s="36"/>
    </row>
    <row r="1362" spans="1:29" x14ac:dyDescent="0.25">
      <c r="A1362" s="9"/>
      <c r="B1362" s="9"/>
      <c r="C1362" s="9"/>
      <c r="D1362" s="3"/>
      <c r="E1362" s="4"/>
      <c r="F1362" s="4"/>
      <c r="G1362" s="42"/>
      <c r="H1362" s="7"/>
      <c r="I1362" s="5"/>
      <c r="J1362" s="5"/>
      <c r="K1362" s="5"/>
      <c r="O1362" s="5"/>
      <c r="P1362" s="5"/>
      <c r="Q1362" s="5"/>
      <c r="R1362" s="6"/>
      <c r="S1362" s="6"/>
      <c r="T1362" s="6"/>
      <c r="AC1362" s="36"/>
    </row>
    <row r="1363" spans="1:29" x14ac:dyDescent="0.25">
      <c r="A1363" s="9"/>
      <c r="B1363" s="9"/>
      <c r="C1363" s="9"/>
      <c r="D1363" s="3"/>
      <c r="E1363" s="4"/>
      <c r="F1363" s="4"/>
      <c r="G1363" s="42"/>
      <c r="H1363" s="7"/>
      <c r="I1363" s="5"/>
      <c r="J1363" s="5"/>
      <c r="K1363" s="5"/>
      <c r="O1363" s="5"/>
      <c r="P1363" s="5"/>
      <c r="Q1363" s="5"/>
      <c r="R1363" s="6"/>
      <c r="S1363" s="6"/>
      <c r="T1363" s="6"/>
      <c r="AC1363" s="36"/>
    </row>
    <row r="1364" spans="1:29" x14ac:dyDescent="0.25">
      <c r="A1364" s="9"/>
      <c r="B1364" s="9"/>
      <c r="C1364" s="9"/>
      <c r="D1364" s="3"/>
      <c r="E1364" s="4"/>
      <c r="F1364" s="4"/>
      <c r="G1364" s="42"/>
      <c r="H1364" s="7"/>
      <c r="I1364" s="5"/>
      <c r="J1364" s="5"/>
      <c r="K1364" s="5"/>
      <c r="O1364" s="5"/>
      <c r="P1364" s="5"/>
      <c r="Q1364" s="5"/>
      <c r="R1364" s="6"/>
      <c r="S1364" s="6"/>
      <c r="T1364" s="6"/>
      <c r="AC1364" s="36"/>
    </row>
    <row r="1365" spans="1:29" x14ac:dyDescent="0.25">
      <c r="A1365" s="9"/>
      <c r="B1365" s="9"/>
      <c r="C1365" s="9"/>
      <c r="D1365" s="3"/>
      <c r="E1365" s="4"/>
      <c r="F1365" s="4"/>
      <c r="G1365" s="42"/>
      <c r="H1365" s="7"/>
      <c r="I1365" s="5"/>
      <c r="J1365" s="5"/>
      <c r="K1365" s="5"/>
      <c r="O1365" s="5"/>
      <c r="P1365" s="5"/>
      <c r="Q1365" s="5"/>
      <c r="R1365" s="6"/>
      <c r="S1365" s="6"/>
      <c r="T1365" s="6"/>
      <c r="AC1365" s="36"/>
    </row>
    <row r="1366" spans="1:29" x14ac:dyDescent="0.25">
      <c r="A1366" s="9"/>
      <c r="B1366" s="9"/>
      <c r="C1366" s="9"/>
      <c r="D1366" s="3"/>
      <c r="E1366" s="4"/>
      <c r="F1366" s="4"/>
      <c r="G1366" s="42"/>
      <c r="H1366" s="7"/>
      <c r="I1366" s="5"/>
      <c r="J1366" s="5"/>
      <c r="K1366" s="5"/>
      <c r="O1366" s="5"/>
      <c r="P1366" s="5"/>
      <c r="Q1366" s="5"/>
      <c r="R1366" s="6"/>
      <c r="S1366" s="6"/>
      <c r="T1366" s="6"/>
      <c r="AC1366" s="36"/>
    </row>
    <row r="1367" spans="1:29" x14ac:dyDescent="0.25">
      <c r="A1367" s="9"/>
      <c r="B1367" s="9"/>
      <c r="C1367" s="9"/>
      <c r="D1367" s="3"/>
      <c r="E1367" s="4"/>
      <c r="F1367" s="4"/>
      <c r="G1367" s="42"/>
      <c r="H1367" s="7"/>
      <c r="I1367" s="5"/>
      <c r="J1367" s="5"/>
      <c r="K1367" s="5"/>
      <c r="O1367" s="5"/>
      <c r="P1367" s="5"/>
      <c r="Q1367" s="5"/>
      <c r="R1367" s="6"/>
      <c r="S1367" s="6"/>
      <c r="T1367" s="6"/>
      <c r="AC1367" s="36"/>
    </row>
    <row r="1368" spans="1:29" x14ac:dyDescent="0.25">
      <c r="A1368" s="9"/>
      <c r="B1368" s="9"/>
      <c r="C1368" s="9"/>
      <c r="D1368" s="3"/>
      <c r="E1368" s="4"/>
      <c r="F1368" s="4"/>
      <c r="G1368" s="42"/>
      <c r="H1368" s="7"/>
      <c r="I1368" s="5"/>
      <c r="J1368" s="5"/>
      <c r="K1368" s="5"/>
      <c r="O1368" s="5"/>
      <c r="P1368" s="5"/>
      <c r="Q1368" s="5"/>
      <c r="R1368" s="6"/>
      <c r="S1368" s="6"/>
      <c r="T1368" s="6"/>
      <c r="AC1368" s="36"/>
    </row>
    <row r="1369" spans="1:29" x14ac:dyDescent="0.25">
      <c r="A1369" s="9"/>
      <c r="B1369" s="9"/>
      <c r="C1369" s="9"/>
      <c r="D1369" s="3"/>
      <c r="E1369" s="4"/>
      <c r="F1369" s="4"/>
      <c r="G1369" s="42"/>
      <c r="H1369" s="7"/>
      <c r="I1369" s="5"/>
      <c r="J1369" s="5"/>
      <c r="K1369" s="5"/>
      <c r="O1369" s="5"/>
      <c r="P1369" s="5"/>
      <c r="Q1369" s="5"/>
      <c r="R1369" s="6"/>
      <c r="S1369" s="6"/>
      <c r="T1369" s="6"/>
      <c r="AC1369" s="36"/>
    </row>
    <row r="1370" spans="1:29" x14ac:dyDescent="0.25">
      <c r="A1370" s="9"/>
      <c r="B1370" s="9"/>
      <c r="C1370" s="9"/>
      <c r="D1370" s="3"/>
      <c r="E1370" s="4"/>
      <c r="F1370" s="4"/>
      <c r="G1370" s="42"/>
      <c r="H1370" s="7"/>
      <c r="I1370" s="5"/>
      <c r="J1370" s="5"/>
      <c r="K1370" s="5"/>
      <c r="O1370" s="5"/>
      <c r="P1370" s="5"/>
      <c r="Q1370" s="5"/>
      <c r="R1370" s="6"/>
      <c r="S1370" s="6"/>
      <c r="T1370" s="6"/>
      <c r="AC1370" s="36"/>
    </row>
    <row r="1371" spans="1:29" x14ac:dyDescent="0.25">
      <c r="A1371" s="9"/>
      <c r="B1371" s="9"/>
      <c r="C1371" s="9"/>
      <c r="D1371" s="3"/>
      <c r="E1371" s="4"/>
      <c r="F1371" s="4"/>
      <c r="G1371" s="42"/>
      <c r="H1371" s="7"/>
      <c r="I1371" s="5"/>
      <c r="J1371" s="5"/>
      <c r="K1371" s="5"/>
      <c r="O1371" s="5"/>
      <c r="P1371" s="5"/>
      <c r="Q1371" s="5"/>
      <c r="R1371" s="6"/>
      <c r="S1371" s="6"/>
      <c r="T1371" s="6"/>
      <c r="AC1371" s="36"/>
    </row>
    <row r="1372" spans="1:29" x14ac:dyDescent="0.25">
      <c r="A1372" s="9"/>
      <c r="B1372" s="9"/>
      <c r="C1372" s="9"/>
      <c r="D1372" s="3"/>
      <c r="E1372" s="4"/>
      <c r="F1372" s="4"/>
      <c r="G1372" s="42"/>
      <c r="H1372" s="7"/>
      <c r="I1372" s="5"/>
      <c r="J1372" s="5"/>
      <c r="K1372" s="5"/>
      <c r="O1372" s="5"/>
      <c r="P1372" s="5"/>
      <c r="Q1372" s="5"/>
      <c r="R1372" s="6"/>
      <c r="S1372" s="6"/>
      <c r="T1372" s="6"/>
      <c r="AC1372" s="36"/>
    </row>
    <row r="1373" spans="1:29" x14ac:dyDescent="0.25">
      <c r="A1373" s="9"/>
      <c r="B1373" s="9"/>
      <c r="C1373" s="9"/>
      <c r="D1373" s="3"/>
      <c r="E1373" s="4"/>
      <c r="F1373" s="4"/>
      <c r="G1373" s="42"/>
      <c r="H1373" s="7"/>
      <c r="I1373" s="5"/>
      <c r="J1373" s="5"/>
      <c r="K1373" s="5"/>
      <c r="O1373" s="5"/>
      <c r="P1373" s="5"/>
      <c r="Q1373" s="5"/>
      <c r="R1373" s="6"/>
      <c r="S1373" s="6"/>
      <c r="T1373" s="6"/>
      <c r="AC1373" s="36"/>
    </row>
    <row r="1374" spans="1:29" x14ac:dyDescent="0.25">
      <c r="A1374" s="9"/>
      <c r="B1374" s="9"/>
      <c r="C1374" s="9"/>
      <c r="D1374" s="3"/>
      <c r="E1374" s="4"/>
      <c r="F1374" s="4"/>
      <c r="G1374" s="42"/>
      <c r="H1374" s="7"/>
      <c r="I1374" s="5"/>
      <c r="J1374" s="5"/>
      <c r="K1374" s="5"/>
      <c r="O1374" s="5"/>
      <c r="P1374" s="5"/>
      <c r="Q1374" s="5"/>
      <c r="R1374" s="6"/>
      <c r="S1374" s="6"/>
      <c r="T1374" s="6"/>
      <c r="AC1374" s="36"/>
    </row>
    <row r="1375" spans="1:29" x14ac:dyDescent="0.25">
      <c r="A1375" s="9"/>
      <c r="B1375" s="9"/>
      <c r="C1375" s="9"/>
      <c r="D1375" s="3"/>
      <c r="E1375" s="4"/>
      <c r="F1375" s="4"/>
      <c r="G1375" s="42"/>
      <c r="H1375" s="7"/>
      <c r="I1375" s="5"/>
      <c r="J1375" s="5"/>
      <c r="K1375" s="5"/>
      <c r="O1375" s="5"/>
      <c r="P1375" s="5"/>
      <c r="Q1375" s="5"/>
      <c r="R1375" s="6"/>
      <c r="S1375" s="6"/>
      <c r="T1375" s="6"/>
      <c r="AC1375" s="36"/>
    </row>
    <row r="1376" spans="1:29" x14ac:dyDescent="0.25">
      <c r="A1376" s="9"/>
      <c r="B1376" s="9"/>
      <c r="C1376" s="9"/>
      <c r="D1376" s="3"/>
      <c r="E1376" s="4"/>
      <c r="F1376" s="4"/>
      <c r="G1376" s="42"/>
      <c r="H1376" s="7"/>
      <c r="I1376" s="5"/>
      <c r="J1376" s="5"/>
      <c r="K1376" s="5"/>
      <c r="O1376" s="5"/>
      <c r="P1376" s="5"/>
      <c r="Q1376" s="5"/>
      <c r="R1376" s="6"/>
      <c r="S1376" s="6"/>
      <c r="T1376" s="6"/>
      <c r="AC1376" s="36"/>
    </row>
    <row r="1377" spans="1:29" x14ac:dyDescent="0.25">
      <c r="A1377" s="9"/>
      <c r="B1377" s="9"/>
      <c r="C1377" s="9"/>
      <c r="D1377" s="3"/>
      <c r="E1377" s="4"/>
      <c r="F1377" s="4"/>
      <c r="G1377" s="42"/>
      <c r="H1377" s="7"/>
      <c r="I1377" s="5"/>
      <c r="J1377" s="5"/>
      <c r="K1377" s="5"/>
      <c r="O1377" s="5"/>
      <c r="P1377" s="5"/>
      <c r="Q1377" s="5"/>
      <c r="R1377" s="6"/>
      <c r="S1377" s="6"/>
      <c r="T1377" s="6"/>
      <c r="AC1377" s="36"/>
    </row>
    <row r="1378" spans="1:29" x14ac:dyDescent="0.25">
      <c r="A1378" s="9"/>
      <c r="B1378" s="9"/>
      <c r="C1378" s="9"/>
      <c r="D1378" s="3"/>
      <c r="E1378" s="4"/>
      <c r="F1378" s="4"/>
      <c r="G1378" s="42"/>
      <c r="H1378" s="7"/>
      <c r="I1378" s="5"/>
      <c r="J1378" s="5"/>
      <c r="K1378" s="5"/>
      <c r="O1378" s="5"/>
      <c r="P1378" s="5"/>
      <c r="Q1378" s="5"/>
      <c r="R1378" s="6"/>
      <c r="S1378" s="6"/>
      <c r="T1378" s="6"/>
      <c r="AC1378" s="36"/>
    </row>
    <row r="1379" spans="1:29" x14ac:dyDescent="0.25">
      <c r="A1379" s="9"/>
      <c r="B1379" s="9"/>
      <c r="C1379" s="9"/>
      <c r="D1379" s="3"/>
      <c r="E1379" s="4"/>
      <c r="F1379" s="4"/>
      <c r="G1379" s="42"/>
      <c r="H1379" s="7"/>
      <c r="I1379" s="5"/>
      <c r="J1379" s="5"/>
      <c r="K1379" s="5"/>
      <c r="O1379" s="5"/>
      <c r="P1379" s="5"/>
      <c r="Q1379" s="5"/>
      <c r="R1379" s="6"/>
      <c r="S1379" s="6"/>
      <c r="T1379" s="6"/>
      <c r="AC1379" s="36"/>
    </row>
    <row r="1380" spans="1:29" x14ac:dyDescent="0.25">
      <c r="A1380" s="9"/>
      <c r="B1380" s="9"/>
      <c r="C1380" s="9"/>
      <c r="D1380" s="3"/>
      <c r="E1380" s="4"/>
      <c r="F1380" s="4"/>
      <c r="G1380" s="42"/>
      <c r="H1380" s="7"/>
      <c r="I1380" s="5"/>
      <c r="J1380" s="5"/>
      <c r="K1380" s="5"/>
      <c r="O1380" s="5"/>
      <c r="P1380" s="5"/>
      <c r="Q1380" s="5"/>
      <c r="R1380" s="6"/>
      <c r="S1380" s="6"/>
      <c r="T1380" s="6"/>
      <c r="AC1380" s="36"/>
    </row>
    <row r="1381" spans="1:29" x14ac:dyDescent="0.25">
      <c r="A1381" s="9"/>
      <c r="B1381" s="9"/>
      <c r="C1381" s="9"/>
      <c r="D1381" s="3"/>
      <c r="E1381" s="4"/>
      <c r="F1381" s="4"/>
      <c r="G1381" s="42"/>
      <c r="H1381" s="7"/>
      <c r="I1381" s="5"/>
      <c r="J1381" s="5"/>
      <c r="K1381" s="5"/>
      <c r="O1381" s="5"/>
      <c r="P1381" s="5"/>
      <c r="Q1381" s="5"/>
      <c r="R1381" s="6"/>
      <c r="S1381" s="6"/>
      <c r="T1381" s="6"/>
      <c r="AC1381" s="36"/>
    </row>
    <row r="1382" spans="1:29" x14ac:dyDescent="0.25">
      <c r="A1382" s="9"/>
      <c r="B1382" s="9"/>
      <c r="C1382" s="9"/>
      <c r="D1382" s="3"/>
      <c r="E1382" s="4"/>
      <c r="F1382" s="4"/>
      <c r="G1382" s="42"/>
      <c r="H1382" s="7"/>
      <c r="I1382" s="5"/>
      <c r="J1382" s="5"/>
      <c r="K1382" s="5"/>
      <c r="O1382" s="5"/>
      <c r="P1382" s="5"/>
      <c r="Q1382" s="5"/>
      <c r="R1382" s="6"/>
      <c r="S1382" s="6"/>
      <c r="T1382" s="6"/>
      <c r="AC1382" s="36"/>
    </row>
    <row r="1383" spans="1:29" x14ac:dyDescent="0.25">
      <c r="A1383" s="9"/>
      <c r="B1383" s="9"/>
      <c r="C1383" s="9"/>
      <c r="D1383" s="3"/>
      <c r="E1383" s="4"/>
      <c r="F1383" s="4"/>
      <c r="G1383" s="42"/>
      <c r="H1383" s="7"/>
      <c r="I1383" s="5"/>
      <c r="J1383" s="5"/>
      <c r="K1383" s="5"/>
      <c r="O1383" s="5"/>
      <c r="P1383" s="5"/>
      <c r="Q1383" s="5"/>
      <c r="R1383" s="6"/>
      <c r="S1383" s="6"/>
      <c r="T1383" s="6"/>
      <c r="AC1383" s="36"/>
    </row>
    <row r="1384" spans="1:29" x14ac:dyDescent="0.25">
      <c r="A1384" s="9"/>
      <c r="B1384" s="9"/>
      <c r="C1384" s="9"/>
      <c r="D1384" s="3"/>
      <c r="E1384" s="4"/>
      <c r="F1384" s="4"/>
      <c r="G1384" s="42"/>
      <c r="H1384" s="7"/>
      <c r="I1384" s="5"/>
      <c r="J1384" s="5"/>
      <c r="K1384" s="5"/>
      <c r="O1384" s="5"/>
      <c r="P1384" s="5"/>
      <c r="Q1384" s="5"/>
      <c r="R1384" s="6"/>
      <c r="S1384" s="6"/>
      <c r="T1384" s="6"/>
      <c r="AC1384" s="36"/>
    </row>
    <row r="1385" spans="1:29" x14ac:dyDescent="0.25">
      <c r="A1385" s="9"/>
      <c r="B1385" s="9"/>
      <c r="C1385" s="9"/>
      <c r="D1385" s="3"/>
      <c r="E1385" s="4"/>
      <c r="F1385" s="4"/>
      <c r="G1385" s="42"/>
      <c r="H1385" s="7"/>
      <c r="I1385" s="5"/>
      <c r="J1385" s="5"/>
      <c r="K1385" s="5"/>
      <c r="O1385" s="5"/>
      <c r="P1385" s="5"/>
      <c r="Q1385" s="5"/>
      <c r="R1385" s="6"/>
      <c r="S1385" s="6"/>
      <c r="T1385" s="6"/>
      <c r="AC1385" s="36"/>
    </row>
    <row r="1386" spans="1:29" x14ac:dyDescent="0.25">
      <c r="A1386" s="9"/>
      <c r="B1386" s="9"/>
      <c r="C1386" s="9"/>
      <c r="D1386" s="3"/>
      <c r="E1386" s="4"/>
      <c r="F1386" s="4"/>
      <c r="G1386" s="42"/>
      <c r="H1386" s="7"/>
      <c r="I1386" s="5"/>
      <c r="J1386" s="5"/>
      <c r="K1386" s="5"/>
      <c r="O1386" s="5"/>
      <c r="P1386" s="5"/>
      <c r="Q1386" s="5"/>
      <c r="R1386" s="6"/>
      <c r="S1386" s="6"/>
      <c r="T1386" s="6"/>
      <c r="AC1386" s="36"/>
    </row>
    <row r="1387" spans="1:29" x14ac:dyDescent="0.25">
      <c r="A1387" s="9"/>
      <c r="B1387" s="9"/>
      <c r="C1387" s="9"/>
      <c r="D1387" s="3"/>
      <c r="E1387" s="4"/>
      <c r="F1387" s="4"/>
      <c r="G1387" s="42"/>
      <c r="H1387" s="7"/>
      <c r="I1387" s="5"/>
      <c r="J1387" s="5"/>
      <c r="K1387" s="5"/>
      <c r="O1387" s="5"/>
      <c r="P1387" s="5"/>
      <c r="Q1387" s="5"/>
      <c r="R1387" s="6"/>
      <c r="S1387" s="6"/>
      <c r="T1387" s="6"/>
      <c r="AC1387" s="36"/>
    </row>
    <row r="1388" spans="1:29" x14ac:dyDescent="0.25">
      <c r="A1388" s="9"/>
      <c r="B1388" s="9"/>
      <c r="C1388" s="9"/>
      <c r="D1388" s="3"/>
      <c r="E1388" s="4"/>
      <c r="F1388" s="4"/>
      <c r="G1388" s="42"/>
      <c r="H1388" s="7"/>
      <c r="I1388" s="5"/>
      <c r="J1388" s="5"/>
      <c r="K1388" s="5"/>
      <c r="O1388" s="5"/>
      <c r="P1388" s="5"/>
      <c r="Q1388" s="5"/>
      <c r="R1388" s="6"/>
      <c r="S1388" s="6"/>
      <c r="T1388" s="6"/>
      <c r="AC1388" s="36"/>
    </row>
    <row r="1389" spans="1:29" x14ac:dyDescent="0.25">
      <c r="A1389" s="9"/>
      <c r="B1389" s="9"/>
      <c r="C1389" s="9"/>
      <c r="D1389" s="3"/>
      <c r="E1389" s="4"/>
      <c r="F1389" s="4"/>
      <c r="G1389" s="42"/>
      <c r="H1389" s="7"/>
      <c r="I1389" s="5"/>
      <c r="J1389" s="5"/>
      <c r="K1389" s="5"/>
      <c r="O1389" s="5"/>
      <c r="P1389" s="5"/>
      <c r="Q1389" s="5"/>
      <c r="R1389" s="6"/>
      <c r="S1389" s="6"/>
      <c r="T1389" s="6"/>
      <c r="AC1389" s="36"/>
    </row>
    <row r="1390" spans="1:29" x14ac:dyDescent="0.25">
      <c r="A1390" s="9"/>
      <c r="B1390" s="9"/>
      <c r="C1390" s="9"/>
      <c r="D1390" s="3"/>
      <c r="E1390" s="4"/>
      <c r="F1390" s="4"/>
      <c r="G1390" s="42"/>
      <c r="H1390" s="7"/>
      <c r="I1390" s="5"/>
      <c r="J1390" s="5"/>
      <c r="K1390" s="5"/>
      <c r="O1390" s="5"/>
      <c r="P1390" s="5"/>
      <c r="Q1390" s="5"/>
      <c r="R1390" s="6"/>
      <c r="S1390" s="6"/>
      <c r="T1390" s="6"/>
      <c r="AC1390" s="36"/>
    </row>
    <row r="1391" spans="1:29" x14ac:dyDescent="0.25">
      <c r="A1391" s="9"/>
      <c r="B1391" s="9"/>
      <c r="C1391" s="9"/>
      <c r="D1391" s="3"/>
      <c r="E1391" s="4"/>
      <c r="F1391" s="4"/>
      <c r="G1391" s="42"/>
      <c r="H1391" s="7"/>
      <c r="I1391" s="5"/>
      <c r="J1391" s="5"/>
      <c r="K1391" s="5"/>
      <c r="O1391" s="5"/>
      <c r="P1391" s="5"/>
      <c r="Q1391" s="5"/>
      <c r="R1391" s="6"/>
      <c r="S1391" s="6"/>
      <c r="T1391" s="6"/>
      <c r="AC1391" s="36"/>
    </row>
    <row r="1392" spans="1:29" x14ac:dyDescent="0.25">
      <c r="A1392" s="9"/>
      <c r="B1392" s="9"/>
      <c r="C1392" s="9"/>
      <c r="D1392" s="3"/>
      <c r="E1392" s="4"/>
      <c r="F1392" s="4"/>
      <c r="G1392" s="42"/>
      <c r="H1392" s="7"/>
      <c r="I1392" s="5"/>
      <c r="J1392" s="5"/>
      <c r="K1392" s="5"/>
      <c r="O1392" s="5"/>
      <c r="P1392" s="5"/>
      <c r="Q1392" s="5"/>
      <c r="R1392" s="6"/>
      <c r="S1392" s="6"/>
      <c r="T1392" s="6"/>
      <c r="AC1392" s="36"/>
    </row>
    <row r="1393" spans="1:29" x14ac:dyDescent="0.25">
      <c r="A1393" s="9"/>
      <c r="B1393" s="9"/>
      <c r="C1393" s="9"/>
      <c r="D1393" s="3"/>
      <c r="E1393" s="4"/>
      <c r="F1393" s="4"/>
      <c r="G1393" s="42"/>
      <c r="H1393" s="7"/>
      <c r="I1393" s="5"/>
      <c r="J1393" s="5"/>
      <c r="K1393" s="5"/>
      <c r="O1393" s="5"/>
      <c r="P1393" s="5"/>
      <c r="Q1393" s="5"/>
      <c r="R1393" s="6"/>
      <c r="S1393" s="6"/>
      <c r="T1393" s="6"/>
      <c r="AC1393" s="36"/>
    </row>
    <row r="1394" spans="1:29" x14ac:dyDescent="0.25">
      <c r="A1394" s="9"/>
      <c r="B1394" s="9"/>
      <c r="C1394" s="9"/>
      <c r="D1394" s="3"/>
      <c r="E1394" s="4"/>
      <c r="F1394" s="4"/>
      <c r="G1394" s="42"/>
      <c r="H1394" s="7"/>
      <c r="I1394" s="5"/>
      <c r="J1394" s="5"/>
      <c r="K1394" s="5"/>
      <c r="O1394" s="5"/>
      <c r="P1394" s="5"/>
      <c r="Q1394" s="5"/>
      <c r="R1394" s="6"/>
      <c r="S1394" s="6"/>
      <c r="T1394" s="6"/>
      <c r="AC1394" s="36"/>
    </row>
    <row r="1395" spans="1:29" x14ac:dyDescent="0.25">
      <c r="A1395" s="9"/>
      <c r="B1395" s="9"/>
      <c r="C1395" s="9"/>
      <c r="D1395" s="3"/>
      <c r="E1395" s="4"/>
      <c r="F1395" s="4"/>
      <c r="G1395" s="42"/>
      <c r="H1395" s="7"/>
      <c r="I1395" s="5"/>
      <c r="J1395" s="5"/>
      <c r="K1395" s="5"/>
      <c r="O1395" s="5"/>
      <c r="P1395" s="5"/>
      <c r="Q1395" s="5"/>
      <c r="R1395" s="6"/>
      <c r="S1395" s="6"/>
      <c r="T1395" s="6"/>
      <c r="AC1395" s="36"/>
    </row>
    <row r="1396" spans="1:29" x14ac:dyDescent="0.25">
      <c r="A1396" s="9"/>
      <c r="B1396" s="9"/>
      <c r="C1396" s="9"/>
      <c r="D1396" s="3"/>
      <c r="E1396" s="4"/>
      <c r="F1396" s="4"/>
      <c r="G1396" s="42"/>
      <c r="H1396" s="7"/>
      <c r="I1396" s="5"/>
      <c r="J1396" s="5"/>
      <c r="K1396" s="5"/>
      <c r="O1396" s="5"/>
      <c r="P1396" s="5"/>
      <c r="Q1396" s="5"/>
      <c r="R1396" s="6"/>
      <c r="S1396" s="6"/>
      <c r="T1396" s="6"/>
      <c r="AC1396" s="36"/>
    </row>
    <row r="1397" spans="1:29" x14ac:dyDescent="0.25">
      <c r="A1397" s="9"/>
      <c r="B1397" s="9"/>
      <c r="C1397" s="9"/>
      <c r="D1397" s="3"/>
      <c r="E1397" s="4"/>
      <c r="F1397" s="4"/>
      <c r="G1397" s="42"/>
      <c r="H1397" s="7"/>
      <c r="I1397" s="5"/>
      <c r="J1397" s="5"/>
      <c r="K1397" s="5"/>
      <c r="O1397" s="5"/>
      <c r="P1397" s="5"/>
      <c r="Q1397" s="5"/>
      <c r="R1397" s="6"/>
      <c r="S1397" s="6"/>
      <c r="T1397" s="6"/>
      <c r="AC1397" s="36"/>
    </row>
    <row r="1398" spans="1:29" x14ac:dyDescent="0.25">
      <c r="A1398" s="9"/>
      <c r="B1398" s="9"/>
      <c r="C1398" s="9"/>
      <c r="D1398" s="3"/>
      <c r="E1398" s="4"/>
      <c r="F1398" s="4"/>
      <c r="G1398" s="42"/>
      <c r="H1398" s="7"/>
      <c r="I1398" s="5"/>
      <c r="J1398" s="5"/>
      <c r="K1398" s="5"/>
      <c r="O1398" s="5"/>
      <c r="P1398" s="5"/>
      <c r="Q1398" s="5"/>
      <c r="R1398" s="6"/>
      <c r="S1398" s="6"/>
      <c r="T1398" s="6"/>
      <c r="AC1398" s="36"/>
    </row>
    <row r="1399" spans="1:29" x14ac:dyDescent="0.25">
      <c r="A1399" s="9"/>
      <c r="B1399" s="9"/>
      <c r="C1399" s="9"/>
      <c r="D1399" s="3"/>
      <c r="E1399" s="4"/>
      <c r="F1399" s="4"/>
      <c r="G1399" s="42"/>
      <c r="H1399" s="7"/>
      <c r="I1399" s="5"/>
      <c r="J1399" s="5"/>
      <c r="K1399" s="5"/>
      <c r="O1399" s="5"/>
      <c r="P1399" s="5"/>
      <c r="Q1399" s="5"/>
      <c r="R1399" s="6"/>
      <c r="S1399" s="6"/>
      <c r="T1399" s="6"/>
      <c r="AC1399" s="36"/>
    </row>
    <row r="1400" spans="1:29" x14ac:dyDescent="0.25">
      <c r="A1400" s="9"/>
      <c r="B1400" s="9"/>
      <c r="C1400" s="9"/>
      <c r="D1400" s="3"/>
      <c r="E1400" s="4"/>
      <c r="F1400" s="4"/>
      <c r="G1400" s="42"/>
      <c r="H1400" s="7"/>
      <c r="I1400" s="5"/>
      <c r="J1400" s="5"/>
      <c r="K1400" s="5"/>
      <c r="O1400" s="5"/>
      <c r="P1400" s="5"/>
      <c r="Q1400" s="5"/>
      <c r="R1400" s="6"/>
      <c r="S1400" s="6"/>
      <c r="T1400" s="6"/>
      <c r="AC1400" s="36"/>
    </row>
    <row r="1401" spans="1:29" x14ac:dyDescent="0.25">
      <c r="A1401" s="9"/>
      <c r="B1401" s="9"/>
      <c r="C1401" s="9"/>
      <c r="D1401" s="3"/>
      <c r="E1401" s="4"/>
      <c r="F1401" s="4"/>
      <c r="G1401" s="42"/>
      <c r="H1401" s="7"/>
      <c r="I1401" s="5"/>
      <c r="J1401" s="5"/>
      <c r="K1401" s="5"/>
      <c r="O1401" s="5"/>
      <c r="P1401" s="5"/>
      <c r="Q1401" s="5"/>
      <c r="R1401" s="6"/>
      <c r="S1401" s="6"/>
      <c r="T1401" s="6"/>
      <c r="AC1401" s="36"/>
    </row>
    <row r="1402" spans="1:29" x14ac:dyDescent="0.25">
      <c r="A1402" s="9"/>
      <c r="B1402" s="9"/>
      <c r="C1402" s="9"/>
      <c r="D1402" s="3"/>
      <c r="E1402" s="4"/>
      <c r="F1402" s="4"/>
      <c r="G1402" s="42"/>
      <c r="H1402" s="7"/>
      <c r="I1402" s="5"/>
      <c r="J1402" s="5"/>
      <c r="K1402" s="5"/>
      <c r="O1402" s="5"/>
      <c r="P1402" s="5"/>
      <c r="Q1402" s="5"/>
      <c r="R1402" s="6"/>
      <c r="S1402" s="6"/>
      <c r="T1402" s="6"/>
      <c r="AC1402" s="36"/>
    </row>
    <row r="1403" spans="1:29" x14ac:dyDescent="0.25">
      <c r="A1403" s="9"/>
      <c r="B1403" s="9"/>
      <c r="C1403" s="9"/>
      <c r="D1403" s="3"/>
      <c r="E1403" s="4"/>
      <c r="F1403" s="4"/>
      <c r="G1403" s="42"/>
      <c r="H1403" s="7"/>
      <c r="I1403" s="5"/>
      <c r="J1403" s="5"/>
      <c r="K1403" s="5"/>
      <c r="O1403" s="5"/>
      <c r="P1403" s="5"/>
      <c r="Q1403" s="5"/>
      <c r="R1403" s="6"/>
      <c r="S1403" s="6"/>
      <c r="T1403" s="6"/>
      <c r="AC1403" s="36"/>
    </row>
    <row r="1404" spans="1:29" x14ac:dyDescent="0.25">
      <c r="A1404" s="9"/>
      <c r="B1404" s="9"/>
      <c r="C1404" s="9"/>
      <c r="D1404" s="3"/>
      <c r="E1404" s="4"/>
      <c r="F1404" s="4"/>
      <c r="G1404" s="42"/>
      <c r="H1404" s="7"/>
      <c r="I1404" s="5"/>
      <c r="J1404" s="5"/>
      <c r="K1404" s="5"/>
      <c r="O1404" s="5"/>
      <c r="P1404" s="5"/>
      <c r="Q1404" s="5"/>
      <c r="R1404" s="6"/>
      <c r="S1404" s="6"/>
      <c r="T1404" s="6"/>
      <c r="AC1404" s="36"/>
    </row>
    <row r="1405" spans="1:29" x14ac:dyDescent="0.25">
      <c r="A1405" s="9"/>
      <c r="B1405" s="9"/>
      <c r="C1405" s="9"/>
      <c r="D1405" s="3"/>
      <c r="E1405" s="4"/>
      <c r="F1405" s="4"/>
      <c r="G1405" s="42"/>
      <c r="H1405" s="7"/>
      <c r="I1405" s="5"/>
      <c r="J1405" s="5"/>
      <c r="K1405" s="5"/>
      <c r="O1405" s="5"/>
      <c r="P1405" s="5"/>
      <c r="Q1405" s="5"/>
      <c r="R1405" s="6"/>
      <c r="S1405" s="6"/>
      <c r="T1405" s="6"/>
      <c r="AC1405" s="36"/>
    </row>
    <row r="1406" spans="1:29" x14ac:dyDescent="0.25">
      <c r="A1406" s="9"/>
      <c r="B1406" s="9"/>
      <c r="C1406" s="9"/>
      <c r="D1406" s="3"/>
      <c r="E1406" s="4"/>
      <c r="F1406" s="4"/>
      <c r="G1406" s="42"/>
      <c r="H1406" s="7"/>
      <c r="I1406" s="5"/>
      <c r="J1406" s="5"/>
      <c r="K1406" s="5"/>
      <c r="O1406" s="5"/>
      <c r="P1406" s="5"/>
      <c r="Q1406" s="5"/>
      <c r="R1406" s="6"/>
      <c r="S1406" s="6"/>
      <c r="T1406" s="6"/>
      <c r="AC1406" s="36"/>
    </row>
    <row r="1407" spans="1:29" x14ac:dyDescent="0.25">
      <c r="A1407" s="9"/>
      <c r="B1407" s="9"/>
      <c r="C1407" s="9"/>
      <c r="D1407" s="3"/>
      <c r="E1407" s="4"/>
      <c r="F1407" s="4"/>
      <c r="G1407" s="42"/>
      <c r="H1407" s="7"/>
      <c r="I1407" s="5"/>
      <c r="J1407" s="5"/>
      <c r="K1407" s="5"/>
      <c r="O1407" s="5"/>
      <c r="P1407" s="5"/>
      <c r="Q1407" s="5"/>
      <c r="R1407" s="6"/>
      <c r="S1407" s="6"/>
      <c r="T1407" s="6"/>
      <c r="AC1407" s="36"/>
    </row>
    <row r="1408" spans="1:29" x14ac:dyDescent="0.25">
      <c r="A1408" s="9"/>
      <c r="B1408" s="9"/>
      <c r="C1408" s="9"/>
      <c r="D1408" s="3"/>
      <c r="E1408" s="4"/>
      <c r="F1408" s="4"/>
      <c r="G1408" s="42"/>
      <c r="H1408" s="7"/>
      <c r="I1408" s="5"/>
      <c r="J1408" s="5"/>
      <c r="K1408" s="5"/>
      <c r="O1408" s="5"/>
      <c r="P1408" s="5"/>
      <c r="Q1408" s="5"/>
      <c r="R1408" s="6"/>
      <c r="S1408" s="6"/>
      <c r="T1408" s="6"/>
      <c r="AC1408" s="36"/>
    </row>
    <row r="1409" spans="1:29" x14ac:dyDescent="0.25">
      <c r="A1409" s="9"/>
      <c r="B1409" s="9"/>
      <c r="C1409" s="9"/>
      <c r="D1409" s="3"/>
      <c r="E1409" s="4"/>
      <c r="F1409" s="4"/>
      <c r="G1409" s="42"/>
      <c r="H1409" s="7"/>
      <c r="I1409" s="5"/>
      <c r="J1409" s="5"/>
      <c r="K1409" s="5"/>
      <c r="O1409" s="5"/>
      <c r="P1409" s="5"/>
      <c r="Q1409" s="5"/>
      <c r="R1409" s="6"/>
      <c r="S1409" s="6"/>
      <c r="T1409" s="6"/>
      <c r="AC1409" s="36"/>
    </row>
    <row r="1410" spans="1:29" x14ac:dyDescent="0.25">
      <c r="A1410" s="9"/>
      <c r="B1410" s="9"/>
      <c r="C1410" s="9"/>
      <c r="D1410" s="3"/>
      <c r="E1410" s="4"/>
      <c r="F1410" s="4"/>
      <c r="G1410" s="42"/>
      <c r="H1410" s="7"/>
      <c r="I1410" s="5"/>
      <c r="J1410" s="5"/>
      <c r="K1410" s="5"/>
      <c r="O1410" s="5"/>
      <c r="P1410" s="5"/>
      <c r="Q1410" s="5"/>
      <c r="R1410" s="6"/>
      <c r="S1410" s="6"/>
      <c r="T1410" s="6"/>
      <c r="AC1410" s="36"/>
    </row>
    <row r="1411" spans="1:29" x14ac:dyDescent="0.25">
      <c r="A1411" s="9"/>
      <c r="B1411" s="9"/>
      <c r="C1411" s="9"/>
      <c r="D1411" s="3"/>
      <c r="E1411" s="4"/>
      <c r="F1411" s="4"/>
      <c r="G1411" s="42"/>
      <c r="H1411" s="7"/>
      <c r="I1411" s="5"/>
      <c r="J1411" s="5"/>
      <c r="K1411" s="5"/>
      <c r="O1411" s="5"/>
      <c r="P1411" s="5"/>
      <c r="Q1411" s="5"/>
      <c r="R1411" s="6"/>
      <c r="S1411" s="6"/>
      <c r="T1411" s="6"/>
      <c r="AC1411" s="36"/>
    </row>
    <row r="1412" spans="1:29" x14ac:dyDescent="0.25">
      <c r="A1412" s="9"/>
      <c r="B1412" s="9"/>
      <c r="C1412" s="9"/>
      <c r="D1412" s="3"/>
      <c r="E1412" s="4"/>
      <c r="F1412" s="4"/>
      <c r="G1412" s="42"/>
      <c r="H1412" s="7"/>
      <c r="I1412" s="5"/>
      <c r="J1412" s="5"/>
      <c r="K1412" s="5"/>
      <c r="O1412" s="5"/>
      <c r="P1412" s="5"/>
      <c r="Q1412" s="5"/>
      <c r="R1412" s="6"/>
      <c r="S1412" s="6"/>
      <c r="T1412" s="6"/>
      <c r="AC1412" s="36"/>
    </row>
    <row r="1413" spans="1:29" x14ac:dyDescent="0.25">
      <c r="A1413" s="9"/>
      <c r="B1413" s="9"/>
      <c r="C1413" s="9"/>
      <c r="D1413" s="3"/>
      <c r="E1413" s="4"/>
      <c r="F1413" s="4"/>
      <c r="G1413" s="42"/>
      <c r="H1413" s="7"/>
      <c r="I1413" s="5"/>
      <c r="J1413" s="5"/>
      <c r="K1413" s="5"/>
      <c r="O1413" s="5"/>
      <c r="P1413" s="5"/>
      <c r="Q1413" s="5"/>
      <c r="R1413" s="6"/>
      <c r="S1413" s="6"/>
      <c r="T1413" s="6"/>
      <c r="AC1413" s="36"/>
    </row>
    <row r="1414" spans="1:29" x14ac:dyDescent="0.25">
      <c r="A1414" s="9"/>
      <c r="B1414" s="9"/>
      <c r="C1414" s="9"/>
      <c r="D1414" s="3"/>
      <c r="E1414" s="4"/>
      <c r="F1414" s="4"/>
      <c r="G1414" s="42"/>
      <c r="H1414" s="7"/>
      <c r="I1414" s="5"/>
      <c r="J1414" s="5"/>
      <c r="K1414" s="5"/>
      <c r="O1414" s="5"/>
      <c r="P1414" s="5"/>
      <c r="Q1414" s="5"/>
      <c r="R1414" s="6"/>
      <c r="S1414" s="6"/>
      <c r="T1414" s="6"/>
      <c r="AC1414" s="36"/>
    </row>
    <row r="1415" spans="1:29" x14ac:dyDescent="0.25">
      <c r="A1415" s="9"/>
      <c r="B1415" s="9"/>
      <c r="C1415" s="9"/>
      <c r="D1415" s="3"/>
      <c r="E1415" s="4"/>
      <c r="F1415" s="4"/>
      <c r="G1415" s="42"/>
      <c r="H1415" s="7"/>
      <c r="I1415" s="5"/>
      <c r="J1415" s="5"/>
      <c r="K1415" s="5"/>
      <c r="O1415" s="5"/>
      <c r="P1415" s="5"/>
      <c r="Q1415" s="5"/>
      <c r="R1415" s="6"/>
      <c r="S1415" s="6"/>
      <c r="T1415" s="6"/>
      <c r="AC1415" s="36"/>
    </row>
    <row r="1416" spans="1:29" x14ac:dyDescent="0.25">
      <c r="A1416" s="9"/>
      <c r="B1416" s="9"/>
      <c r="C1416" s="9"/>
      <c r="D1416" s="3"/>
      <c r="E1416" s="4"/>
      <c r="F1416" s="4"/>
      <c r="G1416" s="42"/>
      <c r="H1416" s="7"/>
      <c r="I1416" s="5"/>
      <c r="J1416" s="5"/>
      <c r="K1416" s="5"/>
      <c r="O1416" s="5"/>
      <c r="P1416" s="5"/>
      <c r="Q1416" s="5"/>
      <c r="R1416" s="6"/>
      <c r="S1416" s="6"/>
      <c r="T1416" s="6"/>
      <c r="AC1416" s="36"/>
    </row>
    <row r="1417" spans="1:29" x14ac:dyDescent="0.25">
      <c r="A1417" s="9"/>
      <c r="B1417" s="9"/>
      <c r="C1417" s="9"/>
      <c r="D1417" s="3"/>
      <c r="E1417" s="4"/>
      <c r="F1417" s="4"/>
      <c r="G1417" s="42"/>
      <c r="H1417" s="7"/>
      <c r="I1417" s="5"/>
      <c r="J1417" s="5"/>
      <c r="K1417" s="5"/>
      <c r="O1417" s="5"/>
      <c r="P1417" s="5"/>
      <c r="Q1417" s="5"/>
      <c r="R1417" s="6"/>
      <c r="S1417" s="6"/>
      <c r="T1417" s="6"/>
      <c r="AC1417" s="36"/>
    </row>
    <row r="1418" spans="1:29" x14ac:dyDescent="0.25">
      <c r="A1418" s="9"/>
      <c r="B1418" s="9"/>
      <c r="C1418" s="9"/>
      <c r="D1418" s="3"/>
      <c r="E1418" s="4"/>
      <c r="F1418" s="4"/>
      <c r="G1418" s="42"/>
      <c r="H1418" s="7"/>
      <c r="I1418" s="5"/>
      <c r="J1418" s="5"/>
      <c r="K1418" s="5"/>
      <c r="O1418" s="5"/>
      <c r="P1418" s="5"/>
      <c r="Q1418" s="5"/>
      <c r="R1418" s="6"/>
      <c r="S1418" s="6"/>
      <c r="T1418" s="6"/>
      <c r="AC1418" s="36"/>
    </row>
    <row r="1419" spans="1:29" x14ac:dyDescent="0.25">
      <c r="A1419" s="9"/>
      <c r="B1419" s="9"/>
      <c r="C1419" s="9"/>
      <c r="D1419" s="3"/>
      <c r="E1419" s="4"/>
      <c r="F1419" s="4"/>
      <c r="G1419" s="42"/>
      <c r="H1419" s="7"/>
      <c r="I1419" s="5"/>
      <c r="J1419" s="5"/>
      <c r="K1419" s="5"/>
      <c r="O1419" s="5"/>
      <c r="P1419" s="5"/>
      <c r="Q1419" s="5"/>
      <c r="R1419" s="6"/>
      <c r="S1419" s="6"/>
      <c r="T1419" s="6"/>
      <c r="AC1419" s="36"/>
    </row>
    <row r="1420" spans="1:29" x14ac:dyDescent="0.25">
      <c r="A1420" s="9"/>
      <c r="B1420" s="9"/>
      <c r="C1420" s="9"/>
      <c r="D1420" s="3"/>
      <c r="E1420" s="4"/>
      <c r="F1420" s="4"/>
      <c r="G1420" s="42"/>
      <c r="H1420" s="7"/>
      <c r="I1420" s="5"/>
      <c r="J1420" s="5"/>
      <c r="K1420" s="5"/>
      <c r="O1420" s="5"/>
      <c r="P1420" s="5"/>
      <c r="Q1420" s="5"/>
      <c r="R1420" s="6"/>
      <c r="S1420" s="6"/>
      <c r="T1420" s="6"/>
      <c r="AC1420" s="36"/>
    </row>
    <row r="1421" spans="1:29" x14ac:dyDescent="0.25">
      <c r="A1421" s="9"/>
      <c r="B1421" s="9"/>
      <c r="C1421" s="9"/>
      <c r="D1421" s="3"/>
      <c r="E1421" s="4"/>
      <c r="F1421" s="4"/>
      <c r="G1421" s="42"/>
      <c r="H1421" s="7"/>
      <c r="I1421" s="5"/>
      <c r="J1421" s="5"/>
      <c r="K1421" s="5"/>
      <c r="O1421" s="5"/>
      <c r="P1421" s="5"/>
      <c r="Q1421" s="5"/>
      <c r="R1421" s="6"/>
      <c r="S1421" s="6"/>
      <c r="T1421" s="6"/>
      <c r="AC1421" s="36"/>
    </row>
    <row r="1422" spans="1:29" x14ac:dyDescent="0.25">
      <c r="A1422" s="9"/>
      <c r="B1422" s="9"/>
      <c r="C1422" s="9"/>
      <c r="D1422" s="3"/>
      <c r="E1422" s="4"/>
      <c r="F1422" s="4"/>
      <c r="G1422" s="42"/>
      <c r="H1422" s="7"/>
      <c r="I1422" s="5"/>
      <c r="J1422" s="5"/>
      <c r="K1422" s="5"/>
      <c r="O1422" s="5"/>
      <c r="P1422" s="5"/>
      <c r="Q1422" s="5"/>
      <c r="R1422" s="6"/>
      <c r="S1422" s="6"/>
      <c r="T1422" s="6"/>
      <c r="AC1422" s="36"/>
    </row>
    <row r="1423" spans="1:29" x14ac:dyDescent="0.25">
      <c r="A1423" s="9"/>
      <c r="B1423" s="9"/>
      <c r="C1423" s="9"/>
      <c r="D1423" s="3"/>
      <c r="E1423" s="4"/>
      <c r="F1423" s="4"/>
      <c r="G1423" s="42"/>
      <c r="H1423" s="7"/>
      <c r="I1423" s="5"/>
      <c r="J1423" s="5"/>
      <c r="K1423" s="5"/>
      <c r="O1423" s="5"/>
      <c r="P1423" s="5"/>
      <c r="Q1423" s="5"/>
      <c r="R1423" s="6"/>
      <c r="S1423" s="6"/>
      <c r="T1423" s="6"/>
      <c r="AC1423" s="36"/>
    </row>
    <row r="1424" spans="1:29" x14ac:dyDescent="0.25">
      <c r="A1424" s="9"/>
      <c r="B1424" s="9"/>
      <c r="C1424" s="9"/>
      <c r="D1424" s="3"/>
      <c r="E1424" s="4"/>
      <c r="F1424" s="4"/>
      <c r="G1424" s="42"/>
      <c r="H1424" s="7"/>
      <c r="I1424" s="5"/>
      <c r="J1424" s="5"/>
      <c r="K1424" s="5"/>
      <c r="O1424" s="5"/>
      <c r="P1424" s="5"/>
      <c r="Q1424" s="5"/>
      <c r="R1424" s="6"/>
      <c r="S1424" s="6"/>
      <c r="T1424" s="6"/>
      <c r="AC1424" s="36"/>
    </row>
    <row r="1425" spans="1:30" x14ac:dyDescent="0.25">
      <c r="A1425" s="9"/>
      <c r="B1425" s="9"/>
      <c r="C1425" s="9"/>
      <c r="D1425" s="3"/>
      <c r="E1425" s="4"/>
      <c r="F1425" s="4"/>
      <c r="G1425" s="42"/>
      <c r="H1425" s="7"/>
      <c r="I1425" s="5"/>
      <c r="J1425" s="5"/>
      <c r="K1425" s="5"/>
      <c r="O1425" s="5"/>
      <c r="P1425" s="5"/>
      <c r="Q1425" s="5"/>
      <c r="R1425" s="6"/>
      <c r="S1425" s="6"/>
      <c r="T1425" s="6"/>
      <c r="AC1425" s="36"/>
    </row>
    <row r="1426" spans="1:30" x14ac:dyDescent="0.25">
      <c r="A1426" s="9"/>
      <c r="B1426" s="9"/>
      <c r="C1426" s="9"/>
      <c r="D1426" s="3"/>
      <c r="E1426" s="4"/>
      <c r="F1426" s="4"/>
      <c r="G1426" s="42"/>
      <c r="H1426" s="7"/>
      <c r="I1426" s="5"/>
      <c r="J1426" s="5"/>
      <c r="K1426" s="5"/>
      <c r="O1426" s="5"/>
      <c r="P1426" s="5"/>
      <c r="Q1426" s="5"/>
      <c r="R1426" s="6"/>
      <c r="S1426" s="6"/>
      <c r="T1426" s="6"/>
      <c r="AC1426" s="36"/>
    </row>
    <row r="1427" spans="1:30" x14ac:dyDescent="0.25">
      <c r="A1427" s="9"/>
      <c r="B1427" s="9"/>
      <c r="C1427" s="9"/>
      <c r="D1427" s="3"/>
      <c r="E1427" s="4"/>
      <c r="F1427" s="4"/>
      <c r="G1427" s="42"/>
      <c r="H1427" s="7"/>
      <c r="I1427" s="5"/>
      <c r="J1427" s="5"/>
      <c r="K1427" s="5"/>
      <c r="O1427" s="5"/>
      <c r="P1427" s="5"/>
      <c r="Q1427" s="5"/>
      <c r="R1427" s="6"/>
      <c r="S1427" s="6"/>
      <c r="T1427" s="6"/>
      <c r="AC1427" s="36"/>
    </row>
    <row r="1428" spans="1:30" x14ac:dyDescent="0.25">
      <c r="A1428" s="9"/>
      <c r="B1428" s="9"/>
      <c r="C1428" s="9"/>
      <c r="D1428" s="3"/>
      <c r="E1428" s="4"/>
      <c r="F1428" s="4"/>
      <c r="G1428" s="42"/>
      <c r="H1428" s="7"/>
      <c r="I1428" s="5"/>
      <c r="J1428" s="5"/>
      <c r="K1428" s="5"/>
      <c r="O1428" s="5"/>
      <c r="P1428" s="5"/>
      <c r="Q1428" s="5"/>
      <c r="R1428" s="6"/>
      <c r="S1428" s="6"/>
      <c r="T1428" s="6"/>
      <c r="AC1428" s="36"/>
    </row>
    <row r="1429" spans="1:30" s="13" customFormat="1" x14ac:dyDescent="0.25">
      <c r="A1429" s="12"/>
      <c r="B1429" s="12"/>
      <c r="C1429" s="12"/>
      <c r="D1429" s="14"/>
      <c r="E1429" s="15"/>
      <c r="F1429" s="15"/>
      <c r="G1429" s="45"/>
      <c r="H1429" s="7"/>
      <c r="I1429" s="7"/>
      <c r="J1429" s="7"/>
      <c r="K1429" s="7"/>
      <c r="O1429" s="7"/>
      <c r="P1429" s="7"/>
      <c r="Q1429" s="7"/>
      <c r="R1429" s="16"/>
      <c r="S1429" s="16"/>
      <c r="T1429" s="16"/>
      <c r="AA1429" s="17"/>
      <c r="AB1429" s="17"/>
      <c r="AC1429" s="44"/>
      <c r="AD1429" s="17"/>
    </row>
    <row r="1430" spans="1:30" x14ac:dyDescent="0.25">
      <c r="A1430" s="9"/>
      <c r="B1430" s="9"/>
      <c r="C1430" s="9"/>
      <c r="D1430" s="3"/>
      <c r="E1430" s="4"/>
      <c r="F1430" s="4"/>
      <c r="G1430" s="42"/>
      <c r="H1430" s="7"/>
      <c r="I1430" s="5"/>
      <c r="J1430" s="5"/>
      <c r="K1430" s="5"/>
      <c r="O1430" s="5"/>
      <c r="P1430" s="5"/>
      <c r="Q1430" s="5"/>
      <c r="R1430" s="6"/>
      <c r="S1430" s="6"/>
      <c r="T1430" s="6"/>
      <c r="AC1430" s="36"/>
    </row>
    <row r="1431" spans="1:30" x14ac:dyDescent="0.25">
      <c r="A1431" s="9"/>
      <c r="B1431" s="9"/>
      <c r="C1431" s="9"/>
      <c r="D1431" s="3"/>
      <c r="E1431" s="4"/>
      <c r="F1431" s="4"/>
      <c r="G1431" s="42"/>
      <c r="H1431" s="7"/>
      <c r="I1431" s="5"/>
      <c r="J1431" s="5"/>
      <c r="K1431" s="5"/>
      <c r="O1431" s="5"/>
      <c r="P1431" s="5"/>
      <c r="Q1431" s="5"/>
      <c r="R1431" s="6"/>
      <c r="S1431" s="6"/>
      <c r="T1431" s="6"/>
      <c r="AC1431" s="36"/>
    </row>
    <row r="1432" spans="1:30" x14ac:dyDescent="0.25">
      <c r="A1432" s="9"/>
      <c r="B1432" s="9"/>
      <c r="C1432" s="9"/>
      <c r="D1432" s="3"/>
      <c r="E1432" s="4"/>
      <c r="F1432" s="4"/>
      <c r="G1432" s="42"/>
      <c r="H1432" s="7"/>
      <c r="I1432" s="5"/>
      <c r="J1432" s="5"/>
      <c r="K1432" s="5"/>
      <c r="O1432" s="5"/>
      <c r="P1432" s="5"/>
      <c r="Q1432" s="5"/>
      <c r="R1432" s="6"/>
      <c r="S1432" s="6"/>
      <c r="T1432" s="6"/>
      <c r="AC1432" s="36"/>
    </row>
    <row r="1433" spans="1:30" x14ac:dyDescent="0.25">
      <c r="A1433" s="9"/>
      <c r="B1433" s="9"/>
      <c r="C1433" s="9"/>
      <c r="D1433" s="3"/>
      <c r="E1433" s="4"/>
      <c r="F1433" s="4"/>
      <c r="G1433" s="42"/>
      <c r="H1433" s="7"/>
      <c r="I1433" s="5"/>
      <c r="J1433" s="5"/>
      <c r="K1433" s="5"/>
      <c r="O1433" s="5"/>
      <c r="P1433" s="5"/>
      <c r="Q1433" s="5"/>
      <c r="R1433" s="6"/>
      <c r="S1433" s="6"/>
      <c r="T1433" s="6"/>
      <c r="AC1433" s="36"/>
    </row>
    <row r="1434" spans="1:30" x14ac:dyDescent="0.25">
      <c r="A1434" s="9"/>
      <c r="B1434" s="9"/>
      <c r="C1434" s="9"/>
      <c r="D1434" s="3"/>
      <c r="E1434" s="4"/>
      <c r="F1434" s="4"/>
      <c r="G1434" s="42"/>
      <c r="H1434" s="7"/>
      <c r="I1434" s="5"/>
      <c r="J1434" s="5"/>
      <c r="K1434" s="5"/>
      <c r="O1434" s="5"/>
      <c r="P1434" s="5"/>
      <c r="Q1434" s="5"/>
      <c r="R1434" s="6"/>
      <c r="S1434" s="6"/>
      <c r="T1434" s="6"/>
      <c r="AC1434" s="36"/>
    </row>
    <row r="1435" spans="1:30" x14ac:dyDescent="0.25">
      <c r="A1435" s="9"/>
      <c r="B1435" s="9"/>
      <c r="C1435" s="9"/>
      <c r="D1435" s="3"/>
      <c r="E1435" s="4"/>
      <c r="F1435" s="4"/>
      <c r="G1435" s="42"/>
      <c r="H1435" s="7"/>
      <c r="I1435" s="5"/>
      <c r="J1435" s="5"/>
      <c r="K1435" s="5"/>
      <c r="O1435" s="5"/>
      <c r="P1435" s="5"/>
      <c r="Q1435" s="5"/>
      <c r="R1435" s="6"/>
      <c r="S1435" s="6"/>
      <c r="T1435" s="6"/>
      <c r="AC1435" s="36"/>
    </row>
    <row r="1436" spans="1:30" x14ac:dyDescent="0.25">
      <c r="A1436" s="9"/>
      <c r="B1436" s="9"/>
      <c r="C1436" s="9"/>
      <c r="D1436" s="3"/>
      <c r="E1436" s="4"/>
      <c r="F1436" s="4"/>
      <c r="G1436" s="42"/>
      <c r="H1436" s="7"/>
      <c r="I1436" s="5"/>
      <c r="J1436" s="5"/>
      <c r="K1436" s="5"/>
      <c r="O1436" s="5"/>
      <c r="P1436" s="5"/>
      <c r="Q1436" s="5"/>
      <c r="R1436" s="6"/>
      <c r="S1436" s="6"/>
      <c r="T1436" s="6"/>
      <c r="AC1436" s="36"/>
    </row>
    <row r="1437" spans="1:30" x14ac:dyDescent="0.25">
      <c r="A1437" s="9"/>
      <c r="B1437" s="9"/>
      <c r="C1437" s="9"/>
      <c r="D1437" s="3"/>
      <c r="E1437" s="4"/>
      <c r="F1437" s="4"/>
      <c r="G1437" s="42"/>
      <c r="H1437" s="7"/>
      <c r="I1437" s="5"/>
      <c r="J1437" s="5"/>
      <c r="K1437" s="5"/>
      <c r="O1437" s="5"/>
      <c r="P1437" s="5"/>
      <c r="Q1437" s="5"/>
      <c r="R1437" s="6"/>
      <c r="S1437" s="6"/>
      <c r="T1437" s="6"/>
      <c r="AC1437" s="36"/>
    </row>
    <row r="1438" spans="1:30" x14ac:dyDescent="0.25">
      <c r="A1438" s="9"/>
      <c r="B1438" s="9"/>
      <c r="C1438" s="9"/>
      <c r="D1438" s="3"/>
      <c r="E1438" s="4"/>
      <c r="F1438" s="4"/>
      <c r="G1438" s="42"/>
      <c r="H1438" s="7"/>
      <c r="I1438" s="5"/>
      <c r="J1438" s="5"/>
      <c r="K1438" s="5"/>
      <c r="O1438" s="5"/>
      <c r="P1438" s="5"/>
      <c r="Q1438" s="5"/>
      <c r="R1438" s="6"/>
      <c r="S1438" s="6"/>
      <c r="T1438" s="6"/>
      <c r="AC1438" s="36"/>
    </row>
    <row r="1439" spans="1:30" x14ac:dyDescent="0.25">
      <c r="A1439" s="9"/>
      <c r="B1439" s="9"/>
      <c r="C1439" s="9"/>
      <c r="D1439" s="3"/>
      <c r="E1439" s="4"/>
      <c r="F1439" s="4"/>
      <c r="G1439" s="42"/>
      <c r="H1439" s="7"/>
      <c r="I1439" s="5"/>
      <c r="J1439" s="5"/>
      <c r="K1439" s="5"/>
      <c r="O1439" s="5"/>
      <c r="P1439" s="5"/>
      <c r="Q1439" s="5"/>
      <c r="R1439" s="6"/>
      <c r="S1439" s="6"/>
      <c r="T1439" s="6"/>
      <c r="AC1439" s="36"/>
    </row>
    <row r="1440" spans="1:30" x14ac:dyDescent="0.25">
      <c r="A1440" s="9"/>
      <c r="B1440" s="9"/>
      <c r="C1440" s="9"/>
      <c r="D1440" s="3"/>
      <c r="E1440" s="4"/>
      <c r="F1440" s="4"/>
      <c r="G1440" s="42"/>
      <c r="H1440" s="7"/>
      <c r="I1440" s="5"/>
      <c r="J1440" s="5"/>
      <c r="K1440" s="5"/>
      <c r="O1440" s="5"/>
      <c r="P1440" s="5"/>
      <c r="Q1440" s="5"/>
      <c r="R1440" s="6"/>
      <c r="S1440" s="6"/>
      <c r="T1440" s="6"/>
      <c r="AC1440" s="36"/>
    </row>
    <row r="1441" spans="1:29" x14ac:dyDescent="0.25">
      <c r="A1441" s="9"/>
      <c r="B1441" s="9"/>
      <c r="C1441" s="9"/>
      <c r="D1441" s="3"/>
      <c r="E1441" s="4"/>
      <c r="F1441" s="4"/>
      <c r="G1441" s="42"/>
      <c r="H1441" s="7"/>
      <c r="I1441" s="5"/>
      <c r="J1441" s="5"/>
      <c r="K1441" s="5"/>
      <c r="O1441" s="5"/>
      <c r="P1441" s="5"/>
      <c r="Q1441" s="5"/>
      <c r="R1441" s="6"/>
      <c r="S1441" s="6"/>
      <c r="T1441" s="6"/>
      <c r="AC1441" s="36"/>
    </row>
    <row r="1442" spans="1:29" x14ac:dyDescent="0.25">
      <c r="A1442" s="9"/>
      <c r="B1442" s="9"/>
      <c r="C1442" s="9"/>
      <c r="D1442" s="3"/>
      <c r="E1442" s="4"/>
      <c r="F1442" s="4"/>
      <c r="G1442" s="42"/>
      <c r="H1442" s="7"/>
      <c r="I1442" s="5"/>
      <c r="J1442" s="5"/>
      <c r="K1442" s="5"/>
      <c r="O1442" s="5"/>
      <c r="P1442" s="5"/>
      <c r="Q1442" s="5"/>
      <c r="R1442" s="6"/>
      <c r="S1442" s="6"/>
      <c r="T1442" s="6"/>
      <c r="AC1442" s="36"/>
    </row>
    <row r="1443" spans="1:29" x14ac:dyDescent="0.25">
      <c r="A1443" s="9"/>
      <c r="B1443" s="9"/>
      <c r="C1443" s="9"/>
      <c r="D1443" s="3"/>
      <c r="E1443" s="4"/>
      <c r="F1443" s="4"/>
      <c r="G1443" s="42"/>
      <c r="H1443" s="7"/>
      <c r="I1443" s="5"/>
      <c r="J1443" s="5"/>
      <c r="K1443" s="5"/>
      <c r="O1443" s="5"/>
      <c r="P1443" s="5"/>
      <c r="Q1443" s="5"/>
      <c r="R1443" s="6"/>
      <c r="S1443" s="6"/>
      <c r="T1443" s="6"/>
      <c r="AC1443" s="36"/>
    </row>
    <row r="1444" spans="1:29" x14ac:dyDescent="0.25">
      <c r="A1444" s="9"/>
      <c r="B1444" s="9"/>
      <c r="C1444" s="9"/>
      <c r="D1444" s="3"/>
      <c r="E1444" s="4"/>
      <c r="F1444" s="4"/>
      <c r="G1444" s="42"/>
      <c r="H1444" s="7"/>
      <c r="I1444" s="5"/>
      <c r="J1444" s="5"/>
      <c r="K1444" s="5"/>
      <c r="O1444" s="5"/>
      <c r="P1444" s="5"/>
      <c r="Q1444" s="5"/>
      <c r="R1444" s="6"/>
      <c r="S1444" s="6"/>
      <c r="T1444" s="6"/>
      <c r="AC1444" s="36"/>
    </row>
    <row r="1445" spans="1:29" x14ac:dyDescent="0.25">
      <c r="A1445" s="9"/>
      <c r="B1445" s="9"/>
      <c r="C1445" s="9"/>
      <c r="D1445" s="3"/>
      <c r="E1445" s="4"/>
      <c r="F1445" s="4"/>
      <c r="G1445" s="42"/>
      <c r="H1445" s="7"/>
      <c r="I1445" s="5"/>
      <c r="J1445" s="5"/>
      <c r="K1445" s="5"/>
      <c r="O1445" s="5"/>
      <c r="P1445" s="5"/>
      <c r="Q1445" s="5"/>
      <c r="R1445" s="6"/>
      <c r="S1445" s="6"/>
      <c r="T1445" s="6"/>
      <c r="AC1445" s="36"/>
    </row>
    <row r="1446" spans="1:29" x14ac:dyDescent="0.25">
      <c r="A1446" s="9"/>
      <c r="B1446" s="9"/>
      <c r="C1446" s="9"/>
      <c r="D1446" s="3"/>
      <c r="E1446" s="4"/>
      <c r="F1446" s="4"/>
      <c r="G1446" s="42"/>
      <c r="H1446" s="7"/>
      <c r="I1446" s="5"/>
      <c r="J1446" s="5"/>
      <c r="K1446" s="5"/>
      <c r="O1446" s="5"/>
      <c r="P1446" s="5"/>
      <c r="Q1446" s="5"/>
      <c r="R1446" s="6"/>
      <c r="S1446" s="6"/>
      <c r="T1446" s="6"/>
      <c r="AC1446" s="36"/>
    </row>
    <row r="1447" spans="1:29" x14ac:dyDescent="0.25">
      <c r="A1447" s="9"/>
      <c r="B1447" s="9"/>
      <c r="C1447" s="9"/>
      <c r="D1447" s="3"/>
      <c r="E1447" s="4"/>
      <c r="F1447" s="4"/>
      <c r="G1447" s="42"/>
      <c r="H1447" s="7"/>
      <c r="I1447" s="5"/>
      <c r="J1447" s="5"/>
      <c r="K1447" s="5"/>
      <c r="O1447" s="5"/>
      <c r="P1447" s="5"/>
      <c r="Q1447" s="5"/>
      <c r="R1447" s="6"/>
      <c r="S1447" s="6"/>
      <c r="T1447" s="6"/>
      <c r="AC1447" s="36"/>
    </row>
    <row r="1448" spans="1:29" x14ac:dyDescent="0.25">
      <c r="A1448" s="9"/>
      <c r="B1448" s="9"/>
      <c r="C1448" s="9"/>
      <c r="D1448" s="3"/>
      <c r="E1448" s="4"/>
      <c r="F1448" s="4"/>
      <c r="G1448" s="42"/>
      <c r="H1448" s="7"/>
      <c r="I1448" s="5"/>
      <c r="J1448" s="5"/>
      <c r="K1448" s="5"/>
      <c r="O1448" s="5"/>
      <c r="P1448" s="5"/>
      <c r="Q1448" s="5"/>
      <c r="R1448" s="6"/>
      <c r="S1448" s="6"/>
      <c r="T1448" s="6"/>
      <c r="AC1448" s="36"/>
    </row>
    <row r="1449" spans="1:29" x14ac:dyDescent="0.25">
      <c r="A1449" s="9"/>
      <c r="B1449" s="9"/>
      <c r="C1449" s="9"/>
      <c r="D1449" s="3"/>
      <c r="E1449" s="4"/>
      <c r="F1449" s="4"/>
      <c r="G1449" s="42"/>
      <c r="H1449" s="7"/>
      <c r="I1449" s="5"/>
      <c r="J1449" s="5"/>
      <c r="K1449" s="5"/>
      <c r="O1449" s="5"/>
      <c r="P1449" s="5"/>
      <c r="Q1449" s="5"/>
      <c r="R1449" s="6"/>
      <c r="S1449" s="6"/>
      <c r="T1449" s="6"/>
      <c r="AC1449" s="36"/>
    </row>
    <row r="1450" spans="1:29" x14ac:dyDescent="0.25">
      <c r="A1450" s="9"/>
      <c r="B1450" s="9"/>
      <c r="C1450" s="9"/>
      <c r="D1450" s="3"/>
      <c r="E1450" s="4"/>
      <c r="F1450" s="4"/>
      <c r="G1450" s="42"/>
      <c r="H1450" s="7"/>
      <c r="I1450" s="5"/>
      <c r="J1450" s="5"/>
      <c r="K1450" s="5"/>
      <c r="O1450" s="5"/>
      <c r="P1450" s="5"/>
      <c r="Q1450" s="5"/>
      <c r="R1450" s="6"/>
      <c r="S1450" s="6"/>
      <c r="T1450" s="6"/>
      <c r="AC1450" s="36"/>
    </row>
    <row r="1451" spans="1:29" x14ac:dyDescent="0.25">
      <c r="A1451" s="9"/>
      <c r="B1451" s="9"/>
      <c r="C1451" s="9"/>
      <c r="D1451" s="3"/>
      <c r="E1451" s="4"/>
      <c r="F1451" s="4"/>
      <c r="G1451" s="42"/>
      <c r="H1451" s="7"/>
      <c r="I1451" s="5"/>
      <c r="J1451" s="5"/>
      <c r="K1451" s="5"/>
      <c r="O1451" s="5"/>
      <c r="P1451" s="5"/>
      <c r="Q1451" s="5"/>
      <c r="R1451" s="6"/>
      <c r="S1451" s="6"/>
      <c r="T1451" s="6"/>
      <c r="AC1451" s="36"/>
    </row>
    <row r="1452" spans="1:29" x14ac:dyDescent="0.25">
      <c r="A1452" s="9"/>
      <c r="B1452" s="9"/>
      <c r="C1452" s="9"/>
      <c r="D1452" s="3"/>
      <c r="E1452" s="4"/>
      <c r="F1452" s="4"/>
      <c r="G1452" s="42"/>
      <c r="H1452" s="7"/>
      <c r="I1452" s="5"/>
      <c r="J1452" s="5"/>
      <c r="K1452" s="5"/>
      <c r="O1452" s="5"/>
      <c r="P1452" s="5"/>
      <c r="Q1452" s="5"/>
      <c r="R1452" s="6"/>
      <c r="S1452" s="6"/>
      <c r="T1452" s="6"/>
      <c r="AC1452" s="36"/>
    </row>
    <row r="1453" spans="1:29" x14ac:dyDescent="0.25">
      <c r="A1453" s="9"/>
      <c r="B1453" s="9"/>
      <c r="C1453" s="9"/>
      <c r="D1453" s="3"/>
      <c r="E1453" s="4"/>
      <c r="F1453" s="4"/>
      <c r="G1453" s="42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29" x14ac:dyDescent="0.25">
      <c r="A1454" s="9"/>
      <c r="B1454" s="9"/>
      <c r="C1454" s="9"/>
      <c r="D1454" s="3"/>
      <c r="E1454" s="4"/>
      <c r="F1454" s="4"/>
      <c r="G1454" s="42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29" x14ac:dyDescent="0.25">
      <c r="A1455" s="9"/>
      <c r="B1455" s="9"/>
      <c r="C1455" s="9"/>
      <c r="D1455" s="3"/>
      <c r="E1455" s="4"/>
      <c r="F1455" s="4"/>
      <c r="G1455" s="42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29" x14ac:dyDescent="0.25">
      <c r="A1456" s="9"/>
      <c r="B1456" s="9"/>
      <c r="C1456" s="9"/>
      <c r="D1456" s="3"/>
      <c r="E1456" s="4"/>
      <c r="F1456" s="4"/>
      <c r="G1456" s="42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2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2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2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2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2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2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2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2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2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2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2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2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2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2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5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4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2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2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2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2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2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2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2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2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2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2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2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2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2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2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2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2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2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2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2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2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2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2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2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2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2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2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2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2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2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2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2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2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2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2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2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2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2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2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2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2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2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2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2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2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2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2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2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2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2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2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2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2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2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2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2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2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2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2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2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2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2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2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2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2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2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2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2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2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2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2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2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2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2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2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2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2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2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2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2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2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2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2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2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2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2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2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2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2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2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2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2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2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2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2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2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2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2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2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2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2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2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2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2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2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2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2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2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2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2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2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2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2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2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2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2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2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2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2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2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2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2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2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2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2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2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2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2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2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2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2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2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2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2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2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2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2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2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2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2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2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2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2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2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2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2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2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2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2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2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2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2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2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2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2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2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2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2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2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2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2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2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2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2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2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2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2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2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2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2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5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2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2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2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2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2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2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2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2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2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2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2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2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2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2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2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2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2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2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2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2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2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2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2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2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2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2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2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2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2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2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2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2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2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2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2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2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2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2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2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2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2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2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2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2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2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2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2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2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2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2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2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2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2021-04-12T13:17:36Z</dcterms:modified>
</cp:coreProperties>
</file>