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/>
  <c r="A354" i="11"/>
  <c r="C354" i="11"/>
  <c r="H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/>
  <c r="A358" i="11"/>
  <c r="C358" i="11"/>
  <c r="F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/>
  <c r="A362" i="11"/>
  <c r="C362" i="11"/>
  <c r="H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/>
  <c r="A366" i="11"/>
  <c r="C366" i="11"/>
  <c r="F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/>
  <c r="A370" i="11"/>
  <c r="C370" i="11"/>
  <c r="H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H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/>
  <c r="A380" i="11"/>
  <c r="C380" i="11"/>
  <c r="F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/>
  <c r="A384" i="11"/>
  <c r="C384" i="11"/>
  <c r="H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/>
  <c r="A388" i="11"/>
  <c r="C388" i="11"/>
  <c r="F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/>
  <c r="A392" i="11"/>
  <c r="C392" i="11"/>
  <c r="H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/>
  <c r="A396" i="11"/>
  <c r="C396" i="11" s="1"/>
  <c r="B397" i="11"/>
  <c r="D397" i="11" s="1"/>
  <c r="A397" i="11"/>
  <c r="C397" i="11"/>
  <c r="F397" i="11" s="1"/>
  <c r="B398" i="11"/>
  <c r="D398" i="11" s="1"/>
  <c r="A398" i="11"/>
  <c r="B399" i="11"/>
  <c r="D399" i="11" s="1"/>
  <c r="A399" i="11"/>
  <c r="B400" i="11"/>
  <c r="D400" i="11"/>
  <c r="A400" i="11"/>
  <c r="C400" i="11" s="1"/>
  <c r="F400" i="1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F405" i="11" s="1"/>
  <c r="B406" i="11"/>
  <c r="D406" i="11" s="1"/>
  <c r="A406" i="11"/>
  <c r="B407" i="11"/>
  <c r="D407" i="11" s="1"/>
  <c r="A407" i="11"/>
  <c r="B408" i="11"/>
  <c r="D408" i="11"/>
  <c r="A408" i="11"/>
  <c r="C408" i="11" s="1"/>
  <c r="F408" i="1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M394" i="11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/>
  <c r="A432" i="11"/>
  <c r="C432" i="11" s="1"/>
  <c r="B432" i="11"/>
  <c r="D432" i="11"/>
  <c r="A433" i="11"/>
  <c r="C433" i="11" s="1"/>
  <c r="B433" i="11"/>
  <c r="D433" i="11" s="1"/>
  <c r="A434" i="11"/>
  <c r="B434" i="11"/>
  <c r="D434" i="11"/>
  <c r="A435" i="11"/>
  <c r="C435" i="11" s="1"/>
  <c r="B435" i="11"/>
  <c r="D435" i="11"/>
  <c r="A436" i="11"/>
  <c r="C436" i="11" s="1"/>
  <c r="B436" i="11"/>
  <c r="D436" i="11"/>
  <c r="A437" i="11"/>
  <c r="C437" i="11" s="1"/>
  <c r="B437" i="11"/>
  <c r="D437" i="11" s="1"/>
  <c r="A438" i="11"/>
  <c r="B438" i="11"/>
  <c r="D438" i="11"/>
  <c r="A439" i="11"/>
  <c r="C439" i="11" s="1"/>
  <c r="B439" i="11"/>
  <c r="D439" i="1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B455" i="11"/>
  <c r="D455" i="1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A462" i="1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 s="1"/>
  <c r="A466" i="1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 s="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 s="1"/>
  <c r="A474" i="11"/>
  <c r="B474" i="11"/>
  <c r="D474" i="11"/>
  <c r="A475" i="11"/>
  <c r="C475" i="11" s="1"/>
  <c r="B475" i="11"/>
  <c r="D475" i="1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 s="1"/>
  <c r="H480" i="11" s="1"/>
  <c r="A481" i="11"/>
  <c r="C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/>
  <c r="A484" i="11"/>
  <c r="C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/>
  <c r="A488" i="11"/>
  <c r="C488" i="11" s="1"/>
  <c r="B488" i="11"/>
  <c r="D488" i="11" s="1"/>
  <c r="A489" i="11"/>
  <c r="C489" i="11" s="1"/>
  <c r="B489" i="11"/>
  <c r="D489" i="11" s="1"/>
  <c r="A490" i="11"/>
  <c r="B490" i="11"/>
  <c r="D490" i="11"/>
  <c r="A491" i="11"/>
  <c r="C491" i="11" s="1"/>
  <c r="B491" i="11"/>
  <c r="D491" i="1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/>
  <c r="A496" i="11"/>
  <c r="C496" i="11" s="1"/>
  <c r="B496" i="11"/>
  <c r="D496" i="11" s="1"/>
  <c r="A497" i="11"/>
  <c r="C497" i="11" s="1"/>
  <c r="B497" i="11"/>
  <c r="D497" i="11" s="1"/>
  <c r="A498" i="11"/>
  <c r="B498" i="11"/>
  <c r="D498" i="11"/>
  <c r="A499" i="11"/>
  <c r="C499" i="11" s="1"/>
  <c r="B499" i="11"/>
  <c r="D499" i="1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F431" i="11"/>
  <c r="H762" i="11"/>
  <c r="H750" i="11"/>
  <c r="E744" i="11"/>
  <c r="E740" i="11"/>
  <c r="H726" i="11"/>
  <c r="H662" i="11"/>
  <c r="F415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502" i="11"/>
  <c r="E43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483" i="11"/>
  <c r="H464" i="11"/>
  <c r="E378" i="11"/>
  <c r="F311" i="11"/>
  <c r="E249" i="11"/>
  <c r="H217" i="11"/>
  <c r="E704" i="11"/>
  <c r="F937" i="11"/>
  <c r="F865" i="11"/>
  <c r="H862" i="11"/>
  <c r="F765" i="11"/>
  <c r="H718" i="11"/>
  <c r="J718" i="11" s="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F487" i="11"/>
  <c r="H476" i="11"/>
  <c r="F471" i="11"/>
  <c r="H460" i="11"/>
  <c r="F455" i="11"/>
  <c r="H444" i="11"/>
  <c r="F439" i="11"/>
  <c r="E426" i="11"/>
  <c r="E418" i="11"/>
  <c r="F411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500" i="11"/>
  <c r="E497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234" i="11"/>
  <c r="F229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E451" i="11"/>
  <c r="F449" i="11"/>
  <c r="F448" i="11"/>
  <c r="E447" i="11"/>
  <c r="F445" i="11"/>
  <c r="F444" i="11"/>
  <c r="E443" i="11"/>
  <c r="F441" i="11"/>
  <c r="F440" i="11"/>
  <c r="J440" i="11" s="1"/>
  <c r="E439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E431" i="11"/>
  <c r="H431" i="11"/>
  <c r="F430" i="11"/>
  <c r="E427" i="11"/>
  <c r="H427" i="11"/>
  <c r="F426" i="11"/>
  <c r="E423" i="11"/>
  <c r="H423" i="11"/>
  <c r="E419" i="11"/>
  <c r="H419" i="11"/>
  <c r="I419" i="11" s="1"/>
  <c r="F418" i="11"/>
  <c r="E415" i="11"/>
  <c r="H415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A352" i="9"/>
  <c r="B352" i="9"/>
  <c r="G352" i="9"/>
  <c r="A353" i="9"/>
  <c r="B353" i="9"/>
  <c r="C353" i="9" s="1"/>
  <c r="D353" i="9" s="1"/>
  <c r="A354" i="9"/>
  <c r="G354" i="9" s="1"/>
  <c r="B354" i="9"/>
  <c r="A355" i="9"/>
  <c r="B355" i="9"/>
  <c r="A356" i="9"/>
  <c r="B356" i="9"/>
  <c r="G356" i="9"/>
  <c r="A357" i="9"/>
  <c r="D357" i="9" s="1"/>
  <c r="B357" i="9"/>
  <c r="A358" i="9"/>
  <c r="B358" i="9"/>
  <c r="C358" i="9" s="1"/>
  <c r="G358" i="9"/>
  <c r="A359" i="9"/>
  <c r="B359" i="9"/>
  <c r="A360" i="9"/>
  <c r="G360" i="9" s="1"/>
  <c r="B360" i="9"/>
  <c r="A361" i="9"/>
  <c r="B361" i="9"/>
  <c r="C361" i="9" s="1"/>
  <c r="G361" i="9" s="1"/>
  <c r="A362" i="9"/>
  <c r="B362" i="9"/>
  <c r="E362" i="9" s="1"/>
  <c r="A363" i="9"/>
  <c r="B363" i="9"/>
  <c r="C363" i="9" s="1"/>
  <c r="G363" i="9" s="1"/>
  <c r="A364" i="9"/>
  <c r="B364" i="9"/>
  <c r="G364" i="9"/>
  <c r="A365" i="9"/>
  <c r="D365" i="9" s="1"/>
  <c r="B365" i="9"/>
  <c r="A366" i="9"/>
  <c r="B366" i="9"/>
  <c r="C366" i="9" s="1"/>
  <c r="G366" i="9"/>
  <c r="A367" i="9"/>
  <c r="B367" i="9"/>
  <c r="A368" i="9"/>
  <c r="G368" i="9" s="1"/>
  <c r="B368" i="9"/>
  <c r="A369" i="9"/>
  <c r="B369" i="9"/>
  <c r="C369" i="9" s="1"/>
  <c r="G369" i="9" s="1"/>
  <c r="A370" i="9"/>
  <c r="B370" i="9"/>
  <c r="E370" i="9" s="1"/>
  <c r="A371" i="9"/>
  <c r="B371" i="9"/>
  <c r="C371" i="9" s="1"/>
  <c r="G371" i="9" s="1"/>
  <c r="A372" i="9"/>
  <c r="B372" i="9"/>
  <c r="G372" i="9"/>
  <c r="A373" i="9"/>
  <c r="D373" i="9" s="1"/>
  <c r="B373" i="9"/>
  <c r="A374" i="9"/>
  <c r="B374" i="9"/>
  <c r="C374" i="9" s="1"/>
  <c r="G374" i="9"/>
  <c r="A375" i="9"/>
  <c r="B375" i="9"/>
  <c r="A376" i="9"/>
  <c r="G376" i="9" s="1"/>
  <c r="B376" i="9"/>
  <c r="A377" i="9"/>
  <c r="B377" i="9"/>
  <c r="C377" i="9" s="1"/>
  <c r="G377" i="9" s="1"/>
  <c r="A378" i="9"/>
  <c r="B378" i="9"/>
  <c r="E378" i="9" s="1"/>
  <c r="A379" i="9"/>
  <c r="B379" i="9"/>
  <c r="C379" i="9" s="1"/>
  <c r="G379" i="9" s="1"/>
  <c r="A380" i="9"/>
  <c r="B380" i="9"/>
  <c r="G380" i="9"/>
  <c r="A381" i="9"/>
  <c r="D381" i="9" s="1"/>
  <c r="B381" i="9"/>
  <c r="A382" i="9"/>
  <c r="B382" i="9"/>
  <c r="C382" i="9" s="1"/>
  <c r="G382" i="9"/>
  <c r="A383" i="9"/>
  <c r="B383" i="9"/>
  <c r="A384" i="9"/>
  <c r="G384" i="9" s="1"/>
  <c r="B384" i="9"/>
  <c r="A385" i="9"/>
  <c r="B385" i="9"/>
  <c r="C385" i="9" s="1"/>
  <c r="G385" i="9" s="1"/>
  <c r="A386" i="9"/>
  <c r="B386" i="9"/>
  <c r="E386" i="9" s="1"/>
  <c r="A387" i="9"/>
  <c r="B387" i="9"/>
  <c r="C387" i="9" s="1"/>
  <c r="G387" i="9" s="1"/>
  <c r="A388" i="9"/>
  <c r="B388" i="9"/>
  <c r="G388" i="9"/>
  <c r="A389" i="9"/>
  <c r="D389" i="9" s="1"/>
  <c r="B389" i="9"/>
  <c r="A390" i="9"/>
  <c r="B390" i="9"/>
  <c r="C390" i="9" s="1"/>
  <c r="G390" i="9"/>
  <c r="A391" i="9"/>
  <c r="B391" i="9"/>
  <c r="A392" i="9"/>
  <c r="G392" i="9" s="1"/>
  <c r="B392" i="9"/>
  <c r="A393" i="9"/>
  <c r="B393" i="9"/>
  <c r="C393" i="9" s="1"/>
  <c r="G393" i="9" s="1"/>
  <c r="A394" i="9"/>
  <c r="B394" i="9"/>
  <c r="E394" i="9" s="1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3" i="9"/>
  <c r="E354" i="9"/>
  <c r="E356" i="9"/>
  <c r="E357" i="9"/>
  <c r="D358" i="9"/>
  <c r="D359" i="9"/>
  <c r="E359" i="9"/>
  <c r="D360" i="9"/>
  <c r="D361" i="9"/>
  <c r="E361" i="9"/>
  <c r="D363" i="9"/>
  <c r="D364" i="9"/>
  <c r="E364" i="9"/>
  <c r="E365" i="9"/>
  <c r="D366" i="9"/>
  <c r="D367" i="9"/>
  <c r="E367" i="9"/>
  <c r="D368" i="9"/>
  <c r="D369" i="9"/>
  <c r="E369" i="9"/>
  <c r="D371" i="9"/>
  <c r="E371" i="9"/>
  <c r="D372" i="9"/>
  <c r="E372" i="9"/>
  <c r="E373" i="9"/>
  <c r="D374" i="9"/>
  <c r="D375" i="9"/>
  <c r="E375" i="9"/>
  <c r="D376" i="9"/>
  <c r="D377" i="9"/>
  <c r="E377" i="9"/>
  <c r="D379" i="9"/>
  <c r="D380" i="9"/>
  <c r="E380" i="9"/>
  <c r="E381" i="9"/>
  <c r="D382" i="9"/>
  <c r="D383" i="9"/>
  <c r="E383" i="9"/>
  <c r="D384" i="9"/>
  <c r="D385" i="9"/>
  <c r="E385" i="9"/>
  <c r="D387" i="9"/>
  <c r="E387" i="9"/>
  <c r="D388" i="9"/>
  <c r="E388" i="9"/>
  <c r="E389" i="9"/>
  <c r="D390" i="9"/>
  <c r="D391" i="9"/>
  <c r="E391" i="9"/>
  <c r="D392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D538" i="5" s="1"/>
  <c r="F538" i="5" s="1"/>
  <c r="B538" i="5"/>
  <c r="C538" i="5"/>
  <c r="A539" i="5"/>
  <c r="B539" i="5"/>
  <c r="C539" i="5"/>
  <c r="A540" i="5"/>
  <c r="B540" i="5"/>
  <c r="C540" i="5"/>
  <c r="A541" i="5"/>
  <c r="B541" i="5"/>
  <c r="C541" i="5"/>
  <c r="A542" i="5"/>
  <c r="D542" i="5" s="1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I559" i="5" s="1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N465" i="4" s="1"/>
  <c r="R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K479" i="4" s="1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P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P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P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P513" i="4" s="1"/>
  <c r="B513" i="4"/>
  <c r="L513" i="4" s="1"/>
  <c r="C513" i="4"/>
  <c r="M513" i="4" s="1"/>
  <c r="O513" i="4"/>
  <c r="A514" i="4"/>
  <c r="K514" i="4" s="1"/>
  <c r="P514" i="4" s="1"/>
  <c r="B514" i="4"/>
  <c r="L514" i="4" s="1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N547" i="4" s="1"/>
  <c r="R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N559" i="4" s="1"/>
  <c r="R559" i="4" s="1"/>
  <c r="C559" i="4"/>
  <c r="M559" i="4" s="1"/>
  <c r="O559" i="4"/>
  <c r="A560" i="4"/>
  <c r="K560" i="4" s="1"/>
  <c r="B560" i="4"/>
  <c r="L560" i="4" s="1"/>
  <c r="P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P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C566" i="4"/>
  <c r="M566" i="4" s="1"/>
  <c r="O566" i="4"/>
  <c r="A567" i="4"/>
  <c r="K567" i="4" s="1"/>
  <c r="B567" i="4"/>
  <c r="L567" i="4" s="1"/>
  <c r="P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O569" i="4"/>
  <c r="A570" i="4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N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L576" i="4" s="1"/>
  <c r="N576" i="4" s="1"/>
  <c r="R576" i="4" s="1"/>
  <c r="C576" i="4"/>
  <c r="M576" i="4" s="1"/>
  <c r="O576" i="4"/>
  <c r="A577" i="4"/>
  <c r="K577" i="4" s="1"/>
  <c r="B577" i="4"/>
  <c r="L577" i="4" s="1"/>
  <c r="C577" i="4"/>
  <c r="O577" i="4"/>
  <c r="A578" i="4"/>
  <c r="B578" i="4"/>
  <c r="L578" i="4" s="1"/>
  <c r="C578" i="4"/>
  <c r="O578" i="4"/>
  <c r="A579" i="4"/>
  <c r="K579" i="4" s="1"/>
  <c r="B579" i="4"/>
  <c r="L579" i="4" s="1"/>
  <c r="C579" i="4"/>
  <c r="O579" i="4"/>
  <c r="A580" i="4"/>
  <c r="K580" i="4"/>
  <c r="B580" i="4"/>
  <c r="C580" i="4"/>
  <c r="M580" i="4" s="1"/>
  <c r="O580" i="4"/>
  <c r="A581" i="4"/>
  <c r="K581" i="4" s="1"/>
  <c r="P581" i="4" s="1"/>
  <c r="B581" i="4"/>
  <c r="L581" i="4" s="1"/>
  <c r="C581" i="4"/>
  <c r="O581" i="4"/>
  <c r="A582" i="4"/>
  <c r="K582" i="4" s="1"/>
  <c r="B582" i="4"/>
  <c r="C582" i="4"/>
  <c r="M582" i="4" s="1"/>
  <c r="O582" i="4"/>
  <c r="A583" i="4"/>
  <c r="K583" i="4" s="1"/>
  <c r="B583" i="4"/>
  <c r="L583" i="4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B590" i="4"/>
  <c r="L590" i="4" s="1"/>
  <c r="C590" i="4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O593" i="4"/>
  <c r="A594" i="4"/>
  <c r="K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O596" i="4"/>
  <c r="A597" i="4"/>
  <c r="K597" i="4" s="1"/>
  <c r="B597" i="4"/>
  <c r="L597" i="4" s="1"/>
  <c r="C597" i="4"/>
  <c r="O597" i="4"/>
  <c r="A598" i="4"/>
  <c r="K598" i="4" s="1"/>
  <c r="B598" i="4"/>
  <c r="C598" i="4"/>
  <c r="M598" i="4" s="1"/>
  <c r="O598" i="4"/>
  <c r="A599" i="4"/>
  <c r="K599" i="4" s="1"/>
  <c r="N599" i="4" s="1"/>
  <c r="R599" i="4" s="1"/>
  <c r="B599" i="4"/>
  <c r="L599" i="4" s="1"/>
  <c r="C599" i="4"/>
  <c r="M599" i="4" s="1"/>
  <c r="O599" i="4"/>
  <c r="A600" i="4"/>
  <c r="K600" i="4" s="1"/>
  <c r="B600" i="4"/>
  <c r="L600" i="4" s="1"/>
  <c r="C600" i="4"/>
  <c r="O600" i="4"/>
  <c r="A601" i="4"/>
  <c r="K601" i="4" s="1"/>
  <c r="N601" i="4" s="1"/>
  <c r="R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P604" i="4" s="1"/>
  <c r="B604" i="4"/>
  <c r="L604" i="4" s="1"/>
  <c r="C604" i="4"/>
  <c r="M604" i="4" s="1"/>
  <c r="O604" i="4"/>
  <c r="A605" i="4"/>
  <c r="K605" i="4" s="1"/>
  <c r="P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L613" i="4" s="1"/>
  <c r="C613" i="4"/>
  <c r="M613" i="4" s="1"/>
  <c r="O613" i="4"/>
  <c r="A614" i="4"/>
  <c r="K614" i="4" s="1"/>
  <c r="P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P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N625" i="4" s="1"/>
  <c r="R625" i="4" s="1"/>
  <c r="B625" i="4"/>
  <c r="L625" i="4" s="1"/>
  <c r="C625" i="4"/>
  <c r="M625" i="4" s="1"/>
  <c r="O625" i="4"/>
  <c r="A626" i="4"/>
  <c r="K626" i="4" s="1"/>
  <c r="P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N630" i="4" s="1"/>
  <c r="R630" i="4" s="1"/>
  <c r="B630" i="4"/>
  <c r="C630" i="4"/>
  <c r="M630" i="4" s="1"/>
  <c r="O630" i="4"/>
  <c r="A631" i="4"/>
  <c r="K631" i="4" s="1"/>
  <c r="Q631" i="4" s="1"/>
  <c r="B631" i="4"/>
  <c r="L631" i="4" s="1"/>
  <c r="C631" i="4"/>
  <c r="M631" i="4" s="1"/>
  <c r="O631" i="4"/>
  <c r="A632" i="4"/>
  <c r="K632" i="4" s="1"/>
  <c r="B632" i="4"/>
  <c r="C632" i="4"/>
  <c r="O632" i="4"/>
  <c r="A633" i="4"/>
  <c r="K633" i="4" s="1"/>
  <c r="P633" i="4" s="1"/>
  <c r="B633" i="4"/>
  <c r="L633" i="4" s="1"/>
  <c r="C633" i="4"/>
  <c r="M633" i="4" s="1"/>
  <c r="O633" i="4"/>
  <c r="A634" i="4"/>
  <c r="K634" i="4" s="1"/>
  <c r="N634" i="4" s="1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K638" i="4" s="1"/>
  <c r="N638" i="4" s="1"/>
  <c r="R638" i="4" s="1"/>
  <c r="B638" i="4"/>
  <c r="L638" i="4" s="1"/>
  <c r="C638" i="4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/>
  <c r="C645" i="4"/>
  <c r="O645" i="4"/>
  <c r="A646" i="4"/>
  <c r="K646" i="4" s="1"/>
  <c r="B646" i="4"/>
  <c r="C646" i="4"/>
  <c r="O646" i="4"/>
  <c r="A647" i="4"/>
  <c r="K647" i="4" s="1"/>
  <c r="P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K650" i="4" s="1"/>
  <c r="P650" i="4" s="1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P653" i="4" s="1"/>
  <c r="B653" i="4"/>
  <c r="L653" i="4" s="1"/>
  <c r="C653" i="4"/>
  <c r="M653" i="4" s="1"/>
  <c r="O653" i="4"/>
  <c r="A654" i="4"/>
  <c r="K654" i="4" s="1"/>
  <c r="N654" i="4" s="1"/>
  <c r="R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P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B666" i="4"/>
  <c r="L666" i="4" s="1"/>
  <c r="C666" i="4"/>
  <c r="O666" i="4"/>
  <c r="A667" i="4"/>
  <c r="K667" i="4" s="1"/>
  <c r="N667" i="4" s="1"/>
  <c r="R667" i="4" s="1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/>
  <c r="C331" i="9"/>
  <c r="E331" i="9"/>
  <c r="E307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E348" i="9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478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476" i="11"/>
  <c r="J500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04" i="5"/>
  <c r="D601" i="5"/>
  <c r="D585" i="5"/>
  <c r="E585" i="5" s="1"/>
  <c r="D569" i="5"/>
  <c r="D553" i="5"/>
  <c r="D545" i="5"/>
  <c r="D537" i="5"/>
  <c r="F537" i="5" s="1"/>
  <c r="D529" i="5"/>
  <c r="F529" i="5" s="1"/>
  <c r="D521" i="5"/>
  <c r="D509" i="5"/>
  <c r="I440" i="11"/>
  <c r="J752" i="11"/>
  <c r="I334" i="11"/>
  <c r="I346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726" i="11"/>
  <c r="J336" i="11"/>
  <c r="J768" i="11"/>
  <c r="I802" i="11"/>
  <c r="I810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660" i="11"/>
  <c r="J708" i="11"/>
  <c r="I702" i="11"/>
  <c r="J732" i="11"/>
  <c r="F992" i="11"/>
  <c r="I992" i="11"/>
  <c r="F994" i="11"/>
  <c r="I472" i="11"/>
  <c r="I413" i="11"/>
  <c r="I455" i="11"/>
  <c r="I483" i="11"/>
  <c r="I487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92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478" i="11"/>
  <c r="I510" i="11"/>
  <c r="I526" i="11"/>
  <c r="I664" i="11"/>
  <c r="I482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39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9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83" i="11"/>
  <c r="L483" i="11" s="1"/>
  <c r="N483" i="11" s="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D570" i="5"/>
  <c r="I570" i="5" s="1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44" i="5"/>
  <c r="D536" i="5"/>
  <c r="D550" i="5"/>
  <c r="G550" i="5" s="1"/>
  <c r="D518" i="5"/>
  <c r="G518" i="5" s="1"/>
  <c r="D693" i="5"/>
  <c r="Q101" i="4"/>
  <c r="Q85" i="4"/>
  <c r="M47" i="4"/>
  <c r="M13" i="4"/>
  <c r="L987" i="4"/>
  <c r="K978" i="4"/>
  <c r="L975" i="4"/>
  <c r="K954" i="4"/>
  <c r="K549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G544" i="5"/>
  <c r="G538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K570" i="4"/>
  <c r="Q570" i="4" s="1"/>
  <c r="L941" i="4"/>
  <c r="E941" i="4" s="1"/>
  <c r="K874" i="4"/>
  <c r="K870" i="4"/>
  <c r="P870" i="4" s="1"/>
  <c r="K854" i="4"/>
  <c r="K842" i="4"/>
  <c r="M503" i="4"/>
  <c r="K892" i="4"/>
  <c r="L509" i="4"/>
  <c r="P509" i="4" s="1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6" i="4"/>
  <c r="K682" i="4"/>
  <c r="K674" i="4"/>
  <c r="K670" i="4"/>
  <c r="K666" i="4"/>
  <c r="K658" i="4"/>
  <c r="K606" i="4"/>
  <c r="N606" i="4" s="1"/>
  <c r="R606" i="4" s="1"/>
  <c r="K590" i="4"/>
  <c r="K578" i="4"/>
  <c r="K551" i="4"/>
  <c r="K543" i="4"/>
  <c r="K519" i="4"/>
  <c r="L489" i="4"/>
  <c r="L461" i="4"/>
  <c r="L417" i="4"/>
  <c r="N417" i="4" s="1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K435" i="4"/>
  <c r="P435" i="4" s="1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8" i="4"/>
  <c r="M686" i="4"/>
  <c r="Q686" i="4" s="1"/>
  <c r="M682" i="4"/>
  <c r="M680" i="4"/>
  <c r="M676" i="4"/>
  <c r="M670" i="4"/>
  <c r="M666" i="4"/>
  <c r="M660" i="4"/>
  <c r="M658" i="4"/>
  <c r="M656" i="4"/>
  <c r="M652" i="4"/>
  <c r="M648" i="4"/>
  <c r="M646" i="4"/>
  <c r="M644" i="4"/>
  <c r="M640" i="4"/>
  <c r="M638" i="4"/>
  <c r="M636" i="4"/>
  <c r="M632" i="4"/>
  <c r="M620" i="4"/>
  <c r="M612" i="4"/>
  <c r="M608" i="4"/>
  <c r="M600" i="4"/>
  <c r="M596" i="4"/>
  <c r="M590" i="4"/>
  <c r="M584" i="4"/>
  <c r="M578" i="4"/>
  <c r="M574" i="4"/>
  <c r="P574" i="4" s="1"/>
  <c r="K433" i="4"/>
  <c r="K381" i="4"/>
  <c r="L338" i="4"/>
  <c r="M551" i="4"/>
  <c r="M539" i="4"/>
  <c r="M523" i="4"/>
  <c r="Q523" i="4" s="1"/>
  <c r="M519" i="4"/>
  <c r="M515" i="4"/>
  <c r="K511" i="4"/>
  <c r="K493" i="4"/>
  <c r="K481" i="4"/>
  <c r="N481" i="4" s="1"/>
  <c r="K463" i="4"/>
  <c r="N463" i="4" s="1"/>
  <c r="R463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L596" i="4"/>
  <c r="L594" i="4"/>
  <c r="L592" i="4"/>
  <c r="Q592" i="4" s="1"/>
  <c r="L588" i="4"/>
  <c r="L586" i="4"/>
  <c r="L584" i="4"/>
  <c r="L582" i="4"/>
  <c r="L580" i="4"/>
  <c r="L574" i="4"/>
  <c r="L566" i="4"/>
  <c r="P566" i="4" s="1"/>
  <c r="L558" i="4"/>
  <c r="Q558" i="4" s="1"/>
  <c r="L549" i="4"/>
  <c r="L541" i="4"/>
  <c r="L533" i="4"/>
  <c r="L529" i="4"/>
  <c r="N529" i="4" s="1"/>
  <c r="R529" i="4" s="1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M659" i="4"/>
  <c r="M657" i="4"/>
  <c r="M655" i="4"/>
  <c r="M651" i="4"/>
  <c r="M649" i="4"/>
  <c r="M647" i="4"/>
  <c r="M645" i="4"/>
  <c r="P645" i="4" s="1"/>
  <c r="M643" i="4"/>
  <c r="M639" i="4"/>
  <c r="M637" i="4"/>
  <c r="P637" i="4" s="1"/>
  <c r="M635" i="4"/>
  <c r="M619" i="4"/>
  <c r="M615" i="4"/>
  <c r="M611" i="4"/>
  <c r="M607" i="4"/>
  <c r="M597" i="4"/>
  <c r="M595" i="4"/>
  <c r="M593" i="4"/>
  <c r="M589" i="4"/>
  <c r="M585" i="4"/>
  <c r="M583" i="4"/>
  <c r="M581" i="4"/>
  <c r="M579" i="4"/>
  <c r="M577" i="4"/>
  <c r="M575" i="4"/>
  <c r="M573" i="4"/>
  <c r="M569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F570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E536" i="5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544" i="5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I550" i="5"/>
  <c r="F908" i="5"/>
  <c r="I892" i="5"/>
  <c r="F912" i="5"/>
  <c r="N556" i="4"/>
  <c r="R556" i="4" s="1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573" i="4"/>
  <c r="R573" i="4" s="1"/>
  <c r="N593" i="4"/>
  <c r="R593" i="4" s="1"/>
  <c r="N649" i="4"/>
  <c r="R649" i="4" s="1"/>
  <c r="N661" i="4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N397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P571" i="4"/>
  <c r="N928" i="4"/>
  <c r="P928" i="4"/>
  <c r="N936" i="4"/>
  <c r="R936" i="4" s="1"/>
  <c r="N952" i="4"/>
  <c r="R952" i="4" s="1"/>
  <c r="Q517" i="4"/>
  <c r="N517" i="4"/>
  <c r="P517" i="4"/>
  <c r="P533" i="4"/>
  <c r="N549" i="4"/>
  <c r="Q564" i="4"/>
  <c r="Q572" i="4"/>
  <c r="P572" i="4"/>
  <c r="S572" i="4" s="1"/>
  <c r="N582" i="4"/>
  <c r="R582" i="4" s="1"/>
  <c r="N586" i="4"/>
  <c r="R586" i="4" s="1"/>
  <c r="P594" i="4"/>
  <c r="P598" i="4"/>
  <c r="N650" i="4"/>
  <c r="R650" i="4" s="1"/>
  <c r="N662" i="4"/>
  <c r="R662" i="4" s="1"/>
  <c r="N668" i="4"/>
  <c r="R668" i="4" s="1"/>
  <c r="P674" i="4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579" i="4"/>
  <c r="Q647" i="4"/>
  <c r="P993" i="4"/>
  <c r="Q150" i="4"/>
  <c r="P535" i="4"/>
  <c r="P671" i="4"/>
  <c r="P679" i="4"/>
  <c r="P687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567" i="4"/>
  <c r="R567" i="4" s="1"/>
  <c r="N647" i="4"/>
  <c r="R647" i="4" s="1"/>
  <c r="N679" i="4"/>
  <c r="R679" i="4" s="1"/>
  <c r="N687" i="4"/>
  <c r="R687" i="4" s="1"/>
  <c r="N703" i="4"/>
  <c r="R703" i="4" s="1"/>
  <c r="N727" i="4"/>
  <c r="R727" i="4" s="1"/>
  <c r="P148" i="4"/>
  <c r="P152" i="4"/>
  <c r="P539" i="4"/>
  <c r="Q555" i="4"/>
  <c r="N930" i="4"/>
  <c r="R930" i="4" s="1"/>
  <c r="P930" i="4"/>
  <c r="S930" i="4" s="1"/>
  <c r="U930" i="4" s="1"/>
  <c r="P946" i="4"/>
  <c r="S946" i="4" s="1"/>
  <c r="U946" i="4" s="1"/>
  <c r="P962" i="4"/>
  <c r="N521" i="4"/>
  <c r="R521" i="4" s="1"/>
  <c r="N537" i="4"/>
  <c r="R537" i="4" s="1"/>
  <c r="Q545" i="4"/>
  <c r="N545" i="4"/>
  <c r="R545" i="4" s="1"/>
  <c r="P545" i="4"/>
  <c r="N553" i="4"/>
  <c r="R553" i="4" s="1"/>
  <c r="Q982" i="4"/>
  <c r="Q990" i="4"/>
  <c r="Q992" i="4"/>
  <c r="Q996" i="4"/>
  <c r="P557" i="4"/>
  <c r="P565" i="4"/>
  <c r="P569" i="4"/>
  <c r="P573" i="4"/>
  <c r="P669" i="4"/>
  <c r="P673" i="4"/>
  <c r="P685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545" i="4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310" i="10"/>
  <c r="D320" i="10"/>
  <c r="D266" i="10"/>
  <c r="D226" i="10"/>
  <c r="D223" i="10"/>
  <c r="D254" i="10"/>
  <c r="D247" i="10"/>
  <c r="D194" i="10"/>
  <c r="D229" i="10"/>
  <c r="D298" i="10"/>
  <c r="D205" i="10"/>
  <c r="D303" i="10"/>
  <c r="D224" i="10"/>
  <c r="D196" i="10"/>
  <c r="D214" i="10"/>
  <c r="D220" i="10"/>
  <c r="D197" i="10"/>
  <c r="D191" i="10"/>
  <c r="D251" i="10"/>
  <c r="D219" i="10"/>
  <c r="D314" i="10"/>
  <c r="D238" i="10"/>
  <c r="D200" i="10"/>
  <c r="D207" i="10"/>
  <c r="D277" i="10"/>
  <c r="D273" i="10"/>
  <c r="D300" i="10"/>
  <c r="D250" i="10"/>
  <c r="D286" i="10"/>
  <c r="D309" i="10"/>
  <c r="D297" i="10"/>
  <c r="D279" i="10"/>
  <c r="D213" i="10"/>
  <c r="D215" i="10"/>
  <c r="D390" i="10"/>
  <c r="D388" i="10"/>
  <c r="D358" i="10"/>
  <c r="D368" i="10"/>
  <c r="D386" i="10"/>
  <c r="D376" i="10"/>
  <c r="D331" i="10"/>
  <c r="D367" i="10"/>
  <c r="D321" i="10"/>
  <c r="D361" i="10"/>
  <c r="D356" i="10"/>
  <c r="D362" i="10"/>
  <c r="D389" i="10"/>
  <c r="D340" i="10"/>
  <c r="D329" i="10"/>
  <c r="D392" i="10"/>
  <c r="D347" i="10"/>
  <c r="D312" i="10"/>
  <c r="D304" i="10"/>
  <c r="D198" i="10"/>
  <c r="D216" i="10"/>
  <c r="D217" i="10"/>
  <c r="D190" i="10"/>
  <c r="D230" i="10"/>
  <c r="D283" i="10"/>
  <c r="D306" i="10"/>
  <c r="D288" i="10"/>
  <c r="D281" i="10"/>
  <c r="D244" i="10"/>
  <c r="D245" i="10"/>
  <c r="D236" i="10"/>
  <c r="D237" i="10"/>
  <c r="D204" i="10"/>
  <c r="D289" i="10"/>
  <c r="D239" i="10"/>
  <c r="D308" i="10"/>
  <c r="D231" i="10"/>
  <c r="D290" i="10"/>
  <c r="D285" i="10"/>
  <c r="D218" i="10"/>
  <c r="D228" i="10"/>
  <c r="D222" i="10"/>
  <c r="D232" i="10"/>
  <c r="D291" i="10"/>
  <c r="D201" i="10"/>
  <c r="D210" i="10"/>
  <c r="D208" i="10"/>
  <c r="D287" i="10"/>
  <c r="D272" i="10"/>
  <c r="D373" i="10"/>
  <c r="D395" i="10"/>
  <c r="D377" i="10"/>
  <c r="D360" i="10"/>
  <c r="D345" i="10"/>
  <c r="D344" i="10"/>
  <c r="D363" i="10"/>
  <c r="D354" i="10"/>
  <c r="D349" i="10"/>
  <c r="D332" i="10"/>
  <c r="D365" i="10"/>
  <c r="D366" i="10"/>
  <c r="D384" i="10"/>
  <c r="D336" i="10"/>
  <c r="D334" i="10"/>
  <c r="D381" i="10"/>
  <c r="D339" i="10"/>
  <c r="D307" i="10"/>
  <c r="D315" i="10"/>
  <c r="D294" i="10"/>
  <c r="D249" i="10"/>
  <c r="D256" i="10"/>
  <c r="D269" i="10"/>
  <c r="D261" i="10"/>
  <c r="D264" i="10"/>
  <c r="D212" i="10"/>
  <c r="D292" i="10"/>
  <c r="D260" i="10"/>
  <c r="D305" i="10"/>
  <c r="D278" i="10"/>
  <c r="D227" i="10"/>
  <c r="D265" i="10"/>
  <c r="D296" i="10"/>
  <c r="D270" i="10"/>
  <c r="D276" i="10"/>
  <c r="D243" i="10"/>
  <c r="D242" i="10"/>
  <c r="D271" i="10"/>
  <c r="D192" i="10"/>
  <c r="D317" i="10"/>
  <c r="D299" i="10"/>
  <c r="D268" i="10"/>
  <c r="D234" i="10"/>
  <c r="D199" i="10"/>
  <c r="D209" i="10"/>
  <c r="D262" i="10"/>
  <c r="D211" i="10"/>
  <c r="D267" i="10"/>
  <c r="D293" i="10"/>
  <c r="D313" i="10"/>
  <c r="D274" i="10"/>
  <c r="D379" i="10"/>
  <c r="D374" i="10"/>
  <c r="D383" i="10"/>
  <c r="D351" i="10"/>
  <c r="D378" i="10"/>
  <c r="D343" i="10"/>
  <c r="D338" i="10"/>
  <c r="D394" i="10"/>
  <c r="D322" i="10"/>
  <c r="D325" i="10"/>
  <c r="D341" i="10"/>
  <c r="D352" i="10"/>
  <c r="D371" i="10"/>
  <c r="D330" i="10"/>
  <c r="D348" i="10"/>
  <c r="D342" i="10"/>
  <c r="D364" i="10"/>
  <c r="D318" i="10"/>
  <c r="D295" i="10"/>
  <c r="D241" i="10"/>
  <c r="D284" i="10"/>
  <c r="D280" i="10"/>
  <c r="D255" i="10"/>
  <c r="D253" i="10"/>
  <c r="D193" i="10"/>
  <c r="D195" i="10"/>
  <c r="D203" i="10"/>
  <c r="D319" i="10"/>
  <c r="D202" i="10"/>
  <c r="D235" i="10"/>
  <c r="D221" i="10"/>
  <c r="D302" i="10"/>
  <c r="D259" i="10"/>
  <c r="D246" i="10"/>
  <c r="D233" i="10"/>
  <c r="D252" i="10"/>
  <c r="D275" i="10"/>
  <c r="D248" i="10"/>
  <c r="D311" i="10"/>
  <c r="D258" i="10"/>
  <c r="D263" i="10"/>
  <c r="D206" i="10"/>
  <c r="D257" i="10"/>
  <c r="D282" i="10"/>
  <c r="D225" i="10"/>
  <c r="D301" i="10"/>
  <c r="D240" i="10"/>
  <c r="D316" i="10"/>
  <c r="D357" i="10"/>
  <c r="D359" i="10"/>
  <c r="D387" i="10"/>
  <c r="D355" i="10"/>
  <c r="D382" i="10"/>
  <c r="D333" i="10"/>
  <c r="D335" i="10"/>
  <c r="D385" i="10"/>
  <c r="D369" i="10"/>
  <c r="D328" i="10"/>
  <c r="D391" i="10"/>
  <c r="D370" i="10"/>
  <c r="D353" i="10"/>
  <c r="D337" i="10"/>
  <c r="D324" i="10"/>
  <c r="D380" i="10"/>
  <c r="D393" i="10"/>
  <c r="D327" i="10"/>
  <c r="D326" i="10"/>
  <c r="D556" i="10"/>
  <c r="D499" i="10"/>
  <c r="D555" i="10"/>
  <c r="D461" i="10"/>
  <c r="D458" i="10"/>
  <c r="D455" i="10"/>
  <c r="D526" i="10"/>
  <c r="D504" i="10"/>
  <c r="D450" i="10"/>
  <c r="D530" i="10"/>
  <c r="D424" i="10"/>
  <c r="D435" i="10"/>
  <c r="D549" i="10"/>
  <c r="D447" i="10"/>
  <c r="D399" i="10"/>
  <c r="D428" i="10"/>
  <c r="D419" i="10"/>
  <c r="D421" i="10"/>
  <c r="D466" i="10"/>
  <c r="D401" i="10"/>
  <c r="D472" i="10"/>
  <c r="D404" i="10"/>
  <c r="D512" i="10"/>
  <c r="D479" i="10"/>
  <c r="D502" i="10"/>
  <c r="D486" i="10"/>
  <c r="D409" i="10"/>
  <c r="D542" i="10"/>
  <c r="D410" i="10"/>
  <c r="D405" i="10"/>
  <c r="D544" i="10"/>
  <c r="D484" i="10"/>
  <c r="D525" i="10"/>
  <c r="D514" i="10"/>
  <c r="D411" i="10"/>
  <c r="D511" i="10"/>
  <c r="D397" i="10"/>
  <c r="D497" i="10"/>
  <c r="D432" i="10"/>
  <c r="D489" i="10"/>
  <c r="D423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375" i="10"/>
  <c r="D426" i="10"/>
  <c r="D506" i="10"/>
  <c r="D539" i="10"/>
  <c r="D513" i="10"/>
  <c r="D545" i="10"/>
  <c r="D493" i="10"/>
  <c r="D527" i="10"/>
  <c r="D501" i="10"/>
  <c r="D541" i="10"/>
  <c r="D505" i="10"/>
  <c r="D478" i="10"/>
  <c r="D446" i="10"/>
  <c r="D436" i="10"/>
  <c r="D492" i="10"/>
  <c r="D451" i="10"/>
  <c r="D509" i="10"/>
  <c r="D552" i="10"/>
  <c r="D475" i="10"/>
  <c r="D425" i="10"/>
  <c r="D537" i="10"/>
  <c r="D476" i="10"/>
  <c r="D464" i="10"/>
  <c r="D448" i="10"/>
  <c r="D431" i="10"/>
  <c r="D531" i="10"/>
  <c r="D449" i="10"/>
  <c r="D473" i="10"/>
  <c r="D520" i="10"/>
  <c r="D439" i="10"/>
  <c r="D518" i="10"/>
  <c r="D452" i="10"/>
  <c r="D485" i="10"/>
  <c r="D440" i="10"/>
  <c r="D422" i="10"/>
  <c r="D467" i="10"/>
  <c r="D402" i="10"/>
  <c r="D417" i="10"/>
  <c r="D427" i="10"/>
  <c r="D503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350" i="10"/>
  <c r="D346" i="10"/>
  <c r="D430" i="10"/>
  <c r="D533" i="10"/>
  <c r="D535" i="10"/>
  <c r="D554" i="10"/>
  <c r="D491" i="10"/>
  <c r="D481" i="10"/>
  <c r="D459" i="10"/>
  <c r="D445" i="10"/>
  <c r="D444" i="10"/>
  <c r="D465" i="10"/>
  <c r="D429" i="10"/>
  <c r="D441" i="10"/>
  <c r="D420" i="10"/>
  <c r="D469" i="10"/>
  <c r="D507" i="10"/>
  <c r="D453" i="10"/>
  <c r="D454" i="10"/>
  <c r="D403" i="10"/>
  <c r="D551" i="10"/>
  <c r="D437" i="10"/>
  <c r="D398" i="10"/>
  <c r="D529" i="10"/>
  <c r="D488" i="10"/>
  <c r="D519" i="10"/>
  <c r="D433" i="10"/>
  <c r="D495" i="10"/>
  <c r="D408" i="10"/>
  <c r="D540" i="10"/>
  <c r="D412" i="10"/>
  <c r="D442" i="10"/>
  <c r="D523" i="10"/>
  <c r="D500" i="10"/>
  <c r="D521" i="10"/>
  <c r="D471" i="10"/>
  <c r="D396" i="10"/>
  <c r="D434" i="10"/>
  <c r="D487" i="10"/>
  <c r="D546" i="10"/>
  <c r="D41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323" i="10"/>
  <c r="D372" i="10"/>
  <c r="D470" i="10"/>
  <c r="D532" i="10"/>
  <c r="D463" i="10"/>
  <c r="D558" i="10"/>
  <c r="D456" i="10"/>
  <c r="D406" i="10"/>
  <c r="D522" i="10"/>
  <c r="D474" i="10"/>
  <c r="D480" i="10"/>
  <c r="D443" i="10"/>
  <c r="D528" i="10"/>
  <c r="D457" i="10"/>
  <c r="D524" i="10"/>
  <c r="D483" i="10"/>
  <c r="D407" i="10"/>
  <c r="D538" i="10"/>
  <c r="D415" i="10"/>
  <c r="D496" i="10"/>
  <c r="D516" i="10"/>
  <c r="D418" i="10"/>
  <c r="D438" i="10"/>
  <c r="D517" i="10"/>
  <c r="D510" i="10"/>
  <c r="D400" i="10"/>
  <c r="D494" i="10"/>
  <c r="D515" i="10"/>
  <c r="D460" i="10"/>
  <c r="D548" i="10"/>
  <c r="D498" i="10"/>
  <c r="D550" i="10"/>
  <c r="D413" i="10"/>
  <c r="D482" i="10"/>
  <c r="D536" i="10"/>
  <c r="D490" i="10"/>
  <c r="D462" i="10"/>
  <c r="D414" i="10"/>
  <c r="D468" i="10"/>
  <c r="D553" i="10"/>
  <c r="D534" i="10"/>
  <c r="D547" i="10"/>
  <c r="D47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417" i="3"/>
  <c r="D411" i="3"/>
  <c r="D455" i="3"/>
  <c r="D414" i="3"/>
  <c r="D579" i="3"/>
  <c r="D570" i="3"/>
  <c r="D625" i="3"/>
  <c r="D674" i="3"/>
  <c r="D500" i="3"/>
  <c r="D444" i="3"/>
  <c r="D486" i="3"/>
  <c r="D402" i="3"/>
  <c r="D549" i="3"/>
  <c r="D623" i="3"/>
  <c r="D598" i="3"/>
  <c r="D587" i="3"/>
  <c r="D734" i="3"/>
  <c r="D626" i="3"/>
  <c r="D476" i="3"/>
  <c r="D421" i="3"/>
  <c r="D505" i="3"/>
  <c r="D726" i="3"/>
  <c r="D634" i="3"/>
  <c r="D736" i="3"/>
  <c r="D443" i="3"/>
  <c r="D489" i="3"/>
  <c r="D535" i="3"/>
  <c r="D580" i="3"/>
  <c r="D599" i="3"/>
  <c r="D394" i="3"/>
  <c r="D393" i="3"/>
  <c r="D395" i="3"/>
  <c r="D469" i="3"/>
  <c r="D559" i="3"/>
  <c r="D676" i="3"/>
  <c r="D640" i="3"/>
  <c r="D588" i="3"/>
  <c r="D704" i="3"/>
  <c r="D627" i="3"/>
  <c r="D403" i="3"/>
  <c r="D415" i="3"/>
  <c r="D522" i="3"/>
  <c r="D694" i="3"/>
  <c r="D711" i="3"/>
  <c r="D713" i="3"/>
  <c r="D388" i="3"/>
  <c r="D547" i="3"/>
  <c r="D705" i="3"/>
  <c r="D656" i="3"/>
  <c r="D493" i="3"/>
  <c r="D478" i="3"/>
  <c r="D504" i="3"/>
  <c r="D519" i="3"/>
  <c r="D568" i="3"/>
  <c r="D657" i="3"/>
  <c r="D730" i="3"/>
  <c r="D679" i="3"/>
  <c r="D387" i="3"/>
  <c r="D406" i="3"/>
  <c r="D475" i="3"/>
  <c r="D428" i="3"/>
  <c r="D525" i="3"/>
  <c r="D539" i="3"/>
  <c r="D707" i="3"/>
  <c r="D608" i="3"/>
  <c r="D459" i="3"/>
  <c r="D502" i="3"/>
  <c r="D386" i="3"/>
  <c r="D553" i="3"/>
  <c r="D513" i="3"/>
  <c r="D663" i="3"/>
  <c r="D737" i="3"/>
  <c r="D604" i="3"/>
  <c r="D715" i="3"/>
  <c r="D677" i="3"/>
  <c r="D419" i="3"/>
  <c r="D495" i="3"/>
  <c r="D532" i="3"/>
  <c r="D628" i="3"/>
  <c r="D597" i="3"/>
  <c r="D479" i="3"/>
  <c r="D446" i="3"/>
  <c r="D541" i="3"/>
  <c r="D518" i="3"/>
  <c r="D647" i="3"/>
  <c r="D691" i="3"/>
  <c r="D408" i="3"/>
  <c r="D471" i="3"/>
  <c r="D378" i="3"/>
  <c r="D536" i="3"/>
  <c r="D530" i="3"/>
  <c r="D717" i="3"/>
  <c r="D723" i="3"/>
  <c r="D688" i="3"/>
  <c r="D585" i="3"/>
  <c r="D653" i="3"/>
  <c r="D451" i="3"/>
  <c r="D448" i="3"/>
  <c r="D413" i="3"/>
  <c r="D577" i="3"/>
  <c r="D710" i="3"/>
  <c r="D382" i="3"/>
  <c r="D416" i="3"/>
  <c r="D555" i="3"/>
  <c r="D661" i="3"/>
  <c r="D645" i="3"/>
  <c r="D480" i="3"/>
  <c r="D651" i="3"/>
  <c r="D665" i="3"/>
  <c r="D494" i="3"/>
  <c r="D686" i="3"/>
  <c r="D468" i="3"/>
  <c r="D473" i="3"/>
  <c r="D572" i="3"/>
  <c r="D582" i="3"/>
  <c r="D621" i="3"/>
  <c r="D499" i="3"/>
  <c r="D423" i="3"/>
  <c r="D564" i="3"/>
  <c r="D650" i="3"/>
  <c r="D385" i="3"/>
  <c r="D512" i="3"/>
  <c r="D683" i="3"/>
  <c r="D639" i="3"/>
  <c r="D483" i="3"/>
  <c r="D456" i="3"/>
  <c r="D561" i="3"/>
  <c r="D607" i="3"/>
  <c r="D687" i="3"/>
  <c r="D667" i="3"/>
  <c r="D678" i="3"/>
  <c r="D399" i="3"/>
  <c r="D501" i="3"/>
  <c r="D524" i="3"/>
  <c r="D630" i="3"/>
  <c r="D590" i="3"/>
  <c r="D603" i="3"/>
  <c r="D418" i="3"/>
  <c r="D435" i="3"/>
  <c r="D527" i="3"/>
  <c r="D602" i="3"/>
  <c r="D624" i="3"/>
  <c r="D619" i="3"/>
  <c r="D436" i="3"/>
  <c r="D380" i="3"/>
  <c r="D488" i="3"/>
  <c r="D534" i="3"/>
  <c r="D533" i="3"/>
  <c r="D605" i="3"/>
  <c r="D729" i="3"/>
  <c r="D696" i="3"/>
  <c r="D731" i="3"/>
  <c r="D432" i="3"/>
  <c r="D467" i="3"/>
  <c r="D575" i="3"/>
  <c r="D514" i="3"/>
  <c r="D675" i="3"/>
  <c r="D703" i="3"/>
  <c r="D439" i="3"/>
  <c r="D454" i="3"/>
  <c r="D529" i="3"/>
  <c r="D632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658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447" i="3"/>
  <c r="D397" i="3"/>
  <c r="D383" i="3"/>
  <c r="D672" i="3"/>
  <c r="D648" i="3"/>
  <c r="D614" i="3"/>
  <c r="D389" i="3"/>
  <c r="D594" i="3"/>
  <c r="D422" i="3"/>
  <c r="D612" i="3"/>
  <c r="D474" i="3"/>
  <c r="D464" i="3"/>
  <c r="D739" i="3"/>
  <c r="D452" i="3"/>
  <c r="D396" i="3"/>
  <c r="D562" i="3"/>
  <c r="D708" i="3"/>
  <c r="D429" i="3"/>
  <c r="D560" i="3"/>
  <c r="D642" i="3"/>
  <c r="D659" i="3"/>
  <c r="D738" i="3"/>
  <c r="D576" i="3"/>
  <c r="D698" i="3"/>
  <c r="D407" i="3"/>
  <c r="D511" i="3"/>
  <c r="D641" i="3"/>
  <c r="D490" i="3"/>
  <c r="D482" i="3"/>
  <c r="D566" i="3"/>
  <c r="D690" i="3"/>
  <c r="D646" i="3"/>
  <c r="D477" i="3"/>
  <c r="D571" i="3"/>
  <c r="D681" i="3"/>
  <c r="D662" i="3"/>
  <c r="D431" i="3"/>
  <c r="D507" i="3"/>
  <c r="D629" i="3"/>
  <c r="D586" i="3"/>
  <c r="D465" i="3"/>
  <c r="D438" i="3"/>
  <c r="D569" i="3"/>
  <c r="D589" i="3"/>
  <c r="D611" i="3"/>
  <c r="D581" i="3"/>
  <c r="D719" i="3"/>
  <c r="D485" i="3"/>
  <c r="D400" i="3"/>
  <c r="D551" i="3"/>
  <c r="D699" i="3"/>
  <c r="D685" i="3"/>
  <c r="D591" i="3"/>
  <c r="D426" i="3"/>
  <c r="D377" i="3"/>
  <c r="D554" i="3"/>
  <c r="D735" i="3"/>
  <c r="D583" i="3"/>
  <c r="D427" i="3"/>
  <c r="D481" i="3"/>
  <c r="D496" i="3"/>
  <c r="D515" i="3"/>
  <c r="D544" i="3"/>
  <c r="D671" i="3"/>
  <c r="D655" i="3"/>
  <c r="D613" i="3"/>
  <c r="D660" i="3"/>
  <c r="D722" i="3"/>
  <c r="D463" i="3"/>
  <c r="D457" i="3"/>
  <c r="D526" i="3"/>
  <c r="D700" i="3"/>
  <c r="D664" i="3"/>
  <c r="D732" i="3"/>
  <c r="D425" i="3"/>
  <c r="D460" i="3"/>
  <c r="D574" i="3"/>
  <c r="D633" i="3"/>
  <c r="D592" i="3"/>
  <c r="D636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673" i="3"/>
  <c r="D769" i="3"/>
  <c r="D799" i="3"/>
  <c r="D772" i="3"/>
  <c r="D836" i="3"/>
  <c r="D787" i="3"/>
  <c r="D606" i="3"/>
  <c r="D807" i="3"/>
  <c r="D747" i="3"/>
  <c r="D782" i="3"/>
  <c r="D811" i="3"/>
  <c r="D767" i="3"/>
  <c r="D814" i="3"/>
  <c r="D381" i="3"/>
  <c r="D523" i="3"/>
  <c r="D563" i="3"/>
  <c r="D702" i="3"/>
  <c r="D741" i="3"/>
  <c r="D552" i="3"/>
  <c r="D453" i="3"/>
  <c r="D430" i="3"/>
  <c r="D618" i="3"/>
  <c r="D573" i="3"/>
  <c r="D445" i="3"/>
  <c r="D682" i="3"/>
  <c r="D398" i="3"/>
  <c r="D697" i="3"/>
  <c r="D434" i="3"/>
  <c r="D450" i="3"/>
  <c r="D543" i="3"/>
  <c r="D540" i="3"/>
  <c r="D669" i="3"/>
  <c r="D420" i="3"/>
  <c r="D546" i="3"/>
  <c r="D725" i="3"/>
  <c r="D617" i="3"/>
  <c r="D492" i="3"/>
  <c r="D528" i="3"/>
  <c r="D693" i="3"/>
  <c r="D440" i="3"/>
  <c r="D517" i="3"/>
  <c r="D622" i="3"/>
  <c r="D374" i="3"/>
  <c r="D412" i="3"/>
  <c r="D537" i="3"/>
  <c r="D743" i="3"/>
  <c r="D701" i="3"/>
  <c r="D503" i="3"/>
  <c r="D545" i="3"/>
  <c r="D596" i="3"/>
  <c r="D595" i="3"/>
  <c r="D437" i="3"/>
  <c r="D557" i="3"/>
  <c r="D740" i="3"/>
  <c r="D410" i="3"/>
  <c r="D390" i="3"/>
  <c r="D567" i="3"/>
  <c r="D510" i="3"/>
  <c r="D644" i="3"/>
  <c r="D728" i="3"/>
  <c r="D716" i="3"/>
  <c r="D484" i="3"/>
  <c r="D470" i="3"/>
  <c r="D405" i="3"/>
  <c r="D556" i="3"/>
  <c r="D724" i="3"/>
  <c r="D670" i="3"/>
  <c r="D491" i="3"/>
  <c r="D462" i="3"/>
  <c r="D458" i="3"/>
  <c r="D520" i="3"/>
  <c r="D652" i="3"/>
  <c r="D637" i="3"/>
  <c r="D391" i="3"/>
  <c r="D442" i="3"/>
  <c r="D433" i="3"/>
  <c r="D558" i="3"/>
  <c r="D508" i="3"/>
  <c r="D620" i="3"/>
  <c r="D615" i="3"/>
  <c r="D684" i="3"/>
  <c r="D616" i="3"/>
  <c r="D695" i="3"/>
  <c r="D497" i="3"/>
  <c r="D424" i="3"/>
  <c r="D509" i="3"/>
  <c r="D600" i="3"/>
  <c r="D631" i="3"/>
  <c r="D706" i="3"/>
  <c r="D409" i="3"/>
  <c r="D441" i="3"/>
  <c r="D531" i="3"/>
  <c r="D742" i="3"/>
  <c r="D654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548" i="3"/>
  <c r="D392" i="3"/>
  <c r="D638" i="3"/>
  <c r="D376" i="3"/>
  <c r="D550" i="3"/>
  <c r="D498" i="3"/>
  <c r="D542" i="3"/>
  <c r="D720" i="3"/>
  <c r="D466" i="3"/>
  <c r="D643" i="3"/>
  <c r="D565" i="3"/>
  <c r="D384" i="3"/>
  <c r="D538" i="3"/>
  <c r="D609" i="3"/>
  <c r="D610" i="3"/>
  <c r="D733" i="3"/>
  <c r="D401" i="3"/>
  <c r="D584" i="3"/>
  <c r="D668" i="3"/>
  <c r="D712" i="3"/>
  <c r="D516" i="3"/>
  <c r="D689" i="3"/>
  <c r="D601" i="3"/>
  <c r="D404" i="3"/>
  <c r="D718" i="3"/>
  <c r="D521" i="3"/>
  <c r="D727" i="3"/>
  <c r="D375" i="3"/>
  <c r="D709" i="3"/>
  <c r="D578" i="3"/>
  <c r="D792" i="3"/>
  <c r="D809" i="3"/>
  <c r="D762" i="3"/>
  <c r="D765" i="3"/>
  <c r="D760" i="3"/>
  <c r="D813" i="3"/>
  <c r="D461" i="3"/>
  <c r="D449" i="3"/>
  <c r="D680" i="3"/>
  <c r="D833" i="3"/>
  <c r="D635" i="3"/>
  <c r="D824" i="3"/>
  <c r="D774" i="3"/>
  <c r="D818" i="3"/>
  <c r="D745" i="3"/>
  <c r="D666" i="3"/>
  <c r="D506" i="3"/>
  <c r="D379" i="3"/>
  <c r="D649" i="3"/>
  <c r="D753" i="3"/>
  <c r="D837" i="3"/>
  <c r="D771" i="3"/>
  <c r="D840" i="3"/>
  <c r="D778" i="3"/>
  <c r="D775" i="3"/>
  <c r="D487" i="3"/>
  <c r="D593" i="3"/>
  <c r="D472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C11" i="9" l="1"/>
  <c r="H182" i="11"/>
  <c r="H174" i="11"/>
  <c r="F172" i="1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D319" i="9" s="1"/>
  <c r="C317" i="9"/>
  <c r="C315" i="9"/>
  <c r="D315" i="9" s="1"/>
  <c r="C313" i="9"/>
  <c r="C309" i="9"/>
  <c r="D309" i="9" s="1"/>
  <c r="C307" i="9"/>
  <c r="D307" i="9" s="1"/>
  <c r="C303" i="9"/>
  <c r="D303" i="9" s="1"/>
  <c r="C301" i="9"/>
  <c r="C299" i="9"/>
  <c r="C293" i="9"/>
  <c r="D293" i="9" s="1"/>
  <c r="C289" i="9"/>
  <c r="E289" i="9" s="1"/>
  <c r="C287" i="9"/>
  <c r="C283" i="9"/>
  <c r="C279" i="9"/>
  <c r="G279" i="9" s="1"/>
  <c r="C275" i="9"/>
  <c r="E275" i="9" s="1"/>
  <c r="C269" i="9"/>
  <c r="D269" i="9" s="1"/>
  <c r="C265" i="9"/>
  <c r="C263" i="9"/>
  <c r="C259" i="9"/>
  <c r="C245" i="9"/>
  <c r="E379" i="9"/>
  <c r="D386" i="9"/>
  <c r="G386" i="9"/>
  <c r="D370" i="9"/>
  <c r="G370" i="9"/>
  <c r="C352" i="9"/>
  <c r="D352" i="9" s="1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E392" i="9"/>
  <c r="C376" i="9"/>
  <c r="E376" i="9"/>
  <c r="C360" i="9"/>
  <c r="E360" i="9"/>
  <c r="C355" i="9"/>
  <c r="D355" i="9" s="1"/>
  <c r="E355" i="9"/>
  <c r="F654" i="11"/>
  <c r="E654" i="11"/>
  <c r="E649" i="11"/>
  <c r="F649" i="11"/>
  <c r="H649" i="11"/>
  <c r="J589" i="11"/>
  <c r="E395" i="9"/>
  <c r="E363" i="9"/>
  <c r="D394" i="9"/>
  <c r="G394" i="9"/>
  <c r="D378" i="9"/>
  <c r="G378" i="9"/>
  <c r="D362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E384" i="9"/>
  <c r="C368" i="9"/>
  <c r="E368" i="9"/>
  <c r="E653" i="11"/>
  <c r="H653" i="11"/>
  <c r="F650" i="11"/>
  <c r="E650" i="11"/>
  <c r="H628" i="11"/>
  <c r="E628" i="11"/>
  <c r="F628" i="11"/>
  <c r="I628" i="11" s="1"/>
  <c r="C241" i="9"/>
  <c r="E241" i="9" s="1"/>
  <c r="C237" i="9"/>
  <c r="D237" i="9" s="1"/>
  <c r="C227" i="9"/>
  <c r="E227" i="9" s="1"/>
  <c r="C215" i="9"/>
  <c r="C209" i="9"/>
  <c r="E209" i="9" s="1"/>
  <c r="C141" i="9"/>
  <c r="G141" i="9" s="1"/>
  <c r="E390" i="9"/>
  <c r="E382" i="9"/>
  <c r="E374" i="9"/>
  <c r="E366" i="9"/>
  <c r="E358" i="9"/>
  <c r="C391" i="9"/>
  <c r="G391" i="9" s="1"/>
  <c r="C388" i="9"/>
  <c r="C383" i="9"/>
  <c r="G383" i="9" s="1"/>
  <c r="C380" i="9"/>
  <c r="C375" i="9"/>
  <c r="G375" i="9" s="1"/>
  <c r="C372" i="9"/>
  <c r="C367" i="9"/>
  <c r="G367" i="9" s="1"/>
  <c r="C364" i="9"/>
  <c r="C359" i="9"/>
  <c r="G359" i="9" s="1"/>
  <c r="C356" i="9"/>
  <c r="D356" i="9" s="1"/>
  <c r="C351" i="9"/>
  <c r="D351" i="9" s="1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C389" i="9"/>
  <c r="G389" i="9" s="1"/>
  <c r="C386" i="9"/>
  <c r="C381" i="9"/>
  <c r="G381" i="9" s="1"/>
  <c r="C378" i="9"/>
  <c r="C373" i="9"/>
  <c r="G373" i="9" s="1"/>
  <c r="C370" i="9"/>
  <c r="C365" i="9"/>
  <c r="G365" i="9" s="1"/>
  <c r="C362" i="9"/>
  <c r="C357" i="9"/>
  <c r="G357" i="9" s="1"/>
  <c r="C354" i="9"/>
  <c r="D354" i="9" s="1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K394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S837" i="4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N597" i="4"/>
  <c r="R597" i="4" s="1"/>
  <c r="P596" i="4"/>
  <c r="S596" i="4" s="1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S599" i="4"/>
  <c r="U59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71" i="4"/>
  <c r="U671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P634" i="4"/>
  <c r="S634" i="4" s="1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T627" i="4" s="1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T613" i="4" s="1"/>
  <c r="N613" i="4"/>
  <c r="R613" i="4" s="1"/>
  <c r="P613" i="4"/>
  <c r="S613" i="4" s="1"/>
  <c r="U613" i="4" s="1"/>
  <c r="Q606" i="4"/>
  <c r="Q568" i="4"/>
  <c r="P568" i="4"/>
  <c r="N568" i="4"/>
  <c r="R568" i="4" s="1"/>
  <c r="Q566" i="4"/>
  <c r="N565" i="4"/>
  <c r="R565" i="4" s="1"/>
  <c r="N564" i="4"/>
  <c r="P564" i="4"/>
  <c r="S564" i="4" s="1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G679" i="5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661" i="5"/>
  <c r="E713" i="5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E641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2" i="5"/>
  <c r="E542" i="5"/>
  <c r="F544" i="5"/>
  <c r="E544" i="5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596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U636" i="4" s="1"/>
  <c r="T636" i="4"/>
  <c r="T626" i="4"/>
  <c r="T604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T608" i="4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I677" i="5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T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U564" i="4" s="1"/>
  <c r="T564" i="4"/>
  <c r="R560" i="4"/>
  <c r="R517" i="4"/>
  <c r="U517" i="4" s="1"/>
  <c r="T517" i="4"/>
  <c r="P968" i="4"/>
  <c r="S968" i="4" s="1"/>
  <c r="S603" i="4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T597" i="4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T617" i="4" s="1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T515" i="4" s="1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T431" i="4" s="1"/>
  <c r="N431" i="4"/>
  <c r="R431" i="4" s="1"/>
  <c r="Q421" i="4"/>
  <c r="P421" i="4"/>
  <c r="Q419" i="4"/>
  <c r="T419" i="4" s="1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37" i="4"/>
  <c r="U437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I661" i="5"/>
  <c r="G661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8" i="5"/>
  <c r="G687" i="5"/>
  <c r="E687" i="5"/>
  <c r="I687" i="5"/>
  <c r="D686" i="5"/>
  <c r="E686" i="5" s="1"/>
  <c r="F685" i="5"/>
  <c r="D684" i="5"/>
  <c r="G684" i="5" s="1"/>
  <c r="D682" i="5"/>
  <c r="G682" i="5" s="1"/>
  <c r="F681" i="5"/>
  <c r="D680" i="5"/>
  <c r="E680" i="5" s="1"/>
  <c r="E679" i="5"/>
  <c r="I679" i="5"/>
  <c r="D678" i="5"/>
  <c r="E678" i="5" s="1"/>
  <c r="F677" i="5"/>
  <c r="G675" i="5"/>
  <c r="E675" i="5"/>
  <c r="I675" i="5"/>
  <c r="D674" i="5"/>
  <c r="I674" i="5" s="1"/>
  <c r="E674" i="5"/>
  <c r="F673" i="5"/>
  <c r="G671" i="5"/>
  <c r="E671" i="5"/>
  <c r="I671" i="5"/>
  <c r="D670" i="5"/>
  <c r="E670" i="5" s="1"/>
  <c r="F668" i="5"/>
  <c r="D667" i="5"/>
  <c r="F667" i="5"/>
  <c r="D665" i="5"/>
  <c r="F665" i="5"/>
  <c r="G664" i="5"/>
  <c r="E664" i="5"/>
  <c r="D663" i="5"/>
  <c r="F663" i="5"/>
  <c r="D662" i="5"/>
  <c r="I662" i="5" s="1"/>
  <c r="F661" i="5"/>
  <c r="D660" i="5"/>
  <c r="E660" i="5" s="1"/>
  <c r="D658" i="5"/>
  <c r="E658" i="5" s="1"/>
  <c r="I656" i="5"/>
  <c r="F656" i="5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I629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I608" i="5"/>
  <c r="F608" i="5"/>
  <c r="E608" i="5"/>
  <c r="D604" i="5"/>
  <c r="D602" i="5"/>
  <c r="G602" i="5" s="1"/>
  <c r="F601" i="5"/>
  <c r="I600" i="5"/>
  <c r="F600" i="5"/>
  <c r="E600" i="5"/>
  <c r="E596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I557" i="5"/>
  <c r="E557" i="5"/>
  <c r="G557" i="5"/>
  <c r="D556" i="5"/>
  <c r="D552" i="5"/>
  <c r="I552" i="5" s="1"/>
  <c r="E552" i="5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I531" i="5"/>
  <c r="G531" i="5"/>
  <c r="D530" i="5"/>
  <c r="F530" i="5" s="1"/>
  <c r="D528" i="5"/>
  <c r="I528" i="5" s="1"/>
  <c r="E528" i="5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E511" i="5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47" i="11"/>
  <c r="N447" i="11" s="1"/>
  <c r="K447" i="11"/>
  <c r="M447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L420" i="11"/>
  <c r="N420" i="11" s="1"/>
  <c r="K420" i="11"/>
  <c r="M420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39" i="11"/>
  <c r="M439" i="11" s="1"/>
  <c r="L439" i="11"/>
  <c r="N439" i="11" s="1"/>
  <c r="K476" i="11"/>
  <c r="M476" i="11" s="1"/>
  <c r="L476" i="11"/>
  <c r="N476" i="11" s="1"/>
  <c r="L429" i="11"/>
  <c r="N429" i="11" s="1"/>
  <c r="K429" i="11"/>
  <c r="M429" i="11" s="1"/>
  <c r="K431" i="11"/>
  <c r="M431" i="11" s="1"/>
  <c r="L431" i="11"/>
  <c r="N431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K452" i="11"/>
  <c r="M452" i="11" s="1"/>
  <c r="L452" i="11"/>
  <c r="N45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K451" i="11"/>
  <c r="M451" i="11" s="1"/>
  <c r="L451" i="11"/>
  <c r="N451" i="11" s="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L435" i="11"/>
  <c r="N435" i="11" s="1"/>
  <c r="K435" i="11"/>
  <c r="M435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43" i="11"/>
  <c r="N443" i="11" s="1"/>
  <c r="K443" i="11"/>
  <c r="M443" i="11" s="1"/>
  <c r="L430" i="11"/>
  <c r="N430" i="11" s="1"/>
  <c r="K430" i="11"/>
  <c r="M430" i="11" s="1"/>
  <c r="L428" i="11"/>
  <c r="N428" i="11" s="1"/>
  <c r="K428" i="11"/>
  <c r="M428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15" i="11"/>
  <c r="M415" i="11" s="1"/>
  <c r="L415" i="11"/>
  <c r="N415" i="11" s="1"/>
  <c r="K472" i="11"/>
  <c r="M472" i="11" s="1"/>
  <c r="L472" i="11"/>
  <c r="N472" i="11" s="1"/>
  <c r="K423" i="11"/>
  <c r="M423" i="11" s="1"/>
  <c r="L423" i="11"/>
  <c r="N423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/>
  <c r="C408" i="9"/>
  <c r="E408" i="9"/>
  <c r="C406" i="9"/>
  <c r="E406" i="9"/>
  <c r="C404" i="9"/>
  <c r="E404" i="9"/>
  <c r="C402" i="9"/>
  <c r="E402" i="9"/>
  <c r="C400" i="9"/>
  <c r="E400" i="9"/>
  <c r="C398" i="9"/>
  <c r="E398" i="9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/>
  <c r="C407" i="9"/>
  <c r="C405" i="9"/>
  <c r="E405" i="9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K408" i="11"/>
  <c r="M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G648" i="5"/>
  <c r="D646" i="5"/>
  <c r="I646" i="5" s="1"/>
  <c r="D638" i="5"/>
  <c r="E638" i="5" s="1"/>
  <c r="D632" i="5"/>
  <c r="D630" i="5"/>
  <c r="I630" i="5" s="1"/>
  <c r="D628" i="5"/>
  <c r="D622" i="5"/>
  <c r="F618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G670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T585" i="4" s="1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78" i="5"/>
  <c r="F558" i="5"/>
  <c r="G517" i="5"/>
  <c r="G530" i="5"/>
  <c r="G534" i="5"/>
  <c r="I548" i="5"/>
  <c r="F548" i="5"/>
  <c r="E548" i="5"/>
  <c r="I572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G543" i="5"/>
  <c r="I547" i="5"/>
  <c r="G547" i="5"/>
  <c r="F551" i="5"/>
  <c r="E565" i="5"/>
  <c r="I573" i="5"/>
  <c r="F573" i="5"/>
  <c r="Q577" i="4"/>
  <c r="T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I506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T393" i="4" s="1"/>
  <c r="P393" i="4"/>
  <c r="S393" i="4" s="1"/>
  <c r="U393" i="4" s="1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I501" i="5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T501" i="4" s="1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I299" i="11" s="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S415" i="4" s="1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S421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E405" i="4"/>
  <c r="AJ405" i="4"/>
  <c r="R429" i="4"/>
  <c r="S429" i="4"/>
  <c r="U467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E410" i="5" s="1"/>
  <c r="I410" i="5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T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G441" i="5"/>
  <c r="I393" i="5"/>
  <c r="E393" i="5"/>
  <c r="G393" i="5"/>
  <c r="I409" i="5"/>
  <c r="F409" i="5"/>
  <c r="E409" i="5"/>
  <c r="G409" i="5"/>
  <c r="Q485" i="4"/>
  <c r="Q411" i="4"/>
  <c r="T411" i="4" s="1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T392" i="4" s="1"/>
  <c r="D448" i="5"/>
  <c r="G448" i="5" s="1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S374" i="4" s="1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60" i="9" l="1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L370" i="11" s="1"/>
  <c r="N370" i="11" s="1"/>
  <c r="I370" i="11"/>
  <c r="J343" i="11"/>
  <c r="I343" i="11"/>
  <c r="J380" i="11"/>
  <c r="L380" i="11" s="1"/>
  <c r="N380" i="11" s="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L388" i="11" s="1"/>
  <c r="N388" i="11" s="1"/>
  <c r="J360" i="11"/>
  <c r="L360" i="11" s="1"/>
  <c r="N360" i="11" s="1"/>
  <c r="I360" i="11"/>
  <c r="J382" i="11"/>
  <c r="L382" i="11" s="1"/>
  <c r="N382" i="11" s="1"/>
  <c r="I382" i="11"/>
  <c r="J356" i="11"/>
  <c r="L356" i="11" s="1"/>
  <c r="N356" i="11" s="1"/>
  <c r="I356" i="11"/>
  <c r="J386" i="11"/>
  <c r="L386" i="11" s="1"/>
  <c r="N386" i="11" s="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L408" i="11" s="1"/>
  <c r="N408" i="11" s="1"/>
  <c r="I565" i="11"/>
  <c r="J451" i="11"/>
  <c r="I451" i="11"/>
  <c r="I475" i="11"/>
  <c r="J475" i="11"/>
  <c r="J499" i="11"/>
  <c r="I499" i="11"/>
  <c r="J354" i="11"/>
  <c r="L354" i="11" s="1"/>
  <c r="N354" i="11" s="1"/>
  <c r="I354" i="11"/>
  <c r="J384" i="11"/>
  <c r="L384" i="11" s="1"/>
  <c r="N384" i="11" s="1"/>
  <c r="I384" i="11"/>
  <c r="J358" i="11"/>
  <c r="L358" i="11" s="1"/>
  <c r="N358" i="11" s="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L362" i="11" s="1"/>
  <c r="N362" i="11" s="1"/>
  <c r="I362" i="11"/>
  <c r="J392" i="11"/>
  <c r="L392" i="11" s="1"/>
  <c r="N392" i="11" s="1"/>
  <c r="I392" i="11"/>
  <c r="J255" i="11"/>
  <c r="L255" i="11" s="1"/>
  <c r="N255" i="11" s="1"/>
  <c r="I255" i="11"/>
  <c r="J341" i="11"/>
  <c r="I341" i="11"/>
  <c r="J366" i="11"/>
  <c r="L366" i="11" s="1"/>
  <c r="N366" i="11" s="1"/>
  <c r="J352" i="11"/>
  <c r="L352" i="11" s="1"/>
  <c r="N352" i="11" s="1"/>
  <c r="I352" i="11"/>
  <c r="J368" i="11"/>
  <c r="L368" i="11" s="1"/>
  <c r="N368" i="11" s="1"/>
  <c r="I368" i="11"/>
  <c r="J390" i="11"/>
  <c r="L390" i="11" s="1"/>
  <c r="N390" i="11" s="1"/>
  <c r="I390" i="11"/>
  <c r="J364" i="11"/>
  <c r="L364" i="11" s="1"/>
  <c r="N364" i="11" s="1"/>
  <c r="I364" i="11"/>
  <c r="J378" i="11"/>
  <c r="L378" i="11" s="1"/>
  <c r="N378" i="11" s="1"/>
  <c r="I378" i="11"/>
  <c r="J394" i="11"/>
  <c r="L394" i="11" s="1"/>
  <c r="N394" i="11" s="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W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Z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V557" i="4" s="1"/>
  <c r="W557" i="4" s="1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T619" i="4"/>
  <c r="V644" i="4"/>
  <c r="W644" i="4" s="1"/>
  <c r="T653" i="4"/>
  <c r="S657" i="4"/>
  <c r="T657" i="4"/>
  <c r="T663" i="4"/>
  <c r="V663" i="4" s="1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U505" i="4" s="1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V622" i="4" s="1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W572" i="4" s="1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Y679" i="4"/>
  <c r="AD679" i="4" s="1"/>
  <c r="AF679" i="4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W611" i="4" s="1"/>
  <c r="X617" i="4"/>
  <c r="AK617" i="4" s="1"/>
  <c r="Y617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V592" i="4"/>
  <c r="W59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AI617" i="4"/>
  <c r="AG617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U671" i="4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W564" i="4" s="1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C613" i="4"/>
  <c r="AF613" i="4"/>
  <c r="AH613" i="4"/>
  <c r="AD613" i="4"/>
  <c r="AA613" i="4"/>
  <c r="AK613" i="4"/>
  <c r="AG613" i="4"/>
  <c r="Z613" i="4"/>
  <c r="AE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V590" i="4" s="1"/>
  <c r="T590" i="4"/>
  <c r="T642" i="4"/>
  <c r="S693" i="4"/>
  <c r="R693" i="4"/>
  <c r="W638" i="4"/>
  <c r="X692" i="4"/>
  <c r="AJ648" i="4"/>
  <c r="AF64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AF437" i="4"/>
  <c r="AA437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V384" i="4" s="1"/>
  <c r="F389" i="5"/>
  <c r="F429" i="5"/>
  <c r="V392" i="4"/>
  <c r="W392" i="4" s="1"/>
  <c r="X392" i="4" s="1"/>
  <c r="Y392" i="4" s="1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V399" i="4" s="1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V418" i="4" s="1"/>
  <c r="W418" i="4" s="1"/>
  <c r="X418" i="4" s="1"/>
  <c r="Y418" i="4" s="1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V477" i="4" s="1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80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W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4" i="8" l="1"/>
  <c r="L4" i="8" s="1"/>
  <c r="E4" i="8"/>
  <c r="M4" i="8" s="1"/>
  <c r="U314" i="4"/>
  <c r="V314" i="4"/>
  <c r="W314" i="4" s="1"/>
  <c r="Y513" i="4"/>
  <c r="AG513" i="4" s="1"/>
  <c r="AI513" i="4"/>
  <c r="AC513" i="4"/>
  <c r="AH513" i="4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M413" i="4" s="1"/>
  <c r="AS413" i="4" s="1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W678" i="4" s="1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/>
  <c r="AB564" i="4" s="1"/>
  <c r="X998" i="4"/>
  <c r="Y998" i="4"/>
  <c r="U855" i="4"/>
  <c r="V855" i="4"/>
  <c r="W855" i="4" s="1"/>
  <c r="Y655" i="4"/>
  <c r="AD655" i="4" s="1"/>
  <c r="Z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/>
  <c r="AC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AW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AI521" i="4"/>
  <c r="AO521" i="4" s="1"/>
  <c r="AU521" i="4" s="1"/>
  <c r="AG521" i="4"/>
  <c r="AF521" i="4"/>
  <c r="AJ521" i="4"/>
  <c r="AK521" i="4"/>
  <c r="AH521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AF557" i="4"/>
  <c r="AJ557" i="4"/>
  <c r="AG557" i="4"/>
  <c r="AK557" i="4"/>
  <c r="AH557" i="4"/>
  <c r="AI557" i="4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Y623" i="4"/>
  <c r="X623" i="4"/>
  <c r="AB617" i="4"/>
  <c r="AN617" i="4" s="1"/>
  <c r="AT617" i="4" s="1"/>
  <c r="AC617" i="4"/>
  <c r="AO617" i="4" s="1"/>
  <c r="Z617" i="4"/>
  <c r="AL617" i="4" s="1"/>
  <c r="AE617" i="4"/>
  <c r="AQ617" i="4" s="1"/>
  <c r="AW617" i="4" s="1"/>
  <c r="AA617" i="4"/>
  <c r="AM617" i="4" s="1"/>
  <c r="AS617" i="4" s="1"/>
  <c r="AU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Q453" i="4" s="1"/>
  <c r="AW453" i="4" s="1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B455" i="4"/>
  <c r="AG455" i="4"/>
  <c r="AA455" i="4"/>
  <c r="AW455" i="4"/>
  <c r="AU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 s="1"/>
  <c r="W481" i="4"/>
  <c r="AN379" i="4"/>
  <c r="AT379" i="4" s="1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O379" i="4"/>
  <c r="AU379" i="4" s="1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O513" i="4"/>
  <c r="AU513" i="4" s="1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777" i="4" l="1"/>
  <c r="AJ777" i="4" s="1"/>
  <c r="AK777" i="4"/>
  <c r="AA777" i="4"/>
  <c r="AC777" i="4"/>
  <c r="AN475" i="4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13" i="4" s="1"/>
  <c r="AR513" i="4" s="1"/>
  <c r="AL593" i="4"/>
  <c r="AR593" i="4" s="1"/>
  <c r="AE657" i="4"/>
  <c r="Z601" i="4"/>
  <c r="AB711" i="4"/>
  <c r="Y581" i="4"/>
  <c r="AB581" i="4" s="1"/>
  <c r="Z581" i="4"/>
  <c r="AL581" i="4" s="1"/>
  <c r="AR581" i="4" s="1"/>
  <c r="AG581" i="4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L596" i="4" s="1"/>
  <c r="AR596" i="4" s="1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G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P525" i="4" s="1"/>
  <c r="AV525" i="4" s="1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Q519" i="4" s="1"/>
  <c r="AW519" i="4" s="1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G598" i="4"/>
  <c r="AJ594" i="4"/>
  <c r="AK594" i="4"/>
  <c r="AI594" i="4"/>
  <c r="AF174" i="4"/>
  <c r="AG174" i="4"/>
  <c r="AI174" i="4"/>
  <c r="AF592" i="4"/>
  <c r="AI592" i="4"/>
  <c r="AO592" i="4" s="1"/>
  <c r="AU592" i="4" s="1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F596" i="4"/>
  <c r="J596" i="4" s="1"/>
  <c r="D596" i="4"/>
  <c r="H596" i="4" s="1"/>
  <c r="E596" i="4"/>
  <c r="I596" i="4" s="1"/>
  <c r="G596" i="4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Q583" i="4" s="1"/>
  <c r="AW583" i="4" s="1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G513" i="4"/>
  <c r="D513" i="4"/>
  <c r="H513" i="4" s="1"/>
  <c r="F513" i="4"/>
  <c r="J513" i="4" s="1"/>
  <c r="E513" i="4"/>
  <c r="I513" i="4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I565" i="4"/>
  <c r="AV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P483" i="4" s="1"/>
  <c r="AV483" i="4" s="1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A492" i="4" s="1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471" i="4"/>
  <c r="AD471" i="4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Y389" i="4"/>
  <c r="AB389" i="4" s="1"/>
  <c r="W303" i="4"/>
  <c r="X303" i="4" s="1"/>
  <c r="W424" i="4"/>
  <c r="AL422" i="4"/>
  <c r="AR422" i="4" s="1"/>
  <c r="E422" i="4" s="1"/>
  <c r="I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G418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AM447" i="4" s="1"/>
  <c r="AS447" i="4" s="1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X461" i="4"/>
  <c r="Y461" i="4" s="1"/>
  <c r="AQ377" i="4"/>
  <c r="AW377" i="4" s="1"/>
  <c r="AK458" i="4"/>
  <c r="W450" i="4"/>
  <c r="Y464" i="4"/>
  <c r="AA464" i="4" s="1"/>
  <c r="Y486" i="4"/>
  <c r="Y472" i="4"/>
  <c r="AE472" i="4" s="1"/>
  <c r="Y442" i="4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D378" i="4"/>
  <c r="H378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B512" i="4"/>
  <c r="AN512" i="4" s="1"/>
  <c r="AT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B442" i="4"/>
  <c r="AA442" i="4"/>
  <c r="Z442" i="4"/>
  <c r="AE442" i="4"/>
  <c r="AD442" i="4"/>
  <c r="AC442" i="4"/>
  <c r="AB506" i="4"/>
  <c r="Z506" i="4"/>
  <c r="AC506" i="4"/>
  <c r="AB480" i="4"/>
  <c r="W500" i="4"/>
  <c r="X424" i="4"/>
  <c r="Y424" i="4" s="1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X450" i="4"/>
  <c r="Y450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AQ410" i="4" s="1"/>
  <c r="AW410" i="4" s="1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78" i="4"/>
  <c r="Y478" i="4" s="1"/>
  <c r="X496" i="4"/>
  <c r="AD381" i="4"/>
  <c r="AP381" i="4" s="1"/>
  <c r="AV381" i="4" s="1"/>
  <c r="AB381" i="4"/>
  <c r="AC381" i="4"/>
  <c r="AO381" i="4" s="1"/>
  <c r="AA381" i="4"/>
  <c r="AM381" i="4" s="1"/>
  <c r="Z381" i="4"/>
  <c r="AE381" i="4"/>
  <c r="AU381" i="4"/>
  <c r="AS381" i="4"/>
  <c r="X518" i="4"/>
  <c r="Y518" i="4" s="1"/>
  <c r="AB530" i="4"/>
  <c r="AA530" i="4"/>
  <c r="AD530" i="4"/>
  <c r="Z468" i="4"/>
  <c r="AL468" i="4" s="1"/>
  <c r="AR468" i="4" s="1"/>
  <c r="AA468" i="4"/>
  <c r="AB468" i="4"/>
  <c r="AC468" i="4"/>
  <c r="AO468" i="4" s="1"/>
  <c r="AU468" i="4" s="1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V432" i="4" s="1"/>
  <c r="AE432" i="4"/>
  <c r="AQ432" i="4" s="1"/>
  <c r="AW432" i="4" s="1"/>
  <c r="AU432" i="4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N436" i="4" s="1"/>
  <c r="AT436" i="4" s="1"/>
  <c r="AC436" i="4"/>
  <c r="AD436" i="4"/>
  <c r="AP436" i="4" s="1"/>
  <c r="AV436" i="4" s="1"/>
  <c r="AE436" i="4"/>
  <c r="Z408" i="4"/>
  <c r="AL408" i="4" s="1"/>
  <c r="AR408" i="4" s="1"/>
  <c r="AC408" i="4"/>
  <c r="AD408" i="4"/>
  <c r="AP408" i="4" s="1"/>
  <c r="AV408" i="4" s="1"/>
  <c r="AA408" i="4"/>
  <c r="AB408" i="4"/>
  <c r="AN408" i="4" s="1"/>
  <c r="AT408" i="4" s="1"/>
  <c r="AE408" i="4"/>
  <c r="Z532" i="4"/>
  <c r="AB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 s="1"/>
  <c r="AO276" i="4" l="1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J676" i="4"/>
  <c r="AB676" i="4"/>
  <c r="AG676" i="4"/>
  <c r="AE676" i="4"/>
  <c r="AQ676" i="4" s="1"/>
  <c r="AW676" i="4" s="1"/>
  <c r="AC676" i="4"/>
  <c r="AT676" i="4"/>
  <c r="Y801" i="4"/>
  <c r="AF801" i="4" s="1"/>
  <c r="AV801" i="4"/>
  <c r="AK801" i="4"/>
  <c r="AS801" i="4"/>
  <c r="Y629" i="4"/>
  <c r="AG629" i="4" s="1"/>
  <c r="AW629" i="4"/>
  <c r="AC629" i="4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B539" i="4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Q560" i="4" s="1"/>
  <c r="AW560" i="4" s="1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/>
  <c r="Z619" i="4"/>
  <c r="AE619" i="4"/>
  <c r="AH619" i="4"/>
  <c r="AG619" i="4"/>
  <c r="AK619" i="4"/>
  <c r="AB619" i="4"/>
  <c r="AN619" i="4" s="1"/>
  <c r="AT619" i="4" s="1"/>
  <c r="AC619" i="4"/>
  <c r="AD619" i="4"/>
  <c r="AJ619" i="4"/>
  <c r="AI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L529" i="4" s="1"/>
  <c r="AR529" i="4" s="1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U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P594" i="4"/>
  <c r="AV594" i="4" s="1"/>
  <c r="AM594" i="4"/>
  <c r="AS594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AO603" i="4" s="1"/>
  <c r="AU603" i="4" s="1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M611" i="4" s="1"/>
  <c r="AS611" i="4" s="1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L608" i="4" s="1"/>
  <c r="AR608" i="4" s="1"/>
  <c r="AK608" i="4"/>
  <c r="AJ608" i="4"/>
  <c r="AD608" i="4"/>
  <c r="AH608" i="4"/>
  <c r="AG608" i="4"/>
  <c r="AA608" i="4"/>
  <c r="AC608" i="4"/>
  <c r="AO608" i="4" s="1"/>
  <c r="AU608" i="4" s="1"/>
  <c r="AH551" i="4"/>
  <c r="AK551" i="4"/>
  <c r="AI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O598" i="4" s="1"/>
  <c r="AU598" i="4" s="1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O637" i="4" s="1"/>
  <c r="AR637" i="4"/>
  <c r="AA637" i="4"/>
  <c r="AM637" i="4" s="1"/>
  <c r="AS637" i="4" s="1"/>
  <c r="AD637" i="4"/>
  <c r="AP637" i="4" s="1"/>
  <c r="AV637" i="4"/>
  <c r="AU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M590" i="4"/>
  <c r="AS590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N609" i="4" s="1"/>
  <c r="AT609" i="4" s="1"/>
  <c r="AE609" i="4"/>
  <c r="AQ609" i="4" s="1"/>
  <c r="AA609" i="4"/>
  <c r="AM609" i="4" s="1"/>
  <c r="Z609" i="4"/>
  <c r="AL609" i="4" s="1"/>
  <c r="AR609" i="4" s="1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Q439" i="4" s="1"/>
  <c r="AW439" i="4" s="1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AM389" i="4"/>
  <c r="AS389" i="4" s="1"/>
  <c r="AP389" i="4"/>
  <c r="AV389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AL407" i="4" s="1"/>
  <c r="AR407" i="4" s="1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L438" i="4" s="1"/>
  <c r="AR438" i="4" s="1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Q452" i="4" s="1"/>
  <c r="AW452" i="4" s="1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U522" i="4" s="1"/>
  <c r="AD522" i="4"/>
  <c r="AA522" i="4"/>
  <c r="AM522" i="4" s="1"/>
  <c r="AS522" i="4" s="1"/>
  <c r="AT522" i="4"/>
  <c r="AW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366" i="4" l="1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A801" i="4"/>
  <c r="Z676" i="4"/>
  <c r="AL676" i="4" s="1"/>
  <c r="AR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629" i="4"/>
  <c r="AS629" i="4" s="1"/>
  <c r="AM801" i="4"/>
  <c r="G676" i="4"/>
  <c r="D676" i="4"/>
  <c r="H676" i="4" s="1"/>
  <c r="E676" i="4"/>
  <c r="I676" i="4" s="1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W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88" i="4" l="1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476" i="4"/>
  <c r="I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05" i="4" l="1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<sst xmlns="http://schemas.openxmlformats.org/spreadsheetml/2006/main" count="1956" uniqueCount="484">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</sst>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19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82" t="s">
        <v>9</v>
      </c>
      <c r="B1" s="83"/>
      <c r="C1" s="18"/>
      <c r="D1" s="84" t="s">
        <v>25</v>
      </c>
      <c r="E1" s="83"/>
      <c r="F1" s="84" t="s">
        <v>23</v>
      </c>
      <c r="G1" s="83"/>
      <c r="H1" s="84" t="s">
        <v>11</v>
      </c>
      <c r="I1" s="83"/>
      <c r="J1" s="84" t="s">
        <v>10</v>
      </c>
      <c r="K1" s="83"/>
      <c r="L1" s="80" t="s">
        <v>201</v>
      </c>
      <c r="M1" s="81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75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/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/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/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/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57"/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/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/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/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/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/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/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/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/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/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/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/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/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57"/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/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/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/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/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/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/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/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/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/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/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57"/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/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/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/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/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/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/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/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/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/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/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/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/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/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/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/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57"/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57"/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/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57"/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/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57"/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/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/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/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/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/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57"/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/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57"/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/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/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/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/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57"/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/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/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/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/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/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/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/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/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/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/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/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/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/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/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/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/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/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/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/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/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/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/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/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/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/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/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/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/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/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/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/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/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/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/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/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/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/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/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57"/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/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/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/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/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57"/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/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/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/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/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/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/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/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/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/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/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/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/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/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/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/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/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/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/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/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/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/>
    </row>
    <row r="131" spans="1:25" ht="15" x14ac:dyDescent="0.25">
      <c r="A131">
        <v>2.2799999999999998</v>
      </c>
      <c r="B131">
        <v>1.69</v>
      </c>
      <c r="C131" s="43">
        <f t="shared" ref="C131:C190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57"/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/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/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/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71"/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/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/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/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/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/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/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/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/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/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/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/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/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/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57"/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/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/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/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/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/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/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/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/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/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57"/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/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/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/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57"/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/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/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/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/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/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/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/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57"/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/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/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/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/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/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57"/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/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/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/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/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/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/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/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/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57"/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/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/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/>
    </row>
    <row r="190" spans="1:25" ht="15" x14ac:dyDescent="0.25">
      <c r="A190">
        <v>1.79</v>
      </c>
      <c r="B190">
        <v>2.06</v>
      </c>
      <c r="C190" s="43">
        <f t="shared" si="26"/>
        <v>4.4096111080978329E-2</v>
      </c>
      <c r="D190" s="44">
        <f>IF(OR($A190="",$B190=""),"",A190*'MPTO_working_2-way'!$G189)</f>
        <v>1.8689320388349513</v>
      </c>
      <c r="E190" s="46">
        <f>IF(OR($A190="",$B190=""),"",B190*'MPTO_working_2-way'!$G189)</f>
        <v>2.1508379888268152</v>
      </c>
      <c r="F190" s="44">
        <f>IF(OR($A190="",$B190=""),"",'MPTO_working_2-way'!D189)</f>
        <v>1.8635467731338755</v>
      </c>
      <c r="G190" s="46">
        <f>IF(OR($A190="",$B190=""),"",'MPTO_working_2-way'!E189)</f>
        <v>2.1580148651021243</v>
      </c>
      <c r="H190" s="44">
        <f>IF(OR($A190="",$B190=""),"",'OddsRatio_working_2-way'!M189)</f>
        <v>1.863297757942139</v>
      </c>
      <c r="I190" s="44">
        <f>IF(OR($A190="",$B190=""),"",'OddsRatio_working_2-way'!N189)</f>
        <v>2.1583488904033761</v>
      </c>
      <c r="J190" s="44">
        <f>IF('Log_working_2-way'!$D189="","",A190^('Log_working_2-way'!$D189))</f>
        <v>1.8608328110900716</v>
      </c>
      <c r="K190" s="46">
        <f>IF('Log_working_2-way'!$D189="","",B190^('Log_working_2-way'!$D189))</f>
        <v>2.1616657579923269</v>
      </c>
      <c r="L190" s="53">
        <f t="shared" si="27"/>
        <v>0.53506493506493513</v>
      </c>
      <c r="M190" s="53">
        <f t="shared" si="28"/>
        <v>0.46493506493506503</v>
      </c>
      <c r="N190" s="54">
        <v>287</v>
      </c>
      <c r="O190" s="54">
        <f t="shared" si="29"/>
        <v>126.66480446927375</v>
      </c>
      <c r="P190" s="54">
        <f t="shared" si="30"/>
        <v>147.67961165048544</v>
      </c>
      <c r="Q190" s="54">
        <f t="shared" si="31"/>
        <v>139.32038834951456</v>
      </c>
      <c r="R190" s="54">
        <f t="shared" si="32"/>
        <v>160.33519553072625</v>
      </c>
      <c r="S190" s="55">
        <f t="shared" si="33"/>
        <v>-12.655583880240812</v>
      </c>
      <c r="T190" s="55">
        <f t="shared" si="34"/>
        <v>-12.655583880240812</v>
      </c>
      <c r="U190" t="s">
        <v>166</v>
      </c>
      <c r="V190" t="s">
        <v>126</v>
      </c>
      <c r="W190" t="s">
        <v>475</v>
      </c>
      <c r="X190" t="s">
        <v>465</v>
      </c>
      <c r="Y190" s="57"/>
    </row>
    <row r="191" spans="1:25" ht="15" x14ac:dyDescent="0.25">
      <c r="A191"/>
      <c r="B191"/>
      <c r="C191" s="43"/>
      <c r="D191" s="44"/>
      <c r="E191" s="46"/>
      <c r="F191" s="44"/>
      <c r="G191" s="46"/>
      <c r="H191" s="44"/>
      <c r="I191" s="44"/>
      <c r="J191" s="44"/>
      <c r="K191" s="46"/>
      <c r="L191" s="53"/>
      <c r="M191" s="53"/>
      <c r="N191" s="54"/>
      <c r="O191" s="54"/>
      <c r="P191" s="54"/>
      <c r="Q191" s="54"/>
      <c r="R191" s="54"/>
      <c r="S191" s="55"/>
      <c r="T191" s="55"/>
      <c r="U191"/>
      <c r="V191"/>
      <c r="W191"/>
      <c r="X191" s="78"/>
      <c r="Y191" s="57"/>
    </row>
    <row r="192" spans="1:25" s="50" customFormat="1" ht="15" x14ac:dyDescent="0.25">
      <c r="A192"/>
      <c r="B192"/>
      <c r="C192" s="43"/>
      <c r="D192" s="44"/>
      <c r="E192" s="46"/>
      <c r="F192" s="44"/>
      <c r="G192" s="46"/>
      <c r="H192" s="44"/>
      <c r="I192" s="44"/>
      <c r="J192" s="44"/>
      <c r="K192" s="46"/>
      <c r="L192" s="53"/>
      <c r="M192" s="53"/>
      <c r="N192" s="54"/>
      <c r="O192" s="54"/>
      <c r="P192" s="54"/>
      <c r="Q192" s="54"/>
      <c r="R192" s="54"/>
      <c r="S192" s="55"/>
      <c r="T192" s="55"/>
      <c r="U192"/>
      <c r="V192"/>
      <c r="W192"/>
      <c r="X192" s="78"/>
      <c r="Y192" s="57"/>
    </row>
    <row r="193" spans="1:25" ht="15" x14ac:dyDescent="0.25">
      <c r="A193"/>
      <c r="B193"/>
      <c r="C193" s="43"/>
      <c r="D193" s="44"/>
      <c r="E193" s="46"/>
      <c r="F193" s="44"/>
      <c r="G193" s="46"/>
      <c r="H193" s="44"/>
      <c r="I193" s="44"/>
      <c r="J193" s="44"/>
      <c r="K193" s="46"/>
      <c r="L193" s="53"/>
      <c r="M193" s="53"/>
      <c r="N193" s="54"/>
      <c r="O193" s="54"/>
      <c r="P193" s="54"/>
      <c r="Q193" s="54"/>
      <c r="R193" s="54"/>
      <c r="S193" s="55"/>
      <c r="T193" s="55"/>
      <c r="U193"/>
      <c r="V193"/>
      <c r="W193"/>
      <c r="X193" s="78"/>
      <c r="Y193" s="57"/>
    </row>
    <row r="194" spans="1:25" ht="15" x14ac:dyDescent="0.25">
      <c r="A194"/>
      <c r="B194"/>
      <c r="C194" s="43"/>
      <c r="D194" s="44"/>
      <c r="E194" s="46"/>
      <c r="F194" s="44"/>
      <c r="G194" s="46"/>
      <c r="H194" s="44"/>
      <c r="I194" s="44"/>
      <c r="J194" s="44"/>
      <c r="K194" s="46"/>
      <c r="L194" s="53"/>
      <c r="M194" s="53"/>
      <c r="N194" s="54"/>
      <c r="O194" s="54"/>
      <c r="P194" s="54"/>
      <c r="Q194" s="54"/>
      <c r="R194" s="54"/>
      <c r="S194" s="55"/>
      <c r="T194" s="55"/>
      <c r="U194"/>
      <c r="V194"/>
      <c r="W194"/>
      <c r="X194" s="78"/>
      <c r="Y194" s="57"/>
    </row>
    <row r="195" spans="1:25" ht="15" x14ac:dyDescent="0.25">
      <c r="A195"/>
      <c r="B195"/>
      <c r="C195" s="43"/>
      <c r="D195" s="44"/>
      <c r="E195" s="46"/>
      <c r="F195" s="44"/>
      <c r="G195" s="46"/>
      <c r="H195" s="44"/>
      <c r="I195" s="44"/>
      <c r="J195" s="44"/>
      <c r="K195" s="46"/>
      <c r="L195" s="53"/>
      <c r="M195" s="53"/>
      <c r="N195" s="54"/>
      <c r="O195" s="54"/>
      <c r="P195" s="54"/>
      <c r="Q195" s="54"/>
      <c r="R195" s="54"/>
      <c r="S195" s="55"/>
      <c r="T195" s="55"/>
      <c r="U195"/>
      <c r="V195"/>
      <c r="W195"/>
      <c r="X195" s="78"/>
      <c r="Y195" s="57"/>
    </row>
    <row r="196" spans="1:25" ht="15" x14ac:dyDescent="0.25">
      <c r="A196"/>
      <c r="B196"/>
      <c r="C196" s="43"/>
      <c r="D196" s="44"/>
      <c r="E196" s="46"/>
      <c r="F196" s="44"/>
      <c r="G196" s="46"/>
      <c r="H196" s="44"/>
      <c r="I196" s="44"/>
      <c r="J196" s="44"/>
      <c r="K196" s="46"/>
      <c r="L196" s="53"/>
      <c r="M196" s="53"/>
      <c r="N196" s="54"/>
      <c r="O196" s="54"/>
      <c r="P196" s="54"/>
      <c r="Q196" s="54"/>
      <c r="R196" s="54"/>
      <c r="S196" s="55"/>
      <c r="T196" s="55"/>
      <c r="U196"/>
      <c r="V196"/>
      <c r="W196"/>
      <c r="X196" s="78"/>
      <c r="Y196" s="57"/>
    </row>
    <row r="197" spans="1:25" ht="15" x14ac:dyDescent="0.25">
      <c r="A197"/>
      <c r="B197"/>
      <c r="C197" s="43"/>
      <c r="D197" s="44"/>
      <c r="E197" s="46"/>
      <c r="F197" s="44"/>
      <c r="G197" s="46"/>
      <c r="H197" s="44"/>
      <c r="I197" s="44"/>
      <c r="J197" s="44"/>
      <c r="K197" s="46"/>
      <c r="L197" s="53"/>
      <c r="M197" s="53"/>
      <c r="N197" s="54"/>
      <c r="O197" s="54"/>
      <c r="P197" s="54"/>
      <c r="Q197" s="54"/>
      <c r="R197" s="54"/>
      <c r="S197" s="55"/>
      <c r="T197" s="55"/>
      <c r="U197"/>
      <c r="V197"/>
      <c r="W197"/>
      <c r="X197" s="78"/>
      <c r="Y197" s="57"/>
    </row>
    <row r="198" spans="1:25" ht="15" x14ac:dyDescent="0.25">
      <c r="A198"/>
      <c r="B198"/>
      <c r="C198" s="43"/>
      <c r="D198" s="44"/>
      <c r="E198" s="46"/>
      <c r="F198" s="44"/>
      <c r="G198" s="46"/>
      <c r="H198" s="44"/>
      <c r="I198" s="44"/>
      <c r="J198" s="44"/>
      <c r="K198" s="46"/>
      <c r="L198" s="53"/>
      <c r="M198" s="53"/>
      <c r="N198" s="54"/>
      <c r="O198" s="54"/>
      <c r="P198" s="54"/>
      <c r="Q198" s="54"/>
      <c r="R198" s="54"/>
      <c r="S198" s="55"/>
      <c r="T198" s="55"/>
      <c r="U198"/>
      <c r="V198"/>
      <c r="W198"/>
      <c r="X198" s="78"/>
      <c r="Y198" s="57"/>
    </row>
    <row r="199" spans="1:25" ht="15" x14ac:dyDescent="0.25">
      <c r="A199"/>
      <c r="B199"/>
      <c r="C199" s="43"/>
      <c r="D199" s="44"/>
      <c r="E199" s="46"/>
      <c r="F199" s="44"/>
      <c r="G199" s="46"/>
      <c r="H199" s="44"/>
      <c r="I199" s="44"/>
      <c r="J199" s="44"/>
      <c r="K199" s="46"/>
      <c r="L199" s="53"/>
      <c r="M199" s="53"/>
      <c r="N199" s="54"/>
      <c r="O199" s="54"/>
      <c r="P199" s="54"/>
      <c r="Q199" s="54"/>
      <c r="R199" s="54"/>
      <c r="S199" s="55"/>
      <c r="T199" s="55"/>
      <c r="U199"/>
      <c r="V199"/>
      <c r="W199"/>
      <c r="X199" s="78"/>
      <c r="Y199" s="57"/>
    </row>
    <row r="200" spans="1:25" ht="15" x14ac:dyDescent="0.25">
      <c r="A200"/>
      <c r="B200"/>
      <c r="C200" s="43"/>
      <c r="D200" s="44"/>
      <c r="E200" s="46"/>
      <c r="F200" s="44"/>
      <c r="G200" s="46"/>
      <c r="H200" s="44"/>
      <c r="I200" s="44"/>
      <c r="J200" s="44"/>
      <c r="K200" s="46"/>
      <c r="L200" s="53"/>
      <c r="M200" s="53"/>
      <c r="N200" s="54"/>
      <c r="O200" s="54"/>
      <c r="P200" s="54"/>
      <c r="Q200" s="54"/>
      <c r="R200" s="54"/>
      <c r="S200" s="55"/>
      <c r="T200" s="55"/>
      <c r="U200"/>
      <c r="V200"/>
      <c r="W200"/>
      <c r="X200" s="78"/>
      <c r="Y200" s="57"/>
    </row>
    <row r="201" spans="1:25" ht="15" x14ac:dyDescent="0.25">
      <c r="A201"/>
      <c r="B201"/>
      <c r="C201" s="43"/>
      <c r="D201" s="44"/>
      <c r="E201" s="46"/>
      <c r="F201" s="44"/>
      <c r="G201" s="46"/>
      <c r="H201" s="44"/>
      <c r="I201" s="44"/>
      <c r="J201" s="44"/>
      <c r="K201" s="46"/>
      <c r="L201" s="53"/>
      <c r="M201" s="53"/>
      <c r="N201" s="54"/>
      <c r="O201" s="54"/>
      <c r="P201" s="54"/>
      <c r="Q201" s="54"/>
      <c r="R201" s="54"/>
      <c r="S201" s="55"/>
      <c r="T201" s="55"/>
      <c r="U201"/>
      <c r="V201"/>
      <c r="W201"/>
      <c r="X201" s="78"/>
      <c r="Y201" s="67"/>
    </row>
    <row r="202" spans="1:25" ht="15" x14ac:dyDescent="0.25">
      <c r="A202"/>
      <c r="B202"/>
      <c r="C202" s="43"/>
      <c r="D202" s="44"/>
      <c r="E202" s="46"/>
      <c r="F202" s="44"/>
      <c r="G202" s="46"/>
      <c r="H202" s="44"/>
      <c r="I202" s="44"/>
      <c r="J202" s="44"/>
      <c r="K202" s="46"/>
      <c r="L202" s="53"/>
      <c r="M202" s="53"/>
      <c r="N202" s="54"/>
      <c r="O202" s="54"/>
      <c r="P202" s="54"/>
      <c r="Q202" s="54"/>
      <c r="R202" s="54"/>
      <c r="S202" s="55"/>
      <c r="T202" s="55"/>
      <c r="U202"/>
      <c r="V202"/>
      <c r="W202"/>
      <c r="X202" s="78"/>
      <c r="Y202" s="57"/>
    </row>
    <row r="203" spans="1:25" ht="15" x14ac:dyDescent="0.25">
      <c r="A203"/>
      <c r="B203"/>
      <c r="C203" s="43"/>
      <c r="D203" s="44"/>
      <c r="E203" s="46"/>
      <c r="F203" s="44"/>
      <c r="G203" s="46"/>
      <c r="H203" s="44"/>
      <c r="I203" s="44"/>
      <c r="J203" s="44"/>
      <c r="K203" s="46"/>
      <c r="L203" s="53"/>
      <c r="M203" s="53"/>
      <c r="N203" s="54"/>
      <c r="O203" s="54"/>
      <c r="P203" s="54"/>
      <c r="Q203" s="54"/>
      <c r="R203" s="54"/>
      <c r="S203" s="55"/>
      <c r="T203" s="55"/>
      <c r="U203"/>
      <c r="V203"/>
      <c r="W203"/>
      <c r="X203" s="78"/>
      <c r="Y203" s="57"/>
    </row>
    <row r="204" spans="1:25" ht="15" x14ac:dyDescent="0.25">
      <c r="A204"/>
      <c r="B204"/>
      <c r="C204" s="43"/>
      <c r="D204" s="44"/>
      <c r="E204" s="46"/>
      <c r="F204" s="44"/>
      <c r="G204" s="46"/>
      <c r="H204" s="44"/>
      <c r="I204" s="44"/>
      <c r="J204" s="44"/>
      <c r="K204" s="46"/>
      <c r="L204" s="53"/>
      <c r="M204" s="53"/>
      <c r="N204" s="54"/>
      <c r="O204" s="54"/>
      <c r="P204" s="54"/>
      <c r="Q204" s="54"/>
      <c r="R204" s="54"/>
      <c r="S204" s="55"/>
      <c r="T204" s="55"/>
      <c r="U204"/>
      <c r="V204"/>
      <c r="W204"/>
      <c r="X204" s="78"/>
      <c r="Y204" s="57"/>
    </row>
    <row r="205" spans="1:25" ht="15" x14ac:dyDescent="0.25">
      <c r="A205"/>
      <c r="B205"/>
      <c r="C205" s="43"/>
      <c r="D205" s="44"/>
      <c r="E205" s="46"/>
      <c r="F205" s="44"/>
      <c r="G205" s="46"/>
      <c r="H205" s="44"/>
      <c r="I205" s="44"/>
      <c r="J205" s="44"/>
      <c r="K205" s="46"/>
      <c r="L205" s="53"/>
      <c r="M205" s="53"/>
      <c r="N205" s="54"/>
      <c r="O205" s="54"/>
      <c r="P205" s="54"/>
      <c r="Q205" s="54"/>
      <c r="R205" s="54"/>
      <c r="S205" s="55"/>
      <c r="T205" s="55"/>
      <c r="U205"/>
      <c r="V205"/>
      <c r="W205"/>
      <c r="X205" s="78"/>
      <c r="Y205" s="57"/>
    </row>
    <row r="206" spans="1:25" ht="15" x14ac:dyDescent="0.25">
      <c r="A206"/>
      <c r="B206"/>
      <c r="C206" s="43"/>
      <c r="D206" s="44"/>
      <c r="E206" s="46"/>
      <c r="F206" s="44"/>
      <c r="G206" s="46"/>
      <c r="H206" s="44"/>
      <c r="I206" s="44"/>
      <c r="J206" s="44"/>
      <c r="K206" s="46"/>
      <c r="L206" s="53"/>
      <c r="M206" s="53"/>
      <c r="N206" s="54"/>
      <c r="O206" s="54"/>
      <c r="P206" s="54"/>
      <c r="Q206" s="54"/>
      <c r="R206" s="54"/>
      <c r="S206" s="55"/>
      <c r="T206" s="55"/>
      <c r="U206"/>
      <c r="V206"/>
      <c r="W206"/>
      <c r="X206" s="78"/>
      <c r="Y206" s="57"/>
    </row>
    <row r="207" spans="1:25" ht="15" x14ac:dyDescent="0.25">
      <c r="A207"/>
      <c r="B207"/>
      <c r="C207" s="43"/>
      <c r="D207" s="44"/>
      <c r="E207" s="46"/>
      <c r="F207" s="44"/>
      <c r="G207" s="46"/>
      <c r="H207" s="44"/>
      <c r="I207" s="44"/>
      <c r="J207" s="44"/>
      <c r="K207" s="46"/>
      <c r="L207" s="53"/>
      <c r="M207" s="53"/>
      <c r="N207" s="54"/>
      <c r="O207" s="54"/>
      <c r="P207" s="54"/>
      <c r="Q207" s="54"/>
      <c r="R207" s="54"/>
      <c r="S207" s="55"/>
      <c r="T207" s="55"/>
      <c r="U207"/>
      <c r="V207"/>
      <c r="W207"/>
      <c r="X207" s="78"/>
      <c r="Y207" s="57"/>
    </row>
    <row r="208" spans="1:25" ht="15" x14ac:dyDescent="0.25">
      <c r="A208"/>
      <c r="B208"/>
      <c r="C208" s="43"/>
      <c r="D208" s="44"/>
      <c r="E208" s="46"/>
      <c r="F208" s="44"/>
      <c r="G208" s="46"/>
      <c r="H208" s="44"/>
      <c r="I208" s="44"/>
      <c r="J208" s="44"/>
      <c r="K208" s="46"/>
      <c r="L208" s="53"/>
      <c r="M208" s="53"/>
      <c r="N208" s="54"/>
      <c r="O208" s="54"/>
      <c r="P208" s="54"/>
      <c r="Q208" s="54"/>
      <c r="R208" s="54"/>
      <c r="S208" s="55"/>
      <c r="T208" s="55"/>
      <c r="U208"/>
      <c r="V208"/>
      <c r="W208"/>
      <c r="X208" s="78"/>
      <c r="Y208" s="57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 s="78"/>
      <c r="Y209" s="57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 s="78"/>
      <c r="Y210" s="57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 s="78"/>
      <c r="Y211" s="57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 s="78"/>
      <c r="Y212" s="57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 s="78"/>
      <c r="Y213" s="57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 s="78"/>
      <c r="Y214" s="57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 s="78"/>
      <c r="Y215" s="57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 s="78"/>
      <c r="Y216" s="57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 s="78"/>
      <c r="Y217" s="57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 s="78"/>
      <c r="Y218" s="57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 s="78"/>
      <c r="Y219" s="57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 s="78"/>
      <c r="Y220" s="57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 s="78"/>
      <c r="Y221" s="57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 s="78"/>
      <c r="Y222" s="57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 s="78"/>
      <c r="Y223" s="57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 s="78"/>
      <c r="Y224" s="57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 s="78"/>
      <c r="Y225" s="57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 s="78"/>
      <c r="Y226" s="57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 s="78"/>
      <c r="Y227" s="57"/>
    </row>
    <row r="228" spans="1:25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 s="78"/>
      <c r="Y228" s="57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78"/>
      <c r="Y229" s="57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78"/>
      <c r="Y230" s="57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78"/>
      <c r="Y231" s="57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78"/>
      <c r="Y232" s="57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78"/>
      <c r="Y233" s="57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78"/>
      <c r="Y234" s="57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78"/>
      <c r="Y235" s="57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78"/>
      <c r="Y236" s="57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78"/>
      <c r="Y237" s="57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78"/>
      <c r="Y238" s="57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78"/>
      <c r="Y239" s="57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78"/>
      <c r="Y240" s="57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78"/>
      <c r="Y241" s="57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78"/>
      <c r="Y242" s="57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78"/>
      <c r="Y243" s="57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78"/>
      <c r="Y244" s="57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78"/>
      <c r="Y245" s="57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78"/>
      <c r="Y246" s="57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78"/>
      <c r="Y247" s="57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78"/>
      <c r="Y248" s="57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78"/>
      <c r="Y249" s="57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78"/>
      <c r="Y250" s="57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78"/>
      <c r="Y251" s="57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78"/>
      <c r="Y252" s="57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78"/>
      <c r="Y253" s="57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78"/>
      <c r="Y254" s="57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78"/>
      <c r="Y255" s="57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78"/>
      <c r="Y256" s="57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78"/>
      <c r="Y257" s="57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78"/>
      <c r="Y258" s="57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78"/>
      <c r="Y259" s="57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78"/>
      <c r="Y260" s="57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78"/>
      <c r="Y261" s="57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78"/>
      <c r="Y262" s="57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78"/>
      <c r="Y263" s="57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78"/>
      <c r="Y264" s="57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78"/>
      <c r="Y265" s="57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78"/>
      <c r="Y266" s="57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78"/>
      <c r="Y267" s="57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78"/>
      <c r="Y268" s="57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78"/>
      <c r="Y269" s="57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78"/>
      <c r="Y270" s="57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78"/>
      <c r="Y271" s="57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78"/>
      <c r="Y272" s="57"/>
    </row>
    <row r="273" spans="1:25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 s="78"/>
      <c r="Y273" s="57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78"/>
      <c r="Y274" s="57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78"/>
      <c r="Y275" s="57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78"/>
      <c r="Y276" s="57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78"/>
      <c r="Y277" s="57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78"/>
      <c r="Y278" s="57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78"/>
      <c r="Y279" s="57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78"/>
      <c r="Y280" s="57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78"/>
      <c r="Y281" s="57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78"/>
      <c r="Y282" s="57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78"/>
      <c r="Y283" s="57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78"/>
      <c r="Y284" s="57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78"/>
      <c r="Y285" s="57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78"/>
      <c r="Y286" s="57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78"/>
      <c r="Y287" s="57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78"/>
      <c r="Y288" s="57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78"/>
      <c r="Y289" s="57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78"/>
      <c r="Y290" s="57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78"/>
      <c r="Y291" s="57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78"/>
      <c r="Y292" s="57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78"/>
      <c r="Y293" s="57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78"/>
      <c r="Y294" s="57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78"/>
      <c r="Y295" s="57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78"/>
      <c r="Y296" s="57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78"/>
      <c r="Y297" s="57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78"/>
      <c r="Y298" s="57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78"/>
      <c r="Y299" s="57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78"/>
      <c r="Y300" s="57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78"/>
      <c r="Y301" s="57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78"/>
      <c r="Y302" s="57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78"/>
      <c r="Y303" s="57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78"/>
      <c r="Y304" s="57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78"/>
      <c r="Y305" s="57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78"/>
      <c r="Y306" s="57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78"/>
      <c r="Y307" s="57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78"/>
      <c r="Y308" s="57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78"/>
      <c r="Y309" s="57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78"/>
      <c r="Y310" s="57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78"/>
      <c r="Y311" s="57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78"/>
      <c r="Y312" s="57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78"/>
      <c r="Y313" s="57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78"/>
      <c r="Y314" s="57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78"/>
      <c r="Y315" s="57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78"/>
      <c r="Y316" s="57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78"/>
      <c r="Y317" s="57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78"/>
      <c r="Y318" s="57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78"/>
      <c r="Y319" s="57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78"/>
      <c r="Y320" s="57"/>
    </row>
    <row r="321" spans="1:25" s="28" customFormat="1" ht="15" x14ac:dyDescent="0.25">
      <c r="A321" s="23"/>
      <c r="B321" s="23"/>
      <c r="C321" s="24"/>
      <c r="D321" s="25"/>
      <c r="E321" s="27"/>
      <c r="F321" s="25"/>
      <c r="G321" s="27"/>
      <c r="H321" s="25"/>
      <c r="I321" s="25"/>
      <c r="J321" s="25"/>
      <c r="K321" s="27"/>
      <c r="L321" s="72"/>
      <c r="M321" s="72"/>
      <c r="N321" s="73"/>
      <c r="O321" s="73"/>
      <c r="P321" s="73"/>
      <c r="Q321" s="73"/>
      <c r="R321" s="73"/>
      <c r="S321" s="74"/>
      <c r="T321" s="74"/>
      <c r="U321" s="23"/>
      <c r="V321" s="23"/>
      <c r="W321" s="23"/>
      <c r="X321" s="79"/>
      <c r="Y321" s="71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76"/>
      <c r="Y322" s="57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76"/>
      <c r="Y323" s="57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76"/>
      <c r="Y324" s="57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76"/>
      <c r="Y325" s="57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76"/>
      <c r="Y326" s="57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76"/>
      <c r="Y327" s="57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76"/>
      <c r="Y328" s="57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76"/>
      <c r="Y329" s="57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76"/>
      <c r="Y330" s="57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76"/>
      <c r="Y331" s="57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76"/>
      <c r="Y332" s="57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76"/>
      <c r="Y333" s="57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76"/>
      <c r="Y334" s="57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76"/>
      <c r="Y335" s="57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76"/>
      <c r="Y336" s="57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76"/>
      <c r="Y337" s="57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76"/>
      <c r="Y338" s="57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76"/>
      <c r="Y339" s="57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76"/>
      <c r="Y340" s="57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76"/>
      <c r="Y341" s="57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76"/>
      <c r="Y342" s="57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76"/>
      <c r="Y343" s="57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76"/>
      <c r="Y344" s="57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76"/>
      <c r="Y345" s="57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76"/>
      <c r="Y346" s="57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76"/>
      <c r="Y347" s="57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76"/>
      <c r="Y348" s="57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76"/>
      <c r="Y349" s="57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76"/>
      <c r="Y350" s="57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76"/>
      <c r="Y351" s="57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76"/>
      <c r="Y352" s="57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76"/>
      <c r="Y353" s="57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76"/>
      <c r="Y354" s="67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76"/>
      <c r="Y355" s="57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76"/>
      <c r="Y356" s="57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76"/>
      <c r="Y357" s="57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76"/>
      <c r="Y358" s="57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76"/>
      <c r="Y359" s="57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76"/>
      <c r="Y360" s="57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76"/>
      <c r="Y361" s="57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76"/>
      <c r="Y362" s="57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76"/>
      <c r="Y363" s="57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76"/>
      <c r="Y364" s="57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76"/>
      <c r="Y365" s="57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76"/>
      <c r="Y366" s="57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76"/>
      <c r="Y367" s="57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76"/>
      <c r="Y368" s="57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76"/>
      <c r="Y369" s="57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76"/>
      <c r="Y370" s="57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76"/>
      <c r="Y371" s="57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76"/>
      <c r="Y372" s="57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76"/>
      <c r="Y373" s="57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76"/>
      <c r="Y374" s="57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76"/>
      <c r="Y375" s="57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76"/>
      <c r="Y376" s="57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76"/>
      <c r="Y377" s="57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76"/>
      <c r="Y378" s="57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76"/>
      <c r="Y379" s="57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76"/>
      <c r="Y380" s="57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76"/>
      <c r="Y381" s="57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76"/>
      <c r="Y382" s="57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76"/>
      <c r="Y383" s="57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76"/>
      <c r="Y384" s="57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76"/>
      <c r="Y385" s="57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76"/>
      <c r="Y386" s="57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76"/>
      <c r="Y387" s="57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76"/>
      <c r="Y388" s="57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76"/>
      <c r="Y389" s="57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76"/>
      <c r="Y390" s="57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76"/>
      <c r="Y391" s="57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76"/>
      <c r="Y392" s="57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76"/>
      <c r="Y393" s="57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76"/>
      <c r="Y394" s="57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76"/>
      <c r="Y395" s="57"/>
    </row>
    <row r="396" spans="1:25" s="28" customFormat="1" ht="15" x14ac:dyDescent="0.25">
      <c r="A396" s="23"/>
      <c r="B396" s="23"/>
      <c r="C396" s="24"/>
      <c r="D396" s="25"/>
      <c r="E396" s="27"/>
      <c r="F396" s="25"/>
      <c r="G396" s="27"/>
      <c r="H396" s="25"/>
      <c r="I396" s="25"/>
      <c r="J396" s="25"/>
      <c r="K396" s="27"/>
      <c r="L396" s="72"/>
      <c r="M396" s="72"/>
      <c r="N396" s="73"/>
      <c r="O396" s="73"/>
      <c r="P396" s="73"/>
      <c r="Q396" s="73"/>
      <c r="R396" s="73"/>
      <c r="S396" s="74"/>
      <c r="T396" s="74"/>
      <c r="U396" s="23"/>
      <c r="V396" s="23"/>
      <c r="W396" s="23"/>
      <c r="X396" s="77"/>
      <c r="Y396" s="71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78"/>
      <c r="Y397" s="57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78"/>
      <c r="Y398" s="57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78"/>
      <c r="Y399" s="57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78"/>
      <c r="Y400" s="57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78"/>
      <c r="Y401" s="57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78"/>
      <c r="Y402" s="57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78"/>
      <c r="Y403" s="57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78"/>
      <c r="Y404" s="57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78"/>
      <c r="Y405" s="57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78"/>
      <c r="Y406" s="57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78"/>
      <c r="Y407" s="57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78"/>
      <c r="Y408" s="57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78"/>
      <c r="Y409" s="57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78"/>
      <c r="Y410" s="57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78"/>
      <c r="Y411" s="57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78"/>
      <c r="Y412" s="57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78"/>
      <c r="Y413" s="57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78"/>
      <c r="Y414" s="57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78"/>
      <c r="Y415" s="57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78"/>
      <c r="Y416" s="57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78"/>
      <c r="Y417" s="57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78"/>
      <c r="Y418" s="57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78"/>
      <c r="Y419" s="57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78"/>
      <c r="Y420" s="57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78"/>
      <c r="Y421" s="57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78"/>
      <c r="Y422" s="57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78"/>
      <c r="Y423" s="57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78"/>
      <c r="Y424" s="57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78"/>
      <c r="Y425" s="57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78"/>
      <c r="Y426" s="57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78"/>
      <c r="Y427" s="57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78"/>
      <c r="Y428" s="57"/>
    </row>
    <row r="429" spans="1:25" ht="15" x14ac:dyDescent="0.25">
      <c r="A429"/>
      <c r="B429"/>
      <c r="C429" s="20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78"/>
      <c r="Y429" s="57"/>
    </row>
    <row r="430" spans="1:25" ht="15" x14ac:dyDescent="0.25">
      <c r="A430"/>
      <c r="B430"/>
      <c r="C430" s="20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78"/>
      <c r="Y430" s="57"/>
    </row>
    <row r="431" spans="1:25" ht="15" x14ac:dyDescent="0.25">
      <c r="A431"/>
      <c r="B431"/>
      <c r="C431" s="20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78"/>
      <c r="Y431" s="57"/>
    </row>
    <row r="432" spans="1:25" ht="15" x14ac:dyDescent="0.25">
      <c r="A432"/>
      <c r="B432"/>
      <c r="C432" s="20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78"/>
      <c r="Y432" s="57"/>
    </row>
    <row r="433" spans="1:25" ht="15" x14ac:dyDescent="0.25">
      <c r="A433"/>
      <c r="B433"/>
      <c r="C433" s="20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78"/>
      <c r="Y433" s="57"/>
    </row>
    <row r="434" spans="1:25" ht="15" x14ac:dyDescent="0.25">
      <c r="A434"/>
      <c r="B434"/>
      <c r="C434" s="20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78"/>
      <c r="Y434" s="57"/>
    </row>
    <row r="435" spans="1:25" ht="15" x14ac:dyDescent="0.25">
      <c r="A435"/>
      <c r="B435"/>
      <c r="C435" s="20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78"/>
      <c r="Y435" s="57"/>
    </row>
    <row r="436" spans="1:25" ht="15" x14ac:dyDescent="0.25">
      <c r="A436"/>
      <c r="B436"/>
      <c r="C436" s="20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78"/>
      <c r="Y436" s="57"/>
    </row>
    <row r="437" spans="1:25" ht="15" x14ac:dyDescent="0.25">
      <c r="A437"/>
      <c r="B437"/>
      <c r="C437" s="20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78"/>
      <c r="Y437" s="57"/>
    </row>
    <row r="438" spans="1:25" ht="15" x14ac:dyDescent="0.25">
      <c r="A438"/>
      <c r="B438"/>
      <c r="C438" s="20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78"/>
      <c r="Y438" s="57"/>
    </row>
    <row r="439" spans="1:25" ht="15" x14ac:dyDescent="0.25">
      <c r="A439"/>
      <c r="B439"/>
      <c r="C439" s="20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78"/>
      <c r="Y439" s="57"/>
    </row>
    <row r="440" spans="1:25" ht="15" x14ac:dyDescent="0.25">
      <c r="A440"/>
      <c r="B440"/>
      <c r="C440" s="20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78"/>
      <c r="Y440" s="57"/>
    </row>
    <row r="441" spans="1:25" ht="15" x14ac:dyDescent="0.25">
      <c r="A441"/>
      <c r="B441"/>
      <c r="C441" s="20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78"/>
      <c r="Y441" s="57"/>
    </row>
    <row r="442" spans="1:25" ht="15" x14ac:dyDescent="0.25">
      <c r="A442"/>
      <c r="B442"/>
      <c r="C442" s="20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78"/>
      <c r="Y442" s="57"/>
    </row>
    <row r="443" spans="1:25" ht="15" x14ac:dyDescent="0.25">
      <c r="A443"/>
      <c r="B443"/>
      <c r="C443" s="20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78"/>
      <c r="Y443" s="57"/>
    </row>
    <row r="444" spans="1:25" ht="15" x14ac:dyDescent="0.25">
      <c r="A444"/>
      <c r="B444"/>
      <c r="C444" s="20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78"/>
      <c r="Y444" s="57"/>
    </row>
    <row r="445" spans="1:25" ht="15" x14ac:dyDescent="0.25">
      <c r="A445"/>
      <c r="B445"/>
      <c r="C445" s="20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78"/>
      <c r="Y445" s="57"/>
    </row>
    <row r="446" spans="1:25" ht="15" x14ac:dyDescent="0.25">
      <c r="A446"/>
      <c r="B446"/>
      <c r="C446" s="20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78"/>
      <c r="Y446" s="57"/>
    </row>
    <row r="447" spans="1:25" ht="15" x14ac:dyDescent="0.25">
      <c r="A447"/>
      <c r="B447"/>
      <c r="C447" s="20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78"/>
      <c r="Y447" s="57"/>
    </row>
    <row r="448" spans="1:25" ht="15" x14ac:dyDescent="0.25">
      <c r="A448"/>
      <c r="B448"/>
      <c r="C448" s="20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78"/>
      <c r="Y448" s="57"/>
    </row>
    <row r="449" spans="1:25" ht="15" x14ac:dyDescent="0.25">
      <c r="A449"/>
      <c r="B449"/>
      <c r="C449" s="20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78"/>
      <c r="Y449" s="57"/>
    </row>
    <row r="450" spans="1:25" ht="15" x14ac:dyDescent="0.25">
      <c r="A450"/>
      <c r="B450"/>
      <c r="C450" s="20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78"/>
      <c r="Y450" s="57"/>
    </row>
    <row r="451" spans="1:25" ht="15" x14ac:dyDescent="0.25">
      <c r="A451"/>
      <c r="B451"/>
      <c r="C451" s="20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78"/>
      <c r="Y451" s="57"/>
    </row>
    <row r="452" spans="1:25" ht="15" x14ac:dyDescent="0.25">
      <c r="A452"/>
      <c r="B452"/>
      <c r="C452" s="20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78"/>
      <c r="Y452" s="57"/>
    </row>
    <row r="453" spans="1:25" ht="15" x14ac:dyDescent="0.25">
      <c r="A453"/>
      <c r="B453"/>
      <c r="C453" s="20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78"/>
      <c r="Y453" s="57"/>
    </row>
    <row r="454" spans="1:25" ht="15" x14ac:dyDescent="0.25">
      <c r="A454"/>
      <c r="B454"/>
      <c r="C454" s="20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78"/>
      <c r="Y454" s="57"/>
    </row>
    <row r="455" spans="1:25" ht="15" x14ac:dyDescent="0.25">
      <c r="A455"/>
      <c r="B455"/>
      <c r="C455" s="20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78"/>
      <c r="Y455" s="57"/>
    </row>
    <row r="456" spans="1:25" ht="15" x14ac:dyDescent="0.25">
      <c r="A456"/>
      <c r="B456"/>
      <c r="C456" s="20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78"/>
      <c r="Y456" s="57"/>
    </row>
    <row r="457" spans="1:25" ht="15" x14ac:dyDescent="0.25">
      <c r="A457"/>
      <c r="B457"/>
      <c r="C457" s="20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78"/>
      <c r="Y457" s="57"/>
    </row>
    <row r="458" spans="1:25" ht="15" x14ac:dyDescent="0.25">
      <c r="A458"/>
      <c r="B458"/>
      <c r="C458" s="20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78"/>
      <c r="Y458" s="57"/>
    </row>
    <row r="459" spans="1:25" ht="15" x14ac:dyDescent="0.25">
      <c r="A459"/>
      <c r="B459"/>
      <c r="C459" s="20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78"/>
      <c r="Y459" s="57"/>
    </row>
    <row r="460" spans="1:25" ht="15" x14ac:dyDescent="0.25">
      <c r="A460"/>
      <c r="B460"/>
      <c r="C460" s="20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78"/>
      <c r="Y460" s="57"/>
    </row>
    <row r="461" spans="1:25" ht="15" x14ac:dyDescent="0.25">
      <c r="A461"/>
      <c r="B461"/>
      <c r="C461" s="20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78"/>
      <c r="Y461" s="57"/>
    </row>
    <row r="462" spans="1:25" ht="15" x14ac:dyDescent="0.25">
      <c r="A462"/>
      <c r="B462"/>
      <c r="C462" s="20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78"/>
      <c r="Y462" s="57"/>
    </row>
    <row r="463" spans="1:25" ht="15" x14ac:dyDescent="0.25">
      <c r="A463"/>
      <c r="B463"/>
      <c r="C463" s="20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78"/>
      <c r="Y463" s="57"/>
    </row>
    <row r="464" spans="1:25" ht="15" x14ac:dyDescent="0.25">
      <c r="A464"/>
      <c r="B464"/>
      <c r="C464" s="20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78"/>
      <c r="Y464" s="57"/>
    </row>
    <row r="465" spans="1:25" ht="15" x14ac:dyDescent="0.25">
      <c r="A465"/>
      <c r="B465"/>
      <c r="C465" s="20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78"/>
      <c r="Y465" s="57"/>
    </row>
    <row r="466" spans="1:25" ht="15" x14ac:dyDescent="0.25">
      <c r="A466"/>
      <c r="B466"/>
      <c r="C466" s="20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78"/>
      <c r="Y466" s="57"/>
    </row>
    <row r="467" spans="1:25" ht="15" x14ac:dyDescent="0.25">
      <c r="A467"/>
      <c r="B467"/>
      <c r="C467" s="20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78"/>
      <c r="Y467" s="57"/>
    </row>
    <row r="468" spans="1:25" ht="15" x14ac:dyDescent="0.25">
      <c r="A468"/>
      <c r="B468"/>
      <c r="C468" s="20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78"/>
      <c r="Y468" s="57"/>
    </row>
    <row r="469" spans="1:25" ht="15" x14ac:dyDescent="0.25">
      <c r="A469"/>
      <c r="B469"/>
      <c r="C469" s="20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78"/>
      <c r="Y469" s="57"/>
    </row>
    <row r="470" spans="1:25" ht="15" x14ac:dyDescent="0.25">
      <c r="A470"/>
      <c r="B470"/>
      <c r="C470" s="20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78"/>
      <c r="Y470" s="57"/>
    </row>
    <row r="471" spans="1:25" ht="15" x14ac:dyDescent="0.25">
      <c r="A471"/>
      <c r="B471"/>
      <c r="C471" s="20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78"/>
      <c r="Y471" s="57"/>
    </row>
    <row r="472" spans="1:25" ht="15" x14ac:dyDescent="0.25">
      <c r="A472"/>
      <c r="B472"/>
      <c r="C472" s="20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78"/>
      <c r="Y472" s="57"/>
    </row>
    <row r="473" spans="1:25" ht="15" x14ac:dyDescent="0.25">
      <c r="A473"/>
      <c r="B473"/>
      <c r="C473" s="20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78"/>
      <c r="Y473" s="57"/>
    </row>
    <row r="474" spans="1:25" ht="15" x14ac:dyDescent="0.25">
      <c r="A474"/>
      <c r="B474"/>
      <c r="C474" s="20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78"/>
      <c r="Y474" s="57"/>
    </row>
    <row r="475" spans="1:25" ht="15" x14ac:dyDescent="0.25">
      <c r="A475"/>
      <c r="B475"/>
      <c r="C475" s="20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78"/>
      <c r="Y475" s="57"/>
    </row>
    <row r="476" spans="1:25" ht="15" x14ac:dyDescent="0.25">
      <c r="A476"/>
      <c r="B476"/>
      <c r="C476" s="20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78"/>
      <c r="Y476" s="57"/>
    </row>
    <row r="477" spans="1:25" ht="15" x14ac:dyDescent="0.25">
      <c r="A477"/>
      <c r="B477"/>
      <c r="C477" s="20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78"/>
      <c r="Y477" s="57"/>
    </row>
    <row r="478" spans="1:25" ht="15" x14ac:dyDescent="0.25">
      <c r="A478"/>
      <c r="B478"/>
      <c r="C478" s="20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78"/>
      <c r="Y478" s="57"/>
    </row>
    <row r="479" spans="1:25" ht="15" x14ac:dyDescent="0.25">
      <c r="A479"/>
      <c r="B479"/>
      <c r="C479" s="20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78"/>
      <c r="Y479" s="57"/>
    </row>
    <row r="480" spans="1:25" ht="15" x14ac:dyDescent="0.25">
      <c r="A480"/>
      <c r="B480"/>
      <c r="C480" s="20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78"/>
      <c r="Y480" s="57"/>
    </row>
    <row r="481" spans="1:25" ht="15" x14ac:dyDescent="0.25">
      <c r="A481"/>
      <c r="B481"/>
      <c r="C481" s="20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78"/>
      <c r="Y481" s="57"/>
    </row>
    <row r="482" spans="1:25" ht="15" x14ac:dyDescent="0.25">
      <c r="A482"/>
      <c r="B482"/>
      <c r="C482" s="20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78"/>
      <c r="Y482" s="57"/>
    </row>
    <row r="483" spans="1:25" ht="15" x14ac:dyDescent="0.25">
      <c r="A483"/>
      <c r="B483"/>
      <c r="C483" s="20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78"/>
      <c r="Y483" s="57"/>
    </row>
    <row r="484" spans="1:25" ht="15" x14ac:dyDescent="0.25">
      <c r="A484"/>
      <c r="B484"/>
      <c r="C484" s="20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78"/>
      <c r="Y484" s="57"/>
    </row>
    <row r="485" spans="1:25" ht="15" x14ac:dyDescent="0.25">
      <c r="A485"/>
      <c r="B485"/>
      <c r="C485" s="20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78"/>
      <c r="Y485" s="57"/>
    </row>
    <row r="486" spans="1:25" ht="15" x14ac:dyDescent="0.25">
      <c r="A486"/>
      <c r="B486"/>
      <c r="C486" s="20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78"/>
      <c r="Y486" s="57"/>
    </row>
    <row r="487" spans="1:25" ht="15" x14ac:dyDescent="0.25">
      <c r="A487"/>
      <c r="B487"/>
      <c r="C487" s="20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78"/>
      <c r="Y487" s="57"/>
    </row>
    <row r="488" spans="1:25" ht="15" x14ac:dyDescent="0.25">
      <c r="A488"/>
      <c r="B488"/>
      <c r="C488" s="20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78"/>
      <c r="Y488" s="57"/>
    </row>
    <row r="489" spans="1:25" ht="15" x14ac:dyDescent="0.25">
      <c r="A489"/>
      <c r="B489"/>
      <c r="C489" s="20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78"/>
      <c r="Y489" s="57"/>
    </row>
    <row r="490" spans="1:25" ht="15" x14ac:dyDescent="0.25">
      <c r="A490"/>
      <c r="B490"/>
      <c r="C490" s="20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78"/>
      <c r="Y490" s="57"/>
    </row>
    <row r="491" spans="1:25" ht="15" x14ac:dyDescent="0.25">
      <c r="A491"/>
      <c r="B491"/>
      <c r="C491" s="20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78"/>
      <c r="Y491" s="57"/>
    </row>
    <row r="492" spans="1:25" ht="15" x14ac:dyDescent="0.25">
      <c r="A492"/>
      <c r="B492"/>
      <c r="C492" s="20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78"/>
      <c r="Y492" s="57"/>
    </row>
    <row r="493" spans="1:25" ht="15" x14ac:dyDescent="0.25">
      <c r="A493"/>
      <c r="B493"/>
      <c r="C493" s="20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78"/>
      <c r="Y493" s="57"/>
    </row>
    <row r="494" spans="1:25" ht="15" x14ac:dyDescent="0.25">
      <c r="A494"/>
      <c r="B494"/>
      <c r="C494" s="20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78"/>
      <c r="Y494" s="57"/>
    </row>
    <row r="495" spans="1:25" ht="15" x14ac:dyDescent="0.25">
      <c r="A495"/>
      <c r="B495"/>
      <c r="C495" s="20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78"/>
      <c r="Y495" s="57"/>
    </row>
    <row r="496" spans="1:25" ht="15" x14ac:dyDescent="0.25">
      <c r="A496"/>
      <c r="B496"/>
      <c r="C496" s="20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78"/>
      <c r="Y496" s="57"/>
    </row>
    <row r="497" spans="1:25" ht="15" x14ac:dyDescent="0.25">
      <c r="A497"/>
      <c r="B497"/>
      <c r="C497" s="20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78"/>
      <c r="Y497" s="57"/>
    </row>
    <row r="498" spans="1:25" ht="15" x14ac:dyDescent="0.25">
      <c r="A498"/>
      <c r="B498"/>
      <c r="C498" s="20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78"/>
      <c r="Y498" s="57"/>
    </row>
    <row r="499" spans="1:25" ht="15" x14ac:dyDescent="0.25">
      <c r="A499"/>
      <c r="B499"/>
      <c r="C499" s="20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78"/>
      <c r="Y499" s="57"/>
    </row>
    <row r="500" spans="1:25" ht="15" x14ac:dyDescent="0.25">
      <c r="A500"/>
      <c r="B500"/>
      <c r="C500" s="20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78"/>
      <c r="Y500" s="57"/>
    </row>
    <row r="501" spans="1:25" ht="15" x14ac:dyDescent="0.25">
      <c r="A501"/>
      <c r="B501"/>
      <c r="C501" s="20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78"/>
      <c r="Y501" s="57"/>
    </row>
    <row r="502" spans="1:25" ht="15" x14ac:dyDescent="0.25">
      <c r="A502"/>
      <c r="B502"/>
      <c r="C502" s="20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78"/>
      <c r="Y502" s="57"/>
    </row>
    <row r="503" spans="1:25" ht="15" x14ac:dyDescent="0.25">
      <c r="A503"/>
      <c r="B503"/>
      <c r="C503" s="20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78"/>
      <c r="Y503" s="57"/>
    </row>
    <row r="504" spans="1:25" ht="15" x14ac:dyDescent="0.25">
      <c r="A504"/>
      <c r="B504"/>
      <c r="C504" s="20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78"/>
      <c r="Y504" s="57"/>
    </row>
    <row r="505" spans="1:25" ht="15" x14ac:dyDescent="0.25">
      <c r="A505"/>
      <c r="B505"/>
      <c r="C505" s="20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78"/>
      <c r="Y505" s="57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8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8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8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8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8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8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8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8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8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8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8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8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8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8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8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8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8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8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8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8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8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8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8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8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8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8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8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8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8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8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8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8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8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8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8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8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8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8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8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8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8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8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8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8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8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8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8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8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8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8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8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8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8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8"/>
      <c r="Y559" s="57"/>
    </row>
    <row r="560" spans="1:25" s="28" customFormat="1" ht="15" x14ac:dyDescent="0.25">
      <c r="A560" s="23"/>
      <c r="B560" s="23"/>
      <c r="C560" s="24"/>
      <c r="D560" s="25"/>
      <c r="E560" s="27"/>
      <c r="F560" s="25"/>
      <c r="G560" s="27"/>
      <c r="H560" s="25"/>
      <c r="I560" s="25"/>
      <c r="J560" s="25"/>
      <c r="K560" s="27"/>
      <c r="L560" s="72"/>
      <c r="M560" s="72"/>
      <c r="N560" s="73"/>
      <c r="O560" s="73"/>
      <c r="P560" s="73"/>
      <c r="Q560" s="73"/>
      <c r="R560" s="73"/>
      <c r="S560" s="74"/>
      <c r="T560" s="74"/>
      <c r="U560" s="23"/>
      <c r="V560" s="23"/>
      <c r="W560" s="23"/>
      <c r="X560" s="79"/>
      <c r="Y560" s="71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76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76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76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76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76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76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76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76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76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76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76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76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76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76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76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76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76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76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76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76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76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76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76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76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76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76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76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76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76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76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76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76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76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76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76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76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76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76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76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76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76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76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76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76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76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76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76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76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76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76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76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76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76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76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76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76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76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76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76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76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76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76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76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76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76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76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76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76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76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76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76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76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76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76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76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76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76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76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76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76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76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76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76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76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76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76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76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76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76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76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76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76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76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76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76"/>
      <c r="Y655" s="57"/>
    </row>
    <row r="656" spans="1:25" x14ac:dyDescent="0.2">
      <c r="C656" s="20" t="str">
        <f t="shared" ref="C656:C706" si="35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3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3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3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3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3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3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3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3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349" activePane="bottomLeft" state="frozen"/>
      <selection pane="bottomLeft" activeCell="S187" sqref="S187:S37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82" t="s">
        <v>9</v>
      </c>
      <c r="B1" s="82"/>
      <c r="C1" s="83"/>
      <c r="D1" s="18"/>
      <c r="E1" s="84" t="s">
        <v>25</v>
      </c>
      <c r="F1" s="82"/>
      <c r="G1" s="83"/>
      <c r="H1" s="84" t="s">
        <v>23</v>
      </c>
      <c r="I1" s="82"/>
      <c r="J1" s="83"/>
      <c r="K1" s="84" t="s">
        <v>11</v>
      </c>
      <c r="L1" s="82"/>
      <c r="M1" s="83"/>
      <c r="N1" s="84" t="s">
        <v>181</v>
      </c>
      <c r="O1" s="82"/>
      <c r="P1" s="82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/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/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/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/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57"/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/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/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/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/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/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/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/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/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/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/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/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/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57"/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/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/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/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/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/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/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/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/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/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/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57"/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/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/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/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/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/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/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/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/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/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/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/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/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/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/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/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57"/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57"/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/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57"/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/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57"/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/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/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/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/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/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57"/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/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57"/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/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/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/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/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57"/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/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/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/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/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/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/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/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/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/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/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/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/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/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/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/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/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/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/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/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/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/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/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/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/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/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/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/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/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/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/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/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/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/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/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/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/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/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/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57"/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/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/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/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/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57"/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/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/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/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/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/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/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/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/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/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/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/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/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/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/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/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/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/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/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/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/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/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57"/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/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/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/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71"/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/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/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/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/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/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74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/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/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/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/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/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/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/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/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57"/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/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/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/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/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/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/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/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/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/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57"/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/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/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/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57"/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/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/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/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/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/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/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/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57"/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/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/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/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/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/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57"/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/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/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/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/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/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/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/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/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57"/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/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/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/>
      <c r="AI373" s="51"/>
      <c r="AJ373" t="s">
        <v>475</v>
      </c>
    </row>
    <row r="374" spans="1:36" ht="15" x14ac:dyDescent="0.25">
      <c r="A374">
        <v>1.88</v>
      </c>
      <c r="B374">
        <v>3.73</v>
      </c>
      <c r="C374">
        <v>4.1500000000000004</v>
      </c>
      <c r="D374" s="43">
        <f t="shared" si="80"/>
        <v>4.0975263784016169E-2</v>
      </c>
      <c r="E374" s="44">
        <f>IF(OR($A374="",$B374="",$C374=""),"",A374*'MPTO_working_3-way'!$I373)</f>
        <v>1.9570334959139504</v>
      </c>
      <c r="F374" s="45">
        <f>IF(OR($A374="",$B374="",$C374=""),"",B374*'MPTO_working_3-way'!$I373)</f>
        <v>3.8828377339143803</v>
      </c>
      <c r="G374" s="46">
        <f>IF(OR($A374="",$B374="",$C374=""),"",C374*'MPTO_working_3-way'!$I373)</f>
        <v>4.3200473447036671</v>
      </c>
      <c r="H374" s="44">
        <f>IF(OR($A374="",$B374="",$C374=""),"",'MPTO_working_3-way'!E373)</f>
        <v>1.9295465726739518</v>
      </c>
      <c r="I374" s="45">
        <f>IF(OR($A374="",$B374="",$C374=""),"",'MPTO_working_3-way'!F373)</f>
        <v>3.930229103304467</v>
      </c>
      <c r="J374" s="46">
        <f>IF(OR($A374="",$B374="",$C374=""),"",'MPTO_working_3-way'!G373)</f>
        <v>4.3993668857673258</v>
      </c>
      <c r="K374" s="44">
        <f>IF(OR($A374="",$B374="",$C374=""),"",'OddsRatio_working_3-way'!H373)</f>
        <v>1.9398851156734862</v>
      </c>
      <c r="L374" s="45">
        <f>IF(OR($A374="",$B374="",$C374=""),"",'OddsRatio_working_3-way'!I373)</f>
        <v>3.9157799611234294</v>
      </c>
      <c r="M374" s="46">
        <f>IF(OR($A374="",$B374="",$C374=""),"",'OddsRatio_working_3-way'!J373)</f>
        <v>4.3643614936039574</v>
      </c>
      <c r="N374" s="47">
        <f t="shared" si="68"/>
        <v>51.097745750794722</v>
      </c>
      <c r="O374" s="48">
        <f t="shared" si="69"/>
        <v>25.754359788604308</v>
      </c>
      <c r="P374" s="48">
        <f t="shared" si="70"/>
        <v>23.14789446060098</v>
      </c>
      <c r="Q374" t="s">
        <v>166</v>
      </c>
      <c r="R374" t="s">
        <v>126</v>
      </c>
      <c r="S374" t="s">
        <v>465</v>
      </c>
      <c r="T374" s="50">
        <v>100</v>
      </c>
      <c r="U374" s="50">
        <f t="shared" si="71"/>
        <v>46.808510638297875</v>
      </c>
      <c r="V374" s="50">
        <f t="shared" si="72"/>
        <v>73.190348525469176</v>
      </c>
      <c r="W374" s="50">
        <f t="shared" si="73"/>
        <v>75.903614457831324</v>
      </c>
      <c r="X374" s="50">
        <f t="shared" si="74"/>
        <v>50.9060370166995</v>
      </c>
      <c r="Y374" s="50">
        <f t="shared" si="75"/>
        <v>77.287874903870801</v>
      </c>
      <c r="Z374" s="50">
        <f t="shared" si="76"/>
        <v>80.001140836232949</v>
      </c>
      <c r="AA374" s="50">
        <f t="shared" si="77"/>
        <v>-4.0975263784016249</v>
      </c>
      <c r="AB374" s="50">
        <f t="shared" si="78"/>
        <v>-4.0975263784016249</v>
      </c>
      <c r="AC374" s="50">
        <f t="shared" si="79"/>
        <v>-4.0975263784016249</v>
      </c>
      <c r="AF374">
        <v>1.79</v>
      </c>
      <c r="AG374">
        <v>2.06</v>
      </c>
      <c r="AH374" s="57"/>
      <c r="AJ374" t="s">
        <v>475</v>
      </c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/>
      <c r="AD375" s="51"/>
      <c r="AE375" s="51"/>
      <c r="AF375"/>
      <c r="AG375"/>
      <c r="AH375" s="57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/>
      <c r="AD376" s="51"/>
      <c r="AE376" s="51"/>
      <c r="AF376"/>
      <c r="AG376"/>
      <c r="AH376" s="57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57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57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57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57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57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57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57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57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7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57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57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57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57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57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57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57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57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57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57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57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57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57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57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57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57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57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57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57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57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57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/>
      <c r="AD407" s="51"/>
      <c r="AE407" s="51"/>
      <c r="AF407"/>
      <c r="AG407"/>
      <c r="AH407" s="57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57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57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57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57"/>
      <c r="AJ411"/>
    </row>
    <row r="412" spans="1:36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F412"/>
      <c r="AG412"/>
      <c r="AH412" s="57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57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/>
      <c r="AD414" s="51"/>
      <c r="AE414" s="51"/>
      <c r="AF414"/>
      <c r="AG414"/>
      <c r="AH414" s="57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57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57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57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57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57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57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57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57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57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57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/>
      <c r="AD425" s="51"/>
      <c r="AE425" s="51"/>
      <c r="AF425"/>
      <c r="AG425"/>
      <c r="AH425" s="57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57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57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57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57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57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/>
      <c r="AD431" s="51"/>
      <c r="AE431" s="51"/>
      <c r="AF431"/>
      <c r="AG431"/>
      <c r="AH431" s="57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57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57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57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57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57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57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57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57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57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57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57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57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57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57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57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57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57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57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57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57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57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57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57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57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57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57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57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57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57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57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57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57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57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57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57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57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57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57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57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57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57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57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57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57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57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57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57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57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57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57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57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57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57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57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57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57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57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57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57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57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57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57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57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57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57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57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57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57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57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57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57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57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57"/>
      <c r="AJ504"/>
    </row>
    <row r="505" spans="1:36" s="28" customFormat="1" ht="15" x14ac:dyDescent="0.25">
      <c r="A505" s="23"/>
      <c r="B505" s="23"/>
      <c r="C505" s="23"/>
      <c r="D505" s="24"/>
      <c r="E505" s="25"/>
      <c r="F505" s="26"/>
      <c r="G505" s="27"/>
      <c r="H505" s="25"/>
      <c r="I505" s="26"/>
      <c r="J505" s="27"/>
      <c r="K505" s="25"/>
      <c r="L505" s="26"/>
      <c r="M505" s="27"/>
      <c r="N505" s="68"/>
      <c r="O505" s="69"/>
      <c r="P505" s="69"/>
      <c r="Q505" s="23"/>
      <c r="R505" s="23"/>
      <c r="S505" s="23"/>
      <c r="AD505" s="41"/>
      <c r="AE505" s="41"/>
      <c r="AF505" s="23"/>
      <c r="AG505" s="23"/>
      <c r="AH505" s="71"/>
      <c r="AI505" s="41"/>
      <c r="AJ505" s="23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57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57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57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57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57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57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57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57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57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57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57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57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57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57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57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57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57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57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57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57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57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57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57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57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57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57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57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57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57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57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57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57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7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57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57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57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57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57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57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57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57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57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57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57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57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57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57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57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57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57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57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57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57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57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57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57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57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57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57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57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57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57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57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57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57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57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57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57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57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57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57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57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57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57"/>
      <c r="AJ579"/>
    </row>
    <row r="580" spans="1:36" s="28" customFormat="1" ht="15" x14ac:dyDescent="0.25">
      <c r="A580" s="23"/>
      <c r="B580" s="23"/>
      <c r="C580" s="23"/>
      <c r="D580" s="24"/>
      <c r="E580" s="25"/>
      <c r="F580" s="26"/>
      <c r="G580" s="27"/>
      <c r="H580" s="25"/>
      <c r="I580" s="26"/>
      <c r="J580" s="27"/>
      <c r="K580" s="25"/>
      <c r="L580" s="26"/>
      <c r="M580" s="27"/>
      <c r="N580" s="68"/>
      <c r="O580" s="69"/>
      <c r="P580" s="69"/>
      <c r="Q580" s="23"/>
      <c r="R580" s="23"/>
      <c r="S580" s="70"/>
      <c r="AD580" s="41"/>
      <c r="AE580" s="41"/>
      <c r="AF580" s="23"/>
      <c r="AG580" s="23"/>
      <c r="AH580" s="71"/>
      <c r="AI580" s="41"/>
      <c r="AJ580" s="23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57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57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57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57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57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57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57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57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57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57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57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57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57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57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57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57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57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57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57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57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57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57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57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57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57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57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57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57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57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57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57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57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57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57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57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57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57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57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57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57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57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57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57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57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57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57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57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57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57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57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57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57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57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57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57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57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57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57"/>
      <c r="AJ638"/>
    </row>
    <row r="639" spans="1:36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F639"/>
      <c r="AG639"/>
      <c r="AH639" s="57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57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57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57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57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57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57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57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57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57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57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57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57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57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57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57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57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57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57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57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57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57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57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57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57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57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57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57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57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57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57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57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57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57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57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57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57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57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57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57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57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57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57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57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57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57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57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57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57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57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57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28" customFormat="1" ht="15" x14ac:dyDescent="0.25">
      <c r="A744" s="23"/>
      <c r="B744" s="23"/>
      <c r="C744" s="23"/>
      <c r="D744" s="24"/>
      <c r="E744" s="25"/>
      <c r="F744" s="26"/>
      <c r="G744" s="27"/>
      <c r="H744" s="25"/>
      <c r="I744" s="26"/>
      <c r="J744" s="27"/>
      <c r="K744" s="25"/>
      <c r="L744" s="26"/>
      <c r="M744" s="27"/>
      <c r="N744" s="68"/>
      <c r="O744" s="69"/>
      <c r="P744" s="69"/>
      <c r="Q744" s="23"/>
      <c r="R744" s="23"/>
      <c r="S744" s="23"/>
      <c r="AD744" s="41"/>
      <c r="AE744" s="41"/>
      <c r="AF744" s="23"/>
      <c r="AG744" s="23"/>
      <c r="AH744" s="71"/>
      <c r="AI744" s="41"/>
      <c r="AJ744" s="23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81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81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81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2021-01-29T17:32:40Z</dcterms:modified>
</cp:coreProperties>
</file>